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elke-carolineaschenauer/Desktop/"/>
    </mc:Choice>
  </mc:AlternateContent>
  <xr:revisionPtr revIDLastSave="0" documentId="8_{96485C03-A615-914B-8602-A54495E8D43E}" xr6:coauthVersionLast="45" xr6:coauthVersionMax="45" xr10:uidLastSave="{00000000-0000-0000-0000-000000000000}"/>
  <bookViews>
    <workbookView xWindow="13600" yWindow="4480" windowWidth="29040" windowHeight="17640" tabRatio="845" activeTab="1" xr2:uid="{00000000-000D-0000-FFFF-FFFF00000000}"/>
  </bookViews>
  <sheets>
    <sheet name="Cost Summary" sheetId="13" r:id="rId1"/>
    <sheet name="Cost Details" sheetId="16" r:id="rId2"/>
    <sheet name="LookUps" sheetId="2" state="hidden" r:id="rId3"/>
    <sheet name="Project Settings" sheetId="9" state="hidden" r:id="rId4"/>
    <sheet name="Work Group List" sheetId="10" state="hidden" r:id="rId5"/>
    <sheet name="Resource Structure 1" sheetId="3" state="hidden" r:id="rId6"/>
    <sheet name="Resource Structure 2" sheetId="4" state="hidden" r:id="rId7"/>
    <sheet name="Resource Structure 3" sheetId="5" state="hidden" r:id="rId8"/>
    <sheet name="Resource Structure 4" sheetId="7" state="hidden" r:id="rId9"/>
    <sheet name="Resource Structure 5" sheetId="8" state="hidden" r:id="rId10"/>
    <sheet name="Holidays" sheetId="6" state="hidden" r:id="rId11"/>
  </sheets>
  <externalReferences>
    <externalReference r:id="rId12"/>
  </externalReferences>
  <definedNames>
    <definedName name="_xlnm._FilterDatabase" localSheetId="10" hidden="1">Holidays!$H$2:$J$1022</definedName>
    <definedName name="_xlnm._FilterDatabase" localSheetId="5" hidden="1">'Resource Structure 1'!$A$2:$MZ$2</definedName>
    <definedName name="_xlnm._FilterDatabase" localSheetId="7" hidden="1">'Resource Structure 3'!$A$2:$MZ$34</definedName>
    <definedName name="KEY_FY_RANGE_DATA_SET" localSheetId="6">'Resource Structure 2'!#REF!</definedName>
    <definedName name="KEY_FY_RANGE_DATA_SET" localSheetId="7">'Resource Structure 3'!#REF!</definedName>
    <definedName name="KEY_FY_RANGE_DATA_SET" localSheetId="8">'Resource Structure 4'!#REF!</definedName>
    <definedName name="KEY_FY_RANGE_DATA_SET" localSheetId="9">'Resource Structure 5'!#REF!</definedName>
    <definedName name="KEY_HOLIDAY_DATA_SET" localSheetId="6">'Resource Structure 2'!#REF!</definedName>
    <definedName name="KEY_HOLIDAY_DATA_SET" localSheetId="7">'Resource Structure 3'!#REF!</definedName>
    <definedName name="KEY_HOLIDAY_DATA_SET" localSheetId="8">'Resource Structure 4'!#REF!</definedName>
    <definedName name="KEY_HOLIDAY_DATA_SET" localSheetId="9">'Resource Structure 5'!#REF!</definedName>
    <definedName name="KEY_RATE_SET_1" localSheetId="6">'Resource Structure 2'!$E$1</definedName>
    <definedName name="KEY_RATE_SET_1" localSheetId="7">'Resource Structure 3'!$E$1</definedName>
    <definedName name="KEY_RATE_SET_1" localSheetId="8">'Resource Structure 4'!$E$1</definedName>
    <definedName name="KEY_RATE_SET_1" localSheetId="9">'Resource Structure 5'!$E$1</definedName>
    <definedName name="KEY_RATE_SET_10" localSheetId="6">'Resource Structure 2'!$GC$1</definedName>
    <definedName name="KEY_RATE_SET_10" localSheetId="7">'Resource Structure 3'!$GC$1</definedName>
    <definedName name="KEY_RATE_SET_10" localSheetId="8">'Resource Structure 4'!$GC$1</definedName>
    <definedName name="KEY_RATE_SET_10" localSheetId="9">'Resource Structure 5'!$GC$1</definedName>
    <definedName name="KEY_RATE_SET_10">'Resource Structure 1'!$GC$1</definedName>
    <definedName name="KEY_RATE_SET_11" localSheetId="6">'Resource Structure 2'!$GW$1</definedName>
    <definedName name="KEY_RATE_SET_11" localSheetId="7">'Resource Structure 3'!$GW$1</definedName>
    <definedName name="KEY_RATE_SET_11" localSheetId="8">'Resource Structure 4'!$GW$1</definedName>
    <definedName name="KEY_RATE_SET_11" localSheetId="9">'Resource Structure 5'!$GW$1</definedName>
    <definedName name="KEY_RATE_SET_11">'Resource Structure 1'!$GW$1</definedName>
    <definedName name="KEY_RATE_SET_12" localSheetId="6">'Resource Structure 2'!$HQ$1</definedName>
    <definedName name="KEY_RATE_SET_12" localSheetId="7">'Resource Structure 3'!$HQ$1</definedName>
    <definedName name="KEY_RATE_SET_12" localSheetId="8">'Resource Structure 4'!$HQ$1</definedName>
    <definedName name="KEY_RATE_SET_12" localSheetId="9">'Resource Structure 5'!$HQ$1</definedName>
    <definedName name="KEY_RATE_SET_12">'Resource Structure 1'!$HQ$1</definedName>
    <definedName name="KEY_RATE_SET_13" localSheetId="6">'Resource Structure 2'!$IK$1</definedName>
    <definedName name="KEY_RATE_SET_13" localSheetId="7">'Resource Structure 3'!$IK$1</definedName>
    <definedName name="KEY_RATE_SET_13" localSheetId="8">'Resource Structure 4'!$IK$1</definedName>
    <definedName name="KEY_RATE_SET_13" localSheetId="9">'Resource Structure 5'!$IK$1</definedName>
    <definedName name="KEY_RATE_SET_13">'Resource Structure 1'!$IK$1</definedName>
    <definedName name="KEY_RATE_SET_14" localSheetId="6">'Resource Structure 2'!$JE$1</definedName>
    <definedName name="KEY_RATE_SET_14" localSheetId="7">'Resource Structure 3'!$JE$1</definedName>
    <definedName name="KEY_RATE_SET_14" localSheetId="8">'Resource Structure 4'!$JE$1</definedName>
    <definedName name="KEY_RATE_SET_14" localSheetId="9">'Resource Structure 5'!$JE$1</definedName>
    <definedName name="KEY_RATE_SET_14">'Resource Structure 1'!$JE$1</definedName>
    <definedName name="KEY_RATE_SET_15" localSheetId="6">'Resource Structure 2'!$JY$1</definedName>
    <definedName name="KEY_RATE_SET_15" localSheetId="7">'Resource Structure 3'!$JY$1</definedName>
    <definedName name="KEY_RATE_SET_15" localSheetId="8">'Resource Structure 4'!$JY$1</definedName>
    <definedName name="KEY_RATE_SET_15" localSheetId="9">'Resource Structure 5'!$JY$1</definedName>
    <definedName name="KEY_RATE_SET_15">'Resource Structure 1'!$JY$1</definedName>
    <definedName name="KEY_RATE_SET_16" localSheetId="6">'Resource Structure 2'!$KS$1</definedName>
    <definedName name="KEY_RATE_SET_16" localSheetId="7">'Resource Structure 3'!$KS$1</definedName>
    <definedName name="KEY_RATE_SET_16" localSheetId="8">'Resource Structure 4'!$KS$1</definedName>
    <definedName name="KEY_RATE_SET_16" localSheetId="9">'Resource Structure 5'!$KS$1</definedName>
    <definedName name="KEY_RATE_SET_16">'Resource Structure 1'!$KS$1</definedName>
    <definedName name="KEY_RATE_SET_17" localSheetId="6">'Resource Structure 2'!$LM$1</definedName>
    <definedName name="KEY_RATE_SET_17" localSheetId="7">'Resource Structure 3'!$LM$1</definedName>
    <definedName name="KEY_RATE_SET_17" localSheetId="8">'Resource Structure 4'!$LM$1</definedName>
    <definedName name="KEY_RATE_SET_17" localSheetId="9">'Resource Structure 5'!$LM$1</definedName>
    <definedName name="KEY_RATE_SET_17">'Resource Structure 1'!$LM$1</definedName>
    <definedName name="KEY_RATE_SET_18" localSheetId="6">'Resource Structure 2'!$MG$1</definedName>
    <definedName name="KEY_RATE_SET_18" localSheetId="7">'Resource Structure 3'!$MG$1</definedName>
    <definedName name="KEY_RATE_SET_18" localSheetId="8">'Resource Structure 4'!$MG$1</definedName>
    <definedName name="KEY_RATE_SET_18" localSheetId="9">'Resource Structure 5'!$MG$1</definedName>
    <definedName name="KEY_RATE_SET_18">'Resource Structure 1'!$MG$1</definedName>
    <definedName name="KEY_RATE_SET_2" localSheetId="6">'Resource Structure 2'!$Y$1</definedName>
    <definedName name="KEY_RATE_SET_2" localSheetId="7">'Resource Structure 3'!$Y$1</definedName>
    <definedName name="KEY_RATE_SET_2" localSheetId="8">'Resource Structure 4'!$Y$1</definedName>
    <definedName name="KEY_RATE_SET_2" localSheetId="9">'Resource Structure 5'!$Y$1</definedName>
    <definedName name="KEY_RATE_SET_2">'Resource Structure 1'!$Y$1</definedName>
    <definedName name="KEY_RATE_SET_3" localSheetId="6">'Resource Structure 2'!$AS$1</definedName>
    <definedName name="KEY_RATE_SET_3" localSheetId="7">'Resource Structure 3'!$AS$1</definedName>
    <definedName name="KEY_RATE_SET_3" localSheetId="8">'Resource Structure 4'!$AS$1</definedName>
    <definedName name="KEY_RATE_SET_3" localSheetId="9">'Resource Structure 5'!$AS$1</definedName>
    <definedName name="KEY_RATE_SET_3">'Resource Structure 1'!$AS$1</definedName>
    <definedName name="KEY_RATE_SET_4" localSheetId="6">'Resource Structure 2'!$BM$1</definedName>
    <definedName name="KEY_RATE_SET_4" localSheetId="7">'Resource Structure 3'!$BM$1</definedName>
    <definedName name="KEY_RATE_SET_4" localSheetId="8">'Resource Structure 4'!$BM$1</definedName>
    <definedName name="KEY_RATE_SET_4" localSheetId="9">'Resource Structure 5'!$BM$1</definedName>
    <definedName name="KEY_RATE_SET_4">'Resource Structure 1'!$BM$1</definedName>
    <definedName name="KEY_RATE_SET_5" localSheetId="6">'Resource Structure 2'!$CG$1</definedName>
    <definedName name="KEY_RATE_SET_5" localSheetId="7">'Resource Structure 3'!$CG$1</definedName>
    <definedName name="KEY_RATE_SET_5" localSheetId="8">'Resource Structure 4'!$CG$1</definedName>
    <definedName name="KEY_RATE_SET_5" localSheetId="9">'Resource Structure 5'!$CG$1</definedName>
    <definedName name="KEY_RATE_SET_5">'Resource Structure 1'!$CG$1</definedName>
    <definedName name="KEY_RATE_SET_6" localSheetId="6">'Resource Structure 2'!$DA$1</definedName>
    <definedName name="KEY_RATE_SET_6" localSheetId="7">'Resource Structure 3'!$DA$1</definedName>
    <definedName name="KEY_RATE_SET_6" localSheetId="8">'Resource Structure 4'!$DA$1</definedName>
    <definedName name="KEY_RATE_SET_6" localSheetId="9">'Resource Structure 5'!$DA$1</definedName>
    <definedName name="KEY_RATE_SET_6">'Resource Structure 1'!$DA$1</definedName>
    <definedName name="KEY_RATE_SET_7" localSheetId="6">'Resource Structure 2'!$DU$1</definedName>
    <definedName name="KEY_RATE_SET_7" localSheetId="7">'Resource Structure 3'!$DU$1</definedName>
    <definedName name="KEY_RATE_SET_7" localSheetId="8">'Resource Structure 4'!$DU$1</definedName>
    <definedName name="KEY_RATE_SET_7" localSheetId="9">'Resource Structure 5'!$DU$1</definedName>
    <definedName name="KEY_RATE_SET_7">'Resource Structure 1'!$DU$1</definedName>
    <definedName name="KEY_RATE_SET_8" localSheetId="6">'Resource Structure 2'!$EO$1</definedName>
    <definedName name="KEY_RATE_SET_8" localSheetId="7">'Resource Structure 3'!$EO$1</definedName>
    <definedName name="KEY_RATE_SET_8" localSheetId="8">'Resource Structure 4'!$EO$1</definedName>
    <definedName name="KEY_RATE_SET_8" localSheetId="9">'Resource Structure 5'!$EO$1</definedName>
    <definedName name="KEY_RATE_SET_8">'Resource Structure 1'!$EO$1</definedName>
    <definedName name="KEY_RATE_SET_9" localSheetId="6">'Resource Structure 2'!$FI$1</definedName>
    <definedName name="KEY_RATE_SET_9" localSheetId="7">'Resource Structure 3'!$FI$1</definedName>
    <definedName name="KEY_RATE_SET_9" localSheetId="8">'Resource Structure 4'!$FI$1</definedName>
    <definedName name="KEY_RATE_SET_9" localSheetId="9">'Resource Structure 5'!$FI$1</definedName>
    <definedName name="KEY_RATE_SET_9">'Resource Structure 1'!$FI$1</definedName>
    <definedName name="KEY_RATE_SET_INDEX" localSheetId="1">'Project Settings'!$J$2</definedName>
    <definedName name="KEY_RATE_SET_INDEX">'Project Settings'!$J$2</definedName>
    <definedName name="KEY_RESOURCE_STRUCTURE_TAB" localSheetId="1">'Project Settings'!$N$2</definedName>
    <definedName name="KEY_RESOURCE_STRUCTURE_TAB">'Project Settings'!$N$2</definedName>
    <definedName name="LIST_ACTIVITY_TYPE" localSheetId="1">OFFSET(LookUps!$B$1,1,0,COUNTIF(LookUps!$B$2:$B$301,"&gt;"""),1)</definedName>
    <definedName name="LIST_ACTIVITY_TYPE">OFFSET(LookUps!$B$1,1,0,COUNTIF(LookUps!$B$2:$B$301,"&gt;"""),1)</definedName>
    <definedName name="LIST_Holidays" localSheetId="6">OFFSET('Resource Structure 2'!#REF!,1,0,COUNTA('Resource Structure 2'!#REF!),1)</definedName>
    <definedName name="LIST_Holidays" localSheetId="8">OFFSET('Resource Structure 4'!#REF!,1,0,COUNTA('Resource Structure 4'!#REF!),1)</definedName>
    <definedName name="LIST_Holidays" localSheetId="9">OFFSET('Resource Structure 5'!#REF!,1,0,COUNTA('Resource Structure 5'!#REF!),1)</definedName>
    <definedName name="LIST_RATE_SET" localSheetId="1">OFFSET('Project Settings'!$J$1,0,1,COUNTIF('Project Settings'!$K:$K,"&gt;"""),1)</definedName>
    <definedName name="LIST_RATE_SET">OFFSET('Project Settings'!$J$1,0,1,COUNTIF('Project Settings'!$K:$K,"&gt;"""),1)</definedName>
    <definedName name="LIST_RESOURCE_NAME" localSheetId="1">OFFSET('Project Settings'!$F$1,0,1,COUNTIF('Project Settings'!$G:$G,"&gt;"""),1)</definedName>
    <definedName name="LIST_RESOURCE_NAME">OFFSET('Project Settings'!$F$1,0,1,COUNTIF('Project Settings'!$G:$G,"&gt;"""),1)</definedName>
    <definedName name="LIST_RESOURCE_STRUCTURE" localSheetId="1">OFFSET('Project Settings'!$N$1,0,1,COUNTIF('Project Settings'!$O:$O,"&gt;"""),1)</definedName>
    <definedName name="LIST_RESOURCE_STRUCTURE">OFFSET('Project Settings'!$N$1,0,1,COUNTIF('Project Settings'!$O:$O,"&gt;"""),1)</definedName>
    <definedName name="LIST_RESOURCE_TYPE" localSheetId="6">OFFSET([1]SYSTEM!$GM$1,0,1,COUNTA([1]SYSTEM!$GN:$GN),1)</definedName>
    <definedName name="LIST_RESOURCE_TYPE" localSheetId="8">OFFSET([1]SYSTEM!$GM$1,0,1,COUNTA([1]SYSTEM!$GN:$GN),1)</definedName>
    <definedName name="LIST_RESOURCE_TYPE" localSheetId="9">OFFSET([1]SYSTEM!$GM$1,0,1,COUNTA([1]SYSTEM!$GN:$GN),1)</definedName>
    <definedName name="LIST_WBS_ID" localSheetId="1">OFFSET(#REF!,0,0,COUNTA(#REF!),1)</definedName>
    <definedName name="LIST_WBS_ID">OFFSET(#REF!,0,0,COUNTA(#REF!),1)</definedName>
    <definedName name="LIST_WORK_GROUP" localSheetId="1">OFFSET('Project Settings'!$V$1,0,1,COUNTIF('Project Settings'!$W:$W,"&gt;"""),1)</definedName>
    <definedName name="LIST_WORK_GROUP">OFFSET('Project Settings'!$V$1,0,1,COUNTIF('Project Settings'!$W:$W,"&gt;"""),1)</definedName>
    <definedName name="LIST_WORK_GROUP_SET" localSheetId="1">OFFSET('Project Settings'!$R$1,0,1,COUNTIF('Project Settings'!$S:$S,"&gt;"""),1)</definedName>
    <definedName name="LIST_WORK_GROUP_SET">OFFSET('Project Settings'!$R$1,0,1,COUNTIF('Project Settings'!$S:$S,"&gt;"""),1)</definedName>
    <definedName name="_xlnm.Print_Area" localSheetId="6">'Resource Structure 2'!$A$1:$AR$58</definedName>
    <definedName name="_xlnm.Print_Area" localSheetId="7">'Resource Structure 3'!$A$1:$AR$58</definedName>
    <definedName name="_xlnm.Print_Area" localSheetId="8">'Resource Structure 4'!$A$1:$AR$58</definedName>
    <definedName name="_xlnm.Print_Area" localSheetId="9">'Resource Structure 5'!$A$1:$AR$58</definedName>
    <definedName name="_xlnm.Print_Titles" localSheetId="6">'Resource Structure 2'!$1:$2</definedName>
    <definedName name="_xlnm.Print_Titles" localSheetId="7">'Resource Structure 3'!$1:$2</definedName>
    <definedName name="_xlnm.Print_Titles" localSheetId="8">'Resource Structure 4'!$1:$2</definedName>
    <definedName name="_xlnm.Print_Titles" localSheetId="9">'Resource Structure 5'!$1:$2</definedName>
    <definedName name="PS_REF_FY_END" localSheetId="6">'[1]Project Settings'!#REF!</definedName>
    <definedName name="PS_REF_FY_END" localSheetId="7">'[1]Project Settings'!#REF!</definedName>
    <definedName name="PS_REF_FY_END" localSheetId="8">'[1]Project Settings'!#REF!</definedName>
    <definedName name="PS_REF_FY_END" localSheetId="9">'[1]Project Settings'!#REF!</definedName>
    <definedName name="PS_REF_FY_START" localSheetId="6">'[1]Project Settings'!#REF!</definedName>
    <definedName name="PS_REF_FY_START" localSheetId="7">'[1]Project Settings'!#REF!</definedName>
    <definedName name="PS_REF_FY_START" localSheetId="8">'[1]Project Settings'!#REF!</definedName>
    <definedName name="PS_REF_FY_START" localSheetId="9">'[1]Project Settings'!#REF!</definedName>
    <definedName name="REF_PROP_PORT" localSheetId="6">#REF!</definedName>
    <definedName name="REF_PROP_PORT" localSheetId="7">#REF!</definedName>
    <definedName name="REF_PROP_PORT" localSheetId="8">#REF!</definedName>
    <definedName name="REF_PROP_PORT" localSheetId="9">#REF!</definedName>
    <definedName name="RESOURCE_ID_SUFFIX" localSheetId="6">'[1]Project Settings'!#REF!</definedName>
    <definedName name="RESOURCE_ID_SUFFIX" localSheetId="7">'[1]Project Settings'!#REF!</definedName>
    <definedName name="RESOURCE_ID_SUFFIX" localSheetId="8">'[1]Project Settings'!#REF!</definedName>
    <definedName name="RESOURCE_ID_SUFFIX" localSheetId="9">'[1]Project Settings'!#REF!</definedName>
    <definedName name="RESOURCE_NAME_1" localSheetId="1">'Resource Structure 1'!$B$1</definedName>
    <definedName name="RESOURCE_NAME_1">'Resource Structure 1'!$B$1</definedName>
    <definedName name="RESOURCE_NAME_2" localSheetId="1">'Resource Structure 2'!$B$1</definedName>
    <definedName name="RESOURCE_NAME_2">'Resource Structure 2'!$B$1</definedName>
    <definedName name="RESOURCE_NAME_3" localSheetId="1">'Resource Structure 3'!$B$1</definedName>
    <definedName name="RESOURCE_NAME_3">'Resource Structure 3'!$B$1</definedName>
    <definedName name="RESOURCE_NAME_4" localSheetId="1">'Resource Structure 4'!$B$1</definedName>
    <definedName name="RESOURCE_NAME_4">'Resource Structure 4'!$B$1</definedName>
    <definedName name="RESOURCE_NAME_5" localSheetId="1">'Resource Structure 5'!$B$1</definedName>
    <definedName name="RESOURCE_NAME_5">'Resource Structure 5'!$B$1</definedName>
    <definedName name="WORK_GROUP_SELECTION">'[1]Project Settings'!$E$10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" i="9" l="1"/>
  <c r="O1" i="9" l="1"/>
  <c r="O2" i="9"/>
  <c r="O5" i="9"/>
  <c r="O4" i="9"/>
  <c r="O3" i="9"/>
  <c r="V2" i="9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N2" i="9" l="1"/>
  <c r="F2" i="9" l="1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G391" i="9"/>
  <c r="K64" i="9"/>
  <c r="W279" i="9"/>
  <c r="G81" i="9"/>
  <c r="W290" i="9"/>
  <c r="K86" i="9"/>
  <c r="G90" i="9"/>
  <c r="G178" i="9"/>
  <c r="W23" i="9"/>
  <c r="G378" i="9"/>
  <c r="W93" i="9"/>
  <c r="K145" i="9"/>
  <c r="K16" i="9"/>
  <c r="J2" i="9"/>
  <c r="G387" i="9"/>
  <c r="G143" i="9"/>
  <c r="G422" i="9"/>
  <c r="G408" i="9"/>
  <c r="G61" i="9"/>
  <c r="G434" i="9"/>
  <c r="G365" i="9"/>
  <c r="W264" i="9"/>
  <c r="K84" i="9"/>
  <c r="W13" i="9"/>
  <c r="G82" i="9"/>
  <c r="G139" i="9"/>
  <c r="K91" i="9"/>
  <c r="W162" i="9"/>
  <c r="W34" i="9"/>
  <c r="G254" i="9"/>
  <c r="W94" i="9"/>
  <c r="W291" i="9"/>
  <c r="K136" i="9"/>
  <c r="K134" i="9"/>
  <c r="W103" i="9"/>
  <c r="W247" i="9"/>
  <c r="G316" i="9"/>
  <c r="W359" i="9"/>
  <c r="W358" i="9"/>
  <c r="G252" i="9"/>
  <c r="W334" i="9"/>
  <c r="W310" i="9"/>
  <c r="W78" i="9"/>
  <c r="G322" i="9"/>
  <c r="W18" i="9"/>
  <c r="G102" i="9"/>
  <c r="K38" i="9"/>
  <c r="W339" i="9"/>
  <c r="G156" i="9"/>
  <c r="G168" i="9"/>
  <c r="G277" i="9"/>
  <c r="K40" i="9"/>
  <c r="G436" i="9"/>
  <c r="G424" i="9"/>
  <c r="W76" i="9"/>
  <c r="W178" i="9"/>
  <c r="W332" i="9"/>
  <c r="W35" i="9"/>
  <c r="G135" i="9"/>
  <c r="G43" i="9"/>
  <c r="G325" i="9"/>
  <c r="W276" i="9"/>
  <c r="W90" i="9"/>
  <c r="G406" i="9"/>
  <c r="G202" i="9"/>
  <c r="G349" i="9"/>
  <c r="G239" i="9"/>
  <c r="W362" i="9"/>
  <c r="G122" i="9"/>
  <c r="W298" i="9"/>
  <c r="K82" i="9"/>
  <c r="K110" i="9"/>
  <c r="W302" i="9"/>
  <c r="W72" i="9"/>
  <c r="W249" i="9"/>
  <c r="G25" i="9"/>
  <c r="W187" i="9"/>
  <c r="W17" i="9"/>
  <c r="G466" i="9"/>
  <c r="W203" i="9"/>
  <c r="K9" i="9"/>
  <c r="G358" i="9"/>
  <c r="W377" i="9"/>
  <c r="W37" i="9"/>
  <c r="W369" i="9"/>
  <c r="G264" i="9"/>
  <c r="W5" i="9"/>
  <c r="G232" i="9"/>
  <c r="W391" i="9"/>
  <c r="W201" i="9"/>
  <c r="G173" i="9"/>
  <c r="G109" i="9"/>
  <c r="G432" i="9"/>
  <c r="G488" i="9"/>
  <c r="W221" i="9"/>
  <c r="G223" i="9"/>
  <c r="G470" i="9"/>
  <c r="G4" i="9"/>
  <c r="G307" i="9"/>
  <c r="G68" i="9"/>
  <c r="W49" i="9"/>
  <c r="W346" i="9"/>
  <c r="W384" i="9"/>
  <c r="W257" i="9"/>
  <c r="G491" i="9"/>
  <c r="G218" i="9"/>
  <c r="W167" i="9"/>
  <c r="G419" i="9"/>
  <c r="K58" i="9"/>
  <c r="G99" i="9"/>
  <c r="W100" i="9"/>
  <c r="K131" i="9"/>
  <c r="G231" i="9"/>
  <c r="W180" i="9"/>
  <c r="W253" i="9"/>
  <c r="W53" i="9"/>
  <c r="W315" i="9"/>
  <c r="W61" i="9"/>
  <c r="K56" i="9"/>
  <c r="W230" i="9"/>
  <c r="W97" i="9"/>
  <c r="G381" i="9"/>
  <c r="G366" i="9"/>
  <c r="W177" i="9"/>
  <c r="G380" i="9"/>
  <c r="W66" i="9"/>
  <c r="G75" i="9"/>
  <c r="K112" i="9"/>
  <c r="G354" i="9"/>
  <c r="G58" i="9"/>
  <c r="K128" i="9"/>
  <c r="K71" i="9"/>
  <c r="W217" i="9"/>
  <c r="G86" i="9"/>
  <c r="W223" i="9"/>
  <c r="G226" i="9"/>
  <c r="W322" i="9"/>
  <c r="W116" i="9"/>
  <c r="G210" i="9"/>
  <c r="W155" i="9"/>
  <c r="K87" i="9"/>
  <c r="K154" i="9"/>
  <c r="G425" i="9"/>
  <c r="G26" i="9"/>
  <c r="W120" i="9"/>
  <c r="W354" i="9"/>
  <c r="G251" i="9"/>
  <c r="G248" i="9"/>
  <c r="W352" i="9"/>
  <c r="W372" i="9"/>
  <c r="G348" i="9"/>
  <c r="W145" i="9"/>
  <c r="G174" i="9"/>
  <c r="W163" i="9"/>
  <c r="G40" i="9"/>
  <c r="G30" i="9"/>
  <c r="K98" i="9"/>
  <c r="W80" i="9"/>
  <c r="G344" i="9"/>
  <c r="K47" i="9"/>
  <c r="G196" i="9"/>
  <c r="G367" i="9"/>
  <c r="G350" i="9"/>
  <c r="G132" i="9"/>
  <c r="K159" i="9"/>
  <c r="G388" i="9"/>
  <c r="K48" i="9"/>
  <c r="K51" i="9"/>
  <c r="G119" i="9"/>
  <c r="G430" i="9"/>
  <c r="W193" i="9"/>
  <c r="W222" i="9"/>
  <c r="W44" i="9"/>
  <c r="W313" i="9"/>
  <c r="W197" i="9"/>
  <c r="G6" i="9"/>
  <c r="G313" i="9"/>
  <c r="G45" i="9"/>
  <c r="G15" i="9"/>
  <c r="G133" i="9"/>
  <c r="W208" i="9"/>
  <c r="G230" i="9"/>
  <c r="W160" i="9"/>
  <c r="G63" i="9"/>
  <c r="G327" i="9"/>
  <c r="G242" i="9"/>
  <c r="W140" i="9"/>
  <c r="W191" i="9"/>
  <c r="G486" i="9"/>
  <c r="W293" i="9"/>
  <c r="G189" i="9"/>
  <c r="G126" i="9"/>
  <c r="W166" i="9"/>
  <c r="G212" i="9"/>
  <c r="W244" i="9"/>
  <c r="G147" i="9"/>
  <c r="W232" i="9"/>
  <c r="G28" i="9"/>
  <c r="W219" i="9"/>
  <c r="G427" i="9"/>
  <c r="K62" i="9"/>
  <c r="W8" i="9"/>
  <c r="W242" i="9"/>
  <c r="G270" i="9"/>
  <c r="W10" i="9"/>
  <c r="W64" i="9"/>
  <c r="G398" i="9"/>
  <c r="W317" i="9"/>
  <c r="G286" i="9"/>
  <c r="W318" i="9"/>
  <c r="W161" i="9"/>
  <c r="G302" i="9"/>
  <c r="W126" i="9"/>
  <c r="G405" i="9"/>
  <c r="G129" i="9"/>
  <c r="W4" i="9"/>
  <c r="W211" i="9"/>
  <c r="W258" i="9"/>
  <c r="W185" i="9"/>
  <c r="G291" i="9"/>
  <c r="G151" i="9"/>
  <c r="K142" i="9"/>
  <c r="W55" i="9"/>
  <c r="G490" i="9"/>
  <c r="G21" i="9"/>
  <c r="W330" i="9"/>
  <c r="G62" i="9"/>
  <c r="G108" i="9"/>
  <c r="G162" i="9"/>
  <c r="W127" i="9"/>
  <c r="W152" i="9"/>
  <c r="G347" i="9"/>
  <c r="W194" i="9"/>
  <c r="W213" i="9"/>
  <c r="G445" i="9"/>
  <c r="W281" i="9"/>
  <c r="W11" i="9"/>
  <c r="G131" i="9"/>
  <c r="W1" i="9"/>
  <c r="G495" i="9"/>
  <c r="W159" i="9"/>
  <c r="G167" i="9"/>
  <c r="W150" i="9"/>
  <c r="G438" i="9"/>
  <c r="W337" i="9"/>
  <c r="W265" i="9"/>
  <c r="W210" i="9"/>
  <c r="W319" i="9"/>
  <c r="K55" i="9"/>
  <c r="G454" i="9"/>
  <c r="W77" i="9"/>
  <c r="G361" i="9"/>
  <c r="G106" i="9"/>
  <c r="K127" i="9"/>
  <c r="G150" i="9"/>
  <c r="W153" i="9"/>
  <c r="G3" i="9"/>
  <c r="G331" i="9"/>
  <c r="K118" i="9"/>
  <c r="G289" i="9"/>
  <c r="W24" i="9"/>
  <c r="W328" i="9"/>
  <c r="G38" i="9"/>
  <c r="W309" i="9"/>
  <c r="G287" i="9"/>
  <c r="W108" i="9"/>
  <c r="G79" i="9"/>
  <c r="W129" i="9"/>
  <c r="W366" i="9"/>
  <c r="G93" i="9"/>
  <c r="W338" i="9"/>
  <c r="G449" i="9"/>
  <c r="K37" i="9"/>
  <c r="W88" i="9"/>
  <c r="G324" i="9"/>
  <c r="K123" i="9"/>
  <c r="W387" i="9"/>
  <c r="K1" i="9"/>
  <c r="G295" i="9"/>
  <c r="G64" i="9"/>
  <c r="K69" i="9"/>
  <c r="W58" i="9"/>
  <c r="W386" i="9"/>
  <c r="K59" i="9"/>
  <c r="G334" i="9"/>
  <c r="G371" i="9"/>
  <c r="G299" i="9"/>
  <c r="G207" i="9"/>
  <c r="G341" i="9"/>
  <c r="W341" i="9"/>
  <c r="G48" i="9"/>
  <c r="W57" i="9"/>
  <c r="G338" i="9"/>
  <c r="W96" i="9"/>
  <c r="W68" i="9"/>
  <c r="W333" i="9"/>
  <c r="G101" i="9"/>
  <c r="G158" i="9"/>
  <c r="W131" i="9"/>
  <c r="W59" i="9"/>
  <c r="W266" i="9"/>
  <c r="G303" i="9"/>
  <c r="G105" i="9"/>
  <c r="W297" i="9"/>
  <c r="W91" i="9"/>
  <c r="G67" i="9"/>
  <c r="G433" i="9"/>
  <c r="W379" i="9"/>
  <c r="G414" i="9"/>
  <c r="W225" i="9"/>
  <c r="W335" i="9"/>
  <c r="W147" i="9"/>
  <c r="G401" i="9"/>
  <c r="G368" i="9"/>
  <c r="G125" i="9"/>
  <c r="G164" i="9"/>
  <c r="G240" i="9"/>
  <c r="W360" i="9"/>
  <c r="W136" i="9"/>
  <c r="G53" i="9"/>
  <c r="W259" i="9"/>
  <c r="W316" i="9"/>
  <c r="G23" i="9"/>
  <c r="G288" i="9"/>
  <c r="G489" i="9"/>
  <c r="W54" i="9"/>
  <c r="K157" i="9"/>
  <c r="W28" i="9"/>
  <c r="W67" i="9"/>
  <c r="G215" i="9"/>
  <c r="W306" i="9"/>
  <c r="G404" i="9"/>
  <c r="K120" i="9"/>
  <c r="W195" i="9"/>
  <c r="G261" i="9"/>
  <c r="G412" i="9"/>
  <c r="W381" i="9"/>
  <c r="W271" i="9"/>
  <c r="W124" i="9"/>
  <c r="G278" i="9"/>
  <c r="K26" i="9"/>
  <c r="K53" i="9"/>
  <c r="G309" i="9"/>
  <c r="K103" i="9"/>
  <c r="G2" i="9"/>
  <c r="W101" i="9"/>
  <c r="W164" i="9"/>
  <c r="W274" i="9"/>
  <c r="G154" i="9"/>
  <c r="K156" i="9"/>
  <c r="G22" i="9"/>
  <c r="W268" i="9"/>
  <c r="K124" i="9"/>
  <c r="G78" i="9"/>
  <c r="G18" i="9"/>
  <c r="W307" i="9"/>
  <c r="G353" i="9"/>
  <c r="W139" i="9"/>
  <c r="W60" i="9"/>
  <c r="W82" i="9"/>
  <c r="W392" i="9"/>
  <c r="G496" i="9"/>
  <c r="W7" i="9"/>
  <c r="G461" i="9"/>
  <c r="G310" i="9"/>
  <c r="G382" i="9"/>
  <c r="W361" i="9"/>
  <c r="G315" i="9"/>
  <c r="W277" i="9"/>
  <c r="K72" i="9"/>
  <c r="K52" i="9"/>
  <c r="W234" i="9"/>
  <c r="G180" i="9"/>
  <c r="W12" i="9"/>
  <c r="G441" i="9"/>
  <c r="G137" i="9"/>
  <c r="G46" i="9"/>
  <c r="G280" i="9"/>
  <c r="G34" i="9"/>
  <c r="G253" i="9"/>
  <c r="G342" i="9"/>
  <c r="K126" i="9"/>
  <c r="G214" i="9"/>
  <c r="W311" i="9"/>
  <c r="W229" i="9"/>
  <c r="G298" i="9"/>
  <c r="K28" i="9"/>
  <c r="G136" i="9"/>
  <c r="W32" i="9"/>
  <c r="G10" i="9"/>
  <c r="W189" i="9"/>
  <c r="K133" i="9"/>
  <c r="G390" i="9"/>
  <c r="G29" i="9"/>
  <c r="G236" i="9"/>
  <c r="K63" i="9"/>
  <c r="W40" i="9"/>
  <c r="G259" i="9"/>
  <c r="K94" i="9"/>
  <c r="G478" i="9"/>
  <c r="G203" i="9"/>
  <c r="W340" i="9"/>
  <c r="G186" i="9"/>
  <c r="W292" i="9"/>
  <c r="G276" i="9"/>
  <c r="W295" i="9"/>
  <c r="G20" i="9"/>
  <c r="W348" i="9"/>
  <c r="W240" i="9"/>
  <c r="G318" i="9"/>
  <c r="G319" i="9"/>
  <c r="W182" i="9"/>
  <c r="W301" i="9"/>
  <c r="W233" i="9"/>
  <c r="G89" i="9"/>
  <c r="G389" i="9"/>
  <c r="W267" i="9"/>
  <c r="K151" i="9"/>
  <c r="K160" i="9"/>
  <c r="G41" i="9"/>
  <c r="G314" i="9"/>
  <c r="W299" i="9"/>
  <c r="G177" i="9"/>
  <c r="K12" i="9"/>
  <c r="G442" i="9"/>
  <c r="G183" i="9"/>
  <c r="G87" i="9"/>
  <c r="G273" i="9"/>
  <c r="G372" i="9"/>
  <c r="G221" i="9"/>
  <c r="W351" i="9"/>
  <c r="W41" i="9"/>
  <c r="K85" i="9"/>
  <c r="G60" i="9"/>
  <c r="G386" i="9"/>
  <c r="K155" i="9"/>
  <c r="W45" i="9"/>
  <c r="W371" i="9"/>
  <c r="G130" i="9"/>
  <c r="K7" i="9"/>
  <c r="K73" i="9"/>
  <c r="W30" i="9"/>
  <c r="G103" i="9"/>
  <c r="G448" i="9"/>
  <c r="W43" i="9"/>
  <c r="G447" i="9"/>
  <c r="G138" i="9"/>
  <c r="G265" i="9"/>
  <c r="K146" i="9"/>
  <c r="K95" i="9"/>
  <c r="G474" i="9"/>
  <c r="G94" i="9"/>
  <c r="K102" i="9"/>
  <c r="W324" i="9"/>
  <c r="G188" i="9"/>
  <c r="K6" i="9"/>
  <c r="G69" i="9"/>
  <c r="W342" i="9"/>
  <c r="G409" i="9"/>
  <c r="G359" i="9"/>
  <c r="W31" i="9"/>
  <c r="G423" i="9"/>
  <c r="W118" i="9"/>
  <c r="W228" i="9"/>
  <c r="W143" i="9"/>
  <c r="G65" i="9"/>
  <c r="G243" i="9"/>
  <c r="W320" i="9"/>
  <c r="W95" i="9"/>
  <c r="W300" i="9"/>
  <c r="W321" i="9"/>
  <c r="W21" i="9"/>
  <c r="G475" i="9"/>
  <c r="G337" i="9"/>
  <c r="G209" i="9"/>
  <c r="G282" i="9"/>
  <c r="W241" i="9"/>
  <c r="K90" i="9"/>
  <c r="G369" i="9"/>
  <c r="W280" i="9"/>
  <c r="K83" i="9"/>
  <c r="G194" i="9"/>
  <c r="G421" i="9"/>
  <c r="W117" i="9"/>
  <c r="W220" i="9"/>
  <c r="G153" i="9"/>
  <c r="G169" i="9"/>
  <c r="G7" i="9"/>
  <c r="K104" i="9"/>
  <c r="K46" i="9"/>
  <c r="K116" i="9"/>
  <c r="K23" i="9"/>
  <c r="G407" i="9"/>
  <c r="G357" i="9"/>
  <c r="W252" i="9"/>
  <c r="G88" i="9"/>
  <c r="G112" i="9"/>
  <c r="K108" i="9"/>
  <c r="G220" i="9"/>
  <c r="W113" i="9"/>
  <c r="K5" i="9"/>
  <c r="G311" i="9"/>
  <c r="G141" i="9"/>
  <c r="W121" i="9"/>
  <c r="W272" i="9"/>
  <c r="G418" i="9"/>
  <c r="W198" i="9"/>
  <c r="W356" i="9"/>
  <c r="G160" i="9"/>
  <c r="G228" i="9"/>
  <c r="K10" i="9"/>
  <c r="W345" i="9"/>
  <c r="K89" i="9"/>
  <c r="G356" i="9"/>
  <c r="G355" i="9"/>
  <c r="K119" i="9"/>
  <c r="G224" i="9"/>
  <c r="K79" i="9"/>
  <c r="W331" i="9"/>
  <c r="W374" i="9"/>
  <c r="G246" i="9"/>
  <c r="W148" i="9"/>
  <c r="W216" i="9"/>
  <c r="G452" i="9"/>
  <c r="W192" i="9"/>
  <c r="W56" i="9"/>
  <c r="K99" i="9"/>
  <c r="K4" i="9"/>
  <c r="G416" i="9"/>
  <c r="K158" i="9"/>
  <c r="G11" i="9"/>
  <c r="G428" i="9"/>
  <c r="K34" i="9"/>
  <c r="W165" i="9"/>
  <c r="G476" i="9"/>
  <c r="W207" i="9"/>
  <c r="G343" i="9"/>
  <c r="W52" i="9"/>
  <c r="G339" i="9"/>
  <c r="K76" i="9"/>
  <c r="W239" i="9"/>
  <c r="G182" i="9"/>
  <c r="K65" i="9"/>
  <c r="G114" i="9"/>
  <c r="K54" i="9"/>
  <c r="K106" i="9"/>
  <c r="G304" i="9"/>
  <c r="G383" i="9"/>
  <c r="K77" i="9"/>
  <c r="G216" i="9"/>
  <c r="W355" i="9"/>
  <c r="W75" i="9"/>
  <c r="G250" i="9"/>
  <c r="G262" i="9"/>
  <c r="W326" i="9"/>
  <c r="W3" i="9"/>
  <c r="G157" i="9"/>
  <c r="K27" i="9"/>
  <c r="G121" i="9"/>
  <c r="K33" i="9"/>
  <c r="G494" i="9"/>
  <c r="G306" i="9"/>
  <c r="K50" i="9"/>
  <c r="K150" i="9"/>
  <c r="G459" i="9"/>
  <c r="G219" i="9"/>
  <c r="G450" i="9"/>
  <c r="K45" i="9"/>
  <c r="G429" i="9"/>
  <c r="W181" i="9"/>
  <c r="G113" i="9"/>
  <c r="G467" i="9"/>
  <c r="K114" i="9"/>
  <c r="G473" i="9"/>
  <c r="W122" i="9"/>
  <c r="W289" i="9"/>
  <c r="W99" i="9"/>
  <c r="W92" i="9"/>
  <c r="K15" i="9"/>
  <c r="W135" i="9"/>
  <c r="K61" i="9"/>
  <c r="G163" i="9"/>
  <c r="G332" i="9"/>
  <c r="G285" i="9"/>
  <c r="W62" i="9"/>
  <c r="G468" i="9"/>
  <c r="G411" i="9"/>
  <c r="G56" i="9"/>
  <c r="W110" i="9"/>
  <c r="K81" i="9"/>
  <c r="G300" i="9"/>
  <c r="K57" i="9"/>
  <c r="G446" i="9"/>
  <c r="G379" i="9"/>
  <c r="K14" i="9"/>
  <c r="G42" i="9"/>
  <c r="G415" i="9"/>
  <c r="W304" i="9"/>
  <c r="W73" i="9"/>
  <c r="G205" i="9"/>
  <c r="G128" i="9"/>
  <c r="G400" i="9"/>
  <c r="W144" i="9"/>
  <c r="G320" i="9"/>
  <c r="G55" i="9"/>
  <c r="G326" i="9"/>
  <c r="G234" i="9"/>
  <c r="G385" i="9"/>
  <c r="G377" i="9"/>
  <c r="K31" i="9"/>
  <c r="K30" i="9"/>
  <c r="W327" i="9"/>
  <c r="K143" i="9"/>
  <c r="W106" i="9"/>
  <c r="G166" i="9"/>
  <c r="K97" i="9"/>
  <c r="K144" i="9"/>
  <c r="G463" i="9"/>
  <c r="G484" i="9"/>
  <c r="G197" i="9"/>
  <c r="W107" i="9"/>
  <c r="G283" i="9"/>
  <c r="W343" i="9"/>
  <c r="W170" i="9"/>
  <c r="G481" i="9"/>
  <c r="G54" i="9"/>
  <c r="G455" i="9"/>
  <c r="W373" i="9"/>
  <c r="W236" i="9"/>
  <c r="W111" i="9"/>
  <c r="W305" i="9"/>
  <c r="W263" i="9"/>
  <c r="G24" i="9"/>
  <c r="W130" i="9"/>
  <c r="G233" i="9"/>
  <c r="W285" i="9"/>
  <c r="W385" i="9"/>
  <c r="K49" i="9"/>
  <c r="W176" i="9"/>
  <c r="W27" i="9"/>
  <c r="K139" i="9"/>
  <c r="W329" i="9"/>
  <c r="G323" i="9"/>
  <c r="G235" i="9"/>
  <c r="G185" i="9"/>
  <c r="K111" i="9"/>
  <c r="W199" i="9"/>
  <c r="W157" i="9"/>
  <c r="W138" i="9"/>
  <c r="W14" i="9"/>
  <c r="W231" i="9"/>
  <c r="K153" i="9"/>
  <c r="G8" i="9"/>
  <c r="W183" i="9"/>
  <c r="G146" i="9"/>
  <c r="G420" i="9"/>
  <c r="K13" i="9"/>
  <c r="G97" i="9"/>
  <c r="K22" i="9"/>
  <c r="G471" i="9"/>
  <c r="G469" i="9"/>
  <c r="K20" i="9"/>
  <c r="G312" i="9"/>
  <c r="G155" i="9"/>
  <c r="G477" i="9"/>
  <c r="G465" i="9"/>
  <c r="W215" i="9"/>
  <c r="W179" i="9"/>
  <c r="W169" i="9"/>
  <c r="K35" i="9"/>
  <c r="W29" i="9"/>
  <c r="G244" i="9"/>
  <c r="W2" i="9"/>
  <c r="G96" i="9"/>
  <c r="G440" i="9"/>
  <c r="W63" i="9"/>
  <c r="W26" i="9"/>
  <c r="K3" i="9"/>
  <c r="G451" i="9"/>
  <c r="G32" i="9"/>
  <c r="G33" i="9"/>
  <c r="G297" i="9"/>
  <c r="G241" i="9"/>
  <c r="K70" i="9"/>
  <c r="K140" i="9"/>
  <c r="W69" i="9"/>
  <c r="G328" i="9"/>
  <c r="W250" i="9"/>
  <c r="K147" i="9"/>
  <c r="G140" i="9"/>
  <c r="G16" i="9"/>
  <c r="K8" i="9"/>
  <c r="G456" i="9"/>
  <c r="K29" i="9"/>
  <c r="G394" i="9"/>
  <c r="K107" i="9"/>
  <c r="G152" i="9"/>
  <c r="W105" i="9"/>
  <c r="W303" i="9"/>
  <c r="G403" i="9"/>
  <c r="W283" i="9"/>
  <c r="W375" i="9"/>
  <c r="K92" i="9"/>
  <c r="G124" i="9"/>
  <c r="W172" i="9"/>
  <c r="G274" i="9"/>
  <c r="G200" i="9"/>
  <c r="W255" i="9"/>
  <c r="W39" i="9"/>
  <c r="G76" i="9"/>
  <c r="W323" i="9"/>
  <c r="W246" i="9"/>
  <c r="G275" i="9"/>
  <c r="W42" i="9"/>
  <c r="G227" i="9"/>
  <c r="W104" i="9"/>
  <c r="G292" i="9"/>
  <c r="W224" i="9"/>
  <c r="G66" i="9"/>
  <c r="K129" i="9"/>
  <c r="W278" i="9"/>
  <c r="G50" i="9"/>
  <c r="G500" i="9"/>
  <c r="K93" i="9"/>
  <c r="K105" i="9"/>
  <c r="W365" i="9"/>
  <c r="G213" i="9"/>
  <c r="K17" i="9"/>
  <c r="W275" i="9"/>
  <c r="G269" i="9"/>
  <c r="K2" i="9"/>
  <c r="G35" i="9"/>
  <c r="G36" i="9"/>
  <c r="G293" i="9"/>
  <c r="G417" i="9"/>
  <c r="K18" i="9"/>
  <c r="G95" i="9"/>
  <c r="K113" i="9"/>
  <c r="G72" i="9"/>
  <c r="G392" i="9"/>
  <c r="W273" i="9"/>
  <c r="W202" i="9"/>
  <c r="W367" i="9"/>
  <c r="W218" i="9"/>
  <c r="W141" i="9"/>
  <c r="K32" i="9"/>
  <c r="W175" i="9"/>
  <c r="W286" i="9"/>
  <c r="W83" i="9"/>
  <c r="W308" i="9"/>
  <c r="G92" i="9"/>
  <c r="G51" i="9"/>
  <c r="W212" i="9"/>
  <c r="G193" i="9"/>
  <c r="G453" i="9"/>
  <c r="G397" i="9"/>
  <c r="G170" i="9"/>
  <c r="W209" i="9"/>
  <c r="W168" i="9"/>
  <c r="K75" i="9"/>
  <c r="G1" i="9"/>
  <c r="W206" i="9"/>
  <c r="G384" i="9"/>
  <c r="W112" i="9"/>
  <c r="K24" i="9"/>
  <c r="W390" i="9"/>
  <c r="K115" i="9"/>
  <c r="W171" i="9"/>
  <c r="W196" i="9"/>
  <c r="G263" i="9"/>
  <c r="W205" i="9"/>
  <c r="W65" i="9"/>
  <c r="G222" i="9"/>
  <c r="K39" i="9"/>
  <c r="W79" i="9"/>
  <c r="W84" i="9"/>
  <c r="W344" i="9"/>
  <c r="G198" i="9"/>
  <c r="K101" i="9"/>
  <c r="G258" i="9"/>
  <c r="W85" i="9"/>
  <c r="W132" i="9"/>
  <c r="G247" i="9"/>
  <c r="G148" i="9"/>
  <c r="W383" i="9"/>
  <c r="G458" i="9"/>
  <c r="G457" i="9"/>
  <c r="W156" i="9"/>
  <c r="W237" i="9"/>
  <c r="W16" i="9"/>
  <c r="W173" i="9"/>
  <c r="G460" i="9"/>
  <c r="K122" i="9"/>
  <c r="W227" i="9"/>
  <c r="W33" i="9"/>
  <c r="G374" i="9"/>
  <c r="W47" i="9"/>
  <c r="G364" i="9"/>
  <c r="G464" i="9"/>
  <c r="G352" i="9"/>
  <c r="W19" i="9"/>
  <c r="W174" i="9"/>
  <c r="G159" i="9"/>
  <c r="G267" i="9"/>
  <c r="G175" i="9"/>
  <c r="G370" i="9"/>
  <c r="G104" i="9"/>
  <c r="G208" i="9"/>
  <c r="G204" i="9"/>
  <c r="G71" i="9"/>
  <c r="G260" i="9"/>
  <c r="G110" i="9"/>
  <c r="G73" i="9"/>
  <c r="K149" i="9"/>
  <c r="K141" i="9"/>
  <c r="K138" i="9"/>
  <c r="G144" i="9"/>
  <c r="G272" i="9"/>
  <c r="G117" i="9"/>
  <c r="K44" i="9"/>
  <c r="G330" i="9"/>
  <c r="W336" i="9"/>
  <c r="K41" i="9"/>
  <c r="W288" i="9"/>
  <c r="G49" i="9"/>
  <c r="W142" i="9"/>
  <c r="G497" i="9"/>
  <c r="G413" i="9"/>
  <c r="K96" i="9"/>
  <c r="G229" i="9"/>
  <c r="G393" i="9"/>
  <c r="W254" i="9"/>
  <c r="G426" i="9"/>
  <c r="G190" i="9"/>
  <c r="G363" i="9"/>
  <c r="K67" i="9"/>
  <c r="G284" i="9"/>
  <c r="G333" i="9"/>
  <c r="G335" i="9"/>
  <c r="W38" i="9"/>
  <c r="W184" i="9"/>
  <c r="G12" i="9"/>
  <c r="G375" i="9"/>
  <c r="G59" i="9"/>
  <c r="W9" i="9"/>
  <c r="W186" i="9"/>
  <c r="W389" i="9"/>
  <c r="G181" i="9"/>
  <c r="W51" i="9"/>
  <c r="G39" i="9"/>
  <c r="W25" i="9"/>
  <c r="G308" i="9"/>
  <c r="G37" i="9"/>
  <c r="G225" i="9"/>
  <c r="W98" i="9"/>
  <c r="G340" i="9"/>
  <c r="G399" i="9"/>
  <c r="G499" i="9"/>
  <c r="G266" i="9"/>
  <c r="W214" i="9"/>
  <c r="G172" i="9"/>
  <c r="W158" i="9"/>
  <c r="W146" i="9"/>
  <c r="G483" i="9"/>
  <c r="W119" i="9"/>
  <c r="G145" i="9"/>
  <c r="G373" i="9"/>
  <c r="G281" i="9"/>
  <c r="G362" i="9"/>
  <c r="G294" i="9"/>
  <c r="W226" i="9"/>
  <c r="W6" i="9"/>
  <c r="W357" i="9"/>
  <c r="W312" i="9"/>
  <c r="G217" i="9"/>
  <c r="G201" i="9"/>
  <c r="G305" i="9"/>
  <c r="K66" i="9"/>
  <c r="G402" i="9"/>
  <c r="G107" i="9"/>
  <c r="W137" i="9"/>
  <c r="K60" i="9"/>
  <c r="G123" i="9"/>
  <c r="W243" i="9"/>
  <c r="K25" i="9"/>
  <c r="G111" i="9"/>
  <c r="G17" i="9"/>
  <c r="G161" i="9"/>
  <c r="W102" i="9"/>
  <c r="G249" i="9"/>
  <c r="G31" i="9"/>
  <c r="K68" i="9"/>
  <c r="W353" i="9"/>
  <c r="G472" i="9"/>
  <c r="G296" i="9"/>
  <c r="G255" i="9"/>
  <c r="K78" i="9"/>
  <c r="W364" i="9"/>
  <c r="G479" i="9"/>
  <c r="G70" i="9"/>
  <c r="G191" i="9"/>
  <c r="G199" i="9"/>
  <c r="W388" i="9"/>
  <c r="G279" i="9"/>
  <c r="W125" i="9"/>
  <c r="K42" i="9"/>
  <c r="W350" i="9"/>
  <c r="W81" i="9"/>
  <c r="G211" i="9"/>
  <c r="G462" i="9"/>
  <c r="G98" i="9"/>
  <c r="G9" i="9"/>
  <c r="W256" i="9"/>
  <c r="W238" i="9"/>
  <c r="G115" i="9"/>
  <c r="W287" i="9"/>
  <c r="G83" i="9"/>
  <c r="G192" i="9"/>
  <c r="G187" i="9"/>
  <c r="G439" i="9"/>
  <c r="G290" i="9"/>
  <c r="W270" i="9"/>
  <c r="W235" i="9"/>
  <c r="W109" i="9"/>
  <c r="W314" i="9"/>
  <c r="G116" i="9"/>
  <c r="W284" i="9"/>
  <c r="K36" i="9"/>
  <c r="K125" i="9"/>
  <c r="W123" i="9"/>
  <c r="K130" i="9"/>
  <c r="G443" i="9"/>
  <c r="W74" i="9"/>
  <c r="G149" i="9"/>
  <c r="G498" i="9"/>
  <c r="W89" i="9"/>
  <c r="K19" i="9"/>
  <c r="K137" i="9"/>
  <c r="K21" i="9"/>
  <c r="K11" i="9"/>
  <c r="W349" i="9"/>
  <c r="K152" i="9"/>
  <c r="G195" i="9"/>
  <c r="G134" i="9"/>
  <c r="G19" i="9"/>
  <c r="G493" i="9"/>
  <c r="G351" i="9"/>
  <c r="G14" i="9"/>
  <c r="G57" i="9"/>
  <c r="W382" i="9"/>
  <c r="G376" i="9"/>
  <c r="W251" i="9"/>
  <c r="G346" i="9"/>
  <c r="G437" i="9"/>
  <c r="W114" i="9"/>
  <c r="W15" i="9"/>
  <c r="G176" i="9"/>
  <c r="G345" i="9"/>
  <c r="K109" i="9"/>
  <c r="K135" i="9"/>
  <c r="W363" i="9"/>
  <c r="W20" i="9"/>
  <c r="W128" i="9"/>
  <c r="G444" i="9"/>
  <c r="G44" i="9"/>
  <c r="W70" i="9"/>
  <c r="G268" i="9"/>
  <c r="K100" i="9"/>
  <c r="G184" i="9"/>
  <c r="W282" i="9"/>
  <c r="G52" i="9"/>
  <c r="W50" i="9"/>
  <c r="N3" i="9"/>
  <c r="W325" i="9"/>
  <c r="G431" i="9"/>
  <c r="W200" i="9"/>
  <c r="G410" i="9"/>
  <c r="G492" i="9"/>
  <c r="G396" i="9"/>
  <c r="G237" i="9"/>
  <c r="G238" i="9"/>
  <c r="G80" i="9"/>
  <c r="G317" i="9"/>
  <c r="G336" i="9"/>
  <c r="W296" i="9"/>
  <c r="G91" i="9"/>
  <c r="W262" i="9"/>
  <c r="K88" i="9"/>
  <c r="G485" i="9"/>
  <c r="G127" i="9"/>
  <c r="G84" i="9"/>
  <c r="G47" i="9"/>
  <c r="G301" i="9"/>
  <c r="W22" i="9"/>
  <c r="W133" i="9"/>
  <c r="W245" i="9"/>
  <c r="K43" i="9"/>
  <c r="G179" i="9"/>
  <c r="G165" i="9"/>
  <c r="W190" i="9"/>
  <c r="K117" i="9"/>
  <c r="G5" i="9"/>
  <c r="W36" i="9"/>
  <c r="W269" i="9"/>
  <c r="K80" i="9"/>
  <c r="W46" i="9"/>
  <c r="K132" i="9"/>
  <c r="G480" i="9"/>
  <c r="W294" i="9"/>
  <c r="G100" i="9"/>
  <c r="G118" i="9"/>
  <c r="G482" i="9"/>
  <c r="K121" i="9"/>
  <c r="W115" i="9"/>
  <c r="K74" i="9"/>
  <c r="W154" i="9"/>
  <c r="G271" i="9"/>
  <c r="G395" i="9"/>
  <c r="W370" i="9"/>
  <c r="W149" i="9"/>
  <c r="G120" i="9"/>
  <c r="G142" i="9"/>
  <c r="W151" i="9"/>
  <c r="G13" i="9"/>
  <c r="G74" i="9"/>
  <c r="W376" i="9"/>
  <c r="W48" i="9"/>
  <c r="G435" i="9"/>
  <c r="W86" i="9"/>
  <c r="W368" i="9"/>
  <c r="G27" i="9"/>
  <c r="W71" i="9"/>
  <c r="W87" i="9"/>
  <c r="G321" i="9"/>
  <c r="G77" i="9"/>
  <c r="W260" i="9"/>
  <c r="W347" i="9"/>
  <c r="G329" i="9"/>
  <c r="W378" i="9"/>
  <c r="W204" i="9"/>
  <c r="K148" i="9"/>
  <c r="G256" i="9"/>
  <c r="G245" i="9"/>
  <c r="W134" i="9"/>
  <c r="G206" i="9"/>
  <c r="G487" i="9"/>
  <c r="W261" i="9"/>
  <c r="G171" i="9"/>
  <c r="G85" i="9"/>
  <c r="W380" i="9"/>
  <c r="W248" i="9"/>
  <c r="G257" i="9"/>
  <c r="W188" i="9"/>
  <c r="G360" i="9"/>
</calcChain>
</file>

<file path=xl/sharedStrings.xml><?xml version="1.0" encoding="utf-8"?>
<sst xmlns="http://schemas.openxmlformats.org/spreadsheetml/2006/main" count="5412" uniqueCount="1597">
  <si>
    <t>Resource Name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</si>
  <si>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</si>
  <si>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</si>
  <si>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</si>
  <si>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</si>
  <si>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</si>
  <si>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</si>
  <si>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</si>
  <si>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</si>
  <si>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</si>
  <si>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</si>
  <si>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</si>
  <si>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</si>
  <si>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</si>
  <si>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</si>
  <si>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</si>
  <si>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</si>
  <si>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</si>
  <si>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</si>
  <si>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</si>
  <si>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</si>
  <si>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Final Design</t>
  </si>
  <si>
    <t>Purchases&lt;$2M_NonLabor</t>
  </si>
  <si>
    <t>Procurement Support</t>
  </si>
  <si>
    <t>Tech Electrical_Low</t>
  </si>
  <si>
    <t>Engineer Electrical_Med</t>
  </si>
  <si>
    <t>Tech_Med</t>
  </si>
  <si>
    <t>Engineer_High</t>
  </si>
  <si>
    <t>Engineer_Med</t>
  </si>
  <si>
    <t>Tech_High</t>
  </si>
  <si>
    <t>Procurement of Material/ Vendor Fabrication/Leadtime</t>
  </si>
  <si>
    <t>Purchases_Construction Contract_NonLabor</t>
  </si>
  <si>
    <t>Installation</t>
  </si>
  <si>
    <t>Engineer_Low</t>
  </si>
  <si>
    <t>Tech_Low</t>
  </si>
  <si>
    <t>Cost Summary</t>
  </si>
  <si>
    <t>NOTES:</t>
  </si>
  <si>
    <t>Costs are per single channel, unit or system.</t>
  </si>
  <si>
    <r>
      <t xml:space="preserve">Refer to folder </t>
    </r>
    <r>
      <rPr>
        <b/>
        <sz val="11"/>
        <color theme="1"/>
        <rFont val="Calibri"/>
        <family val="2"/>
        <scheme val="minor"/>
      </rPr>
      <t>Cost Details</t>
    </r>
    <r>
      <rPr>
        <sz val="11"/>
        <color theme="1"/>
        <rFont val="Calibri"/>
        <family val="2"/>
        <scheme val="minor"/>
      </rPr>
      <t xml:space="preserve"> below for further details.</t>
    </r>
  </si>
  <si>
    <t>All costs are in USD and CPI adjusted to 2020.</t>
  </si>
  <si>
    <t>Project Design Phase</t>
  </si>
  <si>
    <t>HV Chassis</t>
  </si>
  <si>
    <t>Per Unit or System</t>
  </si>
  <si>
    <t>LV Chassis</t>
  </si>
  <si>
    <t>HV Module</t>
  </si>
  <si>
    <t>LV Module</t>
  </si>
  <si>
    <t>Chassis Type 1</t>
  </si>
  <si>
    <t>Chassis Type 2</t>
  </si>
  <si>
    <t>Felix Card</t>
  </si>
  <si>
    <t>Racks</t>
  </si>
  <si>
    <t>Fibers&amp;Cables</t>
  </si>
  <si>
    <t>Project Construction &amp; Installation Phase</t>
  </si>
  <si>
    <t>Readout</t>
  </si>
  <si>
    <t>Per Channel</t>
  </si>
  <si>
    <t>Readout Fibers</t>
  </si>
  <si>
    <t>HV w/ Cables</t>
  </si>
  <si>
    <t>LV w/ Cables</t>
  </si>
  <si>
    <t>Calibration</t>
  </si>
  <si>
    <t>Cables</t>
  </si>
  <si>
    <t>Felix 2 Cards</t>
  </si>
  <si>
    <t>Server Type 1</t>
  </si>
  <si>
    <t>Server Type 2</t>
  </si>
  <si>
    <t>Fibers</t>
  </si>
  <si>
    <t>Clock Distribution</t>
  </si>
  <si>
    <t>Project Management</t>
  </si>
  <si>
    <t>Description</t>
  </si>
  <si>
    <t>Business Operations</t>
  </si>
  <si>
    <t>Project Controls</t>
  </si>
  <si>
    <t>Procurement</t>
  </si>
  <si>
    <t>Human Resources</t>
  </si>
  <si>
    <t>Pulsed Devices</t>
  </si>
  <si>
    <t>Pre-Operations</t>
  </si>
  <si>
    <t>Magnets</t>
  </si>
  <si>
    <t>EIC</t>
  </si>
  <si>
    <t>EIC FY20</t>
  </si>
  <si>
    <t>C-AD</t>
  </si>
  <si>
    <t>System (PS, RF, Magnets etc.</t>
  </si>
  <si>
    <t>Activity Type (Design/Procurement/Assembly or In-House Fabrication/ Testing/ Installation</t>
  </si>
  <si>
    <t>Skill Level</t>
  </si>
  <si>
    <t>Key Predecessor</t>
  </si>
  <si>
    <t>Management</t>
  </si>
  <si>
    <t>Conceptual Design</t>
  </si>
  <si>
    <t>Physicist</t>
  </si>
  <si>
    <t>High</t>
  </si>
  <si>
    <t>A_010 - CD-0 – Approve Mission Need (FY19Q1) 30-Sep-19)</t>
  </si>
  <si>
    <t>Accelerator Physics/Design</t>
  </si>
  <si>
    <t>preliminary Design</t>
  </si>
  <si>
    <t>Post Doc</t>
  </si>
  <si>
    <t>Medium</t>
  </si>
  <si>
    <t>A_030 - CD-1 – Approve Alternative Selection and Cost Range (FY21Q2-3)</t>
  </si>
  <si>
    <t>Scientist</t>
  </si>
  <si>
    <t>Low</t>
  </si>
  <si>
    <t>A_040 - CD-2– Approve Performance Baseline(FY22Q4)</t>
  </si>
  <si>
    <t>RF Systems</t>
  </si>
  <si>
    <t>Control Room Operators</t>
  </si>
  <si>
    <t>A_050 - CD-3 – Approve Start of Construction (FY23Q4)</t>
  </si>
  <si>
    <t>Vacuum</t>
  </si>
  <si>
    <t>Designer Electrical</t>
  </si>
  <si>
    <t>A_070 - CD-4a – Approve Start of Operations or Project Completion (FY29Q4)</t>
  </si>
  <si>
    <t>Power Supplies</t>
  </si>
  <si>
    <t>In-House Assembly</t>
  </si>
  <si>
    <t>Designer General</t>
  </si>
  <si>
    <t>A_075 - CD-4b – Approve Start of Operations or Project Completion (FY32Q4)</t>
  </si>
  <si>
    <t xml:space="preserve">Instrumentation </t>
  </si>
  <si>
    <t>In-House Fabrication</t>
  </si>
  <si>
    <t xml:space="preserve">Designer Mechanical </t>
  </si>
  <si>
    <t>B_0010 - Start Conceptual Design - (2-Jan-20)</t>
  </si>
  <si>
    <t>In-House Testing</t>
  </si>
  <si>
    <t>Applications Engineer (Programmer)</t>
  </si>
  <si>
    <t>B_0040 - Start Preliminary Design - (31-Mar-21)</t>
  </si>
  <si>
    <t>Detector Interfaces</t>
  </si>
  <si>
    <t>Controls Engineer</t>
  </si>
  <si>
    <t>B_0070 - Start Final Design (1-Aug-22)</t>
  </si>
  <si>
    <t>Accelerator Support - Cryogenics</t>
  </si>
  <si>
    <t>Other</t>
  </si>
  <si>
    <t>Controls Tech</t>
  </si>
  <si>
    <t>B_0110 - Destructive (RHIC Run Components) Installation Starts (1-Jul-25)</t>
  </si>
  <si>
    <t>Accelerator Support - Controls</t>
  </si>
  <si>
    <t>Digital Engineer</t>
  </si>
  <si>
    <t>B_0120 - Final Design Complete (31-May-24)</t>
  </si>
  <si>
    <t>Accelerator Support - Removals</t>
  </si>
  <si>
    <t xml:space="preserve">Systems Engineer/ Systems Architect </t>
  </si>
  <si>
    <t>B_0130 - Construction of Components Complete (30-Mar-28)</t>
  </si>
  <si>
    <t>Accelerator Support - Installation</t>
  </si>
  <si>
    <t>Cryogenics Electrical Engineer</t>
  </si>
  <si>
    <t>B_0140 - Final Installation Complete (30-Dec-27)</t>
  </si>
  <si>
    <t>Infrastructure - Civil Construction</t>
  </si>
  <si>
    <t>Cryogenics Mechanical Engineer</t>
  </si>
  <si>
    <t>B_0180 - Start Beam Commissioning (2-Oct-28)</t>
  </si>
  <si>
    <t>Infrastructure - Electrical Power Systems</t>
  </si>
  <si>
    <t>Cryogenics Electrical Tech</t>
  </si>
  <si>
    <t>B_0090 - Start Construction (2-Oct-23)</t>
  </si>
  <si>
    <t>Infrastructure - Cooling Systems</t>
  </si>
  <si>
    <t>Cryogenics  Mechanical Tech</t>
  </si>
  <si>
    <t>B_0100 - Start Installation (Nondestructive - Components not affecting RHIC Run '25) (2-Oct-23)</t>
  </si>
  <si>
    <t>Instrumentation Electrical Engineer</t>
  </si>
  <si>
    <t>B_0085 - Start Long Lead Procurements (2-Oct-23)</t>
  </si>
  <si>
    <t>Instrumentation Electrical Tech</t>
  </si>
  <si>
    <t>TBD</t>
  </si>
  <si>
    <t>Instrumentation Mechanical Engineer</t>
  </si>
  <si>
    <t>Instrumentation Mechanical Tech</t>
  </si>
  <si>
    <t>Survey Engineer</t>
  </si>
  <si>
    <t>Survey Tech</t>
  </si>
  <si>
    <t>Cable Pullers</t>
  </si>
  <si>
    <t>Facility/Utility Engineer</t>
  </si>
  <si>
    <t>Facility/Utility Tech</t>
  </si>
  <si>
    <t>Engineering Construction Services</t>
  </si>
  <si>
    <t>Magnet Engineer</t>
  </si>
  <si>
    <t>Magnet Tech</t>
  </si>
  <si>
    <t>Power Supply Engineer</t>
  </si>
  <si>
    <t>Power Supply Tech</t>
  </si>
  <si>
    <t>RF/SRF Engineer</t>
  </si>
  <si>
    <t>RF/SRF Tech</t>
  </si>
  <si>
    <t>Vacuum Electrical Engineer</t>
  </si>
  <si>
    <t>Vacuum Electrical Tech</t>
  </si>
  <si>
    <t>Vacuum Mechanical Engineer</t>
  </si>
  <si>
    <t>Vacuum Mechanical Tech</t>
  </si>
  <si>
    <t>Electrical Engineer General</t>
  </si>
  <si>
    <t>Electrical Tech General</t>
  </si>
  <si>
    <t>Engineer General</t>
  </si>
  <si>
    <t>Mechanical Engineer General</t>
  </si>
  <si>
    <t xml:space="preserve">Mechanical Tech General </t>
  </si>
  <si>
    <t xml:space="preserve">Tech General </t>
  </si>
  <si>
    <t>Central Shops_RC</t>
  </si>
  <si>
    <t>Building Trades Assigned - Carpenters</t>
  </si>
  <si>
    <t>Building Trades Unassigned - Carpenters</t>
  </si>
  <si>
    <t>Building Trades Assigned - Electrical</t>
  </si>
  <si>
    <t>Building Trades Unassigned - Electrical</t>
  </si>
  <si>
    <t>Building Trades Assigned - Plumbers</t>
  </si>
  <si>
    <t>Building Trades Unassigned - Plumbers</t>
  </si>
  <si>
    <t>Building Trades Assigned - Riggers</t>
  </si>
  <si>
    <t>Building Trades Unassigned - Riggers</t>
  </si>
  <si>
    <t>Building Trades - General</t>
  </si>
  <si>
    <t>Building Trades Assigned - General</t>
  </si>
  <si>
    <t>Building Trades Assigned - Welders</t>
  </si>
  <si>
    <t>Building Trades Unassigned - Welders</t>
  </si>
  <si>
    <t>Division Manager</t>
  </si>
  <si>
    <t>Group Manager</t>
  </si>
  <si>
    <t>ESHQ Professional</t>
  </si>
  <si>
    <t>QA Professional</t>
  </si>
  <si>
    <t>Radiation Tech</t>
  </si>
  <si>
    <t>Administrative</t>
  </si>
  <si>
    <t>IT Professional</t>
  </si>
  <si>
    <t>NonLabor - Purchases Construction</t>
  </si>
  <si>
    <t>NonLabor - Purchases&lt;$2M</t>
  </si>
  <si>
    <t>NonLabor - Purchases&gt;$2M (Portion Over)</t>
  </si>
  <si>
    <t>NonLabor - Travel</t>
  </si>
  <si>
    <t>NonLabor - Electrical Power</t>
  </si>
  <si>
    <t>PWB Light</t>
  </si>
  <si>
    <t>RESOURCE NAME</t>
  </si>
  <si>
    <t>RATE SETS</t>
  </si>
  <si>
    <t>RESOURCE STRUCTURE</t>
  </si>
  <si>
    <t>WORK GROUP SETS</t>
  </si>
  <si>
    <t>WORK GROUP LIST</t>
  </si>
  <si>
    <t>NSLS-II</t>
  </si>
  <si>
    <t>Work Group ID</t>
  </si>
  <si>
    <t>Work Group Name</t>
  </si>
  <si>
    <t>Work Group &amp; ID</t>
  </si>
  <si>
    <t>Work Group Manager</t>
  </si>
  <si>
    <t>ADCA</t>
  </si>
  <si>
    <t>Accelerator Management</t>
  </si>
  <si>
    <t>ADCA - Accelerator Management</t>
  </si>
  <si>
    <t>Wolfram Fischer</t>
  </si>
  <si>
    <t>PSAA</t>
  </si>
  <si>
    <t>PSAA - Management</t>
  </si>
  <si>
    <t>Hill, John</t>
  </si>
  <si>
    <t>ADCG</t>
  </si>
  <si>
    <t>LEReC</t>
  </si>
  <si>
    <t>ADCG - LEReC</t>
  </si>
  <si>
    <t>PSAB</t>
  </si>
  <si>
    <t>ES&amp;H</t>
  </si>
  <si>
    <t>PSAB - ES&amp;H</t>
  </si>
  <si>
    <t>Lee,Robert J</t>
  </si>
  <si>
    <t>ADDA</t>
  </si>
  <si>
    <t>LARP</t>
  </si>
  <si>
    <t>ADDA - LARP</t>
  </si>
  <si>
    <t>PQQA</t>
  </si>
  <si>
    <t>Quality</t>
  </si>
  <si>
    <t>PQQA - Quality</t>
  </si>
  <si>
    <t>Porretto, Chris</t>
  </si>
  <si>
    <t>ADAD</t>
  </si>
  <si>
    <t>Accelerator Physics</t>
  </si>
  <si>
    <t>ADAD - Accelerator Physics</t>
  </si>
  <si>
    <t>Michael Blaskiewicz</t>
  </si>
  <si>
    <t>PSAD</t>
  </si>
  <si>
    <t>PSAD - Project Management</t>
  </si>
  <si>
    <t>Johnson,Erik D</t>
  </si>
  <si>
    <t>ADAH</t>
  </si>
  <si>
    <t>Accelerator Physics - Injector Group</t>
  </si>
  <si>
    <t>ADAH - Accelerator Physics - Injector Group</t>
  </si>
  <si>
    <t>PSBA</t>
  </si>
  <si>
    <t>Accelerator Div. Mgmt</t>
  </si>
  <si>
    <t>PSBA - Accelerator Div. Mgmt</t>
  </si>
  <si>
    <t>Shaftan,Timur V</t>
  </si>
  <si>
    <t>ADHL</t>
  </si>
  <si>
    <t>ATF</t>
  </si>
  <si>
    <t>ADHL - ATF</t>
  </si>
  <si>
    <t>Mark Palmer</t>
  </si>
  <si>
    <t>PSBB</t>
  </si>
  <si>
    <t>PSBB - Accelerator Physics</t>
  </si>
  <si>
    <t>Smalyuk,Victor</t>
  </si>
  <si>
    <t>ADAA</t>
  </si>
  <si>
    <t>C-AD Management</t>
  </si>
  <si>
    <t>ADAA - C-AD Management</t>
  </si>
  <si>
    <t>Susan Pankowski</t>
  </si>
  <si>
    <t>PSBC</t>
  </si>
  <si>
    <t>Insertion Devices</t>
  </si>
  <si>
    <t>PSBC - Insertion Devices</t>
  </si>
  <si>
    <t>Tanabe,Toshiya</t>
  </si>
  <si>
    <t>ADAB</t>
  </si>
  <si>
    <t>Administrative Support</t>
  </si>
  <si>
    <t>ADAB - Administrative Support</t>
  </si>
  <si>
    <t>PSBD</t>
  </si>
  <si>
    <t>RF Group</t>
  </si>
  <si>
    <t>PSBD - RF Group</t>
  </si>
  <si>
    <t>Rose,James T</t>
  </si>
  <si>
    <t>DBAA</t>
  </si>
  <si>
    <t>ALD NPP</t>
  </si>
  <si>
    <t>DBAA - ALD NPP</t>
  </si>
  <si>
    <t>PSBE</t>
  </si>
  <si>
    <t>Instrumentation</t>
  </si>
  <si>
    <t>PSBE - Instrumentation</t>
  </si>
  <si>
    <t>Padrazo,Danny</t>
  </si>
  <si>
    <t>ADCE</t>
  </si>
  <si>
    <t>CeC</t>
  </si>
  <si>
    <t>ADCE - CeC</t>
  </si>
  <si>
    <t>Vladimir Litvinenko</t>
  </si>
  <si>
    <t>PSBF</t>
  </si>
  <si>
    <t>Accelerator Coordination</t>
  </si>
  <si>
    <t>PSBF - Accelerator Coordination</t>
  </si>
  <si>
    <t>Wang,Guimei</t>
  </si>
  <si>
    <t>ADEH</t>
  </si>
  <si>
    <t>Communications &amp; Electronic Support</t>
  </si>
  <si>
    <t>ADEH - Communications &amp; Electronic Support</t>
  </si>
  <si>
    <t>Frank Naase</t>
  </si>
  <si>
    <t>PSBG</t>
  </si>
  <si>
    <t>PSBG - Vacuum</t>
  </si>
  <si>
    <t>Hetzel,Charles</t>
  </si>
  <si>
    <t>ADEM</t>
  </si>
  <si>
    <t>Controls - Access Controls</t>
  </si>
  <si>
    <t>ADEM - Controls - Access Controls</t>
  </si>
  <si>
    <t>Kevin Brown</t>
  </si>
  <si>
    <t>PSBJ</t>
  </si>
  <si>
    <t>Beam Operations</t>
  </si>
  <si>
    <t>PSBJ - Beam Operations</t>
  </si>
  <si>
    <t>Zitvogel,Emil P</t>
  </si>
  <si>
    <t>ADFA</t>
  </si>
  <si>
    <t>Controls - Management</t>
  </si>
  <si>
    <t>ADFA - Controls - Management</t>
  </si>
  <si>
    <t>PSBK</t>
  </si>
  <si>
    <t>Electrical Engineering</t>
  </si>
  <si>
    <t>PSBK - Electrical Engineering</t>
  </si>
  <si>
    <t>Ganetis,George L</t>
  </si>
  <si>
    <t>ADFB</t>
  </si>
  <si>
    <t>Controls - System Administration</t>
  </si>
  <si>
    <t>ADFB - Controls - System Administration</t>
  </si>
  <si>
    <t>PSBN</t>
  </si>
  <si>
    <t>PPS Electrical Engineering</t>
  </si>
  <si>
    <t>PSBN - PPS Electrical Engineering</t>
  </si>
  <si>
    <t>Buda,Scott W</t>
  </si>
  <si>
    <t>ADFC</t>
  </si>
  <si>
    <t>Controls - Applications</t>
  </si>
  <si>
    <t>ADFC - Controls - Applications</t>
  </si>
  <si>
    <t>PSBO</t>
  </si>
  <si>
    <t>Electrical Designers</t>
  </si>
  <si>
    <t>PSBO - Electrical Designers</t>
  </si>
  <si>
    <t>Malley Jr,Jerome C</t>
  </si>
  <si>
    <t>ADFG</t>
  </si>
  <si>
    <t>Controls - Hardware</t>
  </si>
  <si>
    <t>ADFG - Controls - Hardware</t>
  </si>
  <si>
    <t>PSBL</t>
  </si>
  <si>
    <t>Mechanical Engineering</t>
  </si>
  <si>
    <t>PSBL - Mechanical Engineering</t>
  </si>
  <si>
    <t>Sharma,Sushil K</t>
  </si>
  <si>
    <t>ADFH</t>
  </si>
  <si>
    <t>Controls - Front End Systems</t>
  </si>
  <si>
    <t>ADFH - Controls - Front End Systems</t>
  </si>
  <si>
    <t>PSBP</t>
  </si>
  <si>
    <t>Mechanical Designers</t>
  </si>
  <si>
    <t>PSBP - Mechanical Designers</t>
  </si>
  <si>
    <t>Loftus,Michael J</t>
  </si>
  <si>
    <t>ADFI</t>
  </si>
  <si>
    <t>Controls - Accelerator Controls Techs</t>
  </si>
  <si>
    <t>ADFI - Controls - Accelerator Controls Techs</t>
  </si>
  <si>
    <t>Charlie Thiesen</t>
  </si>
  <si>
    <t>PSBQ</t>
  </si>
  <si>
    <t>Mech Eng  - Survey</t>
  </si>
  <si>
    <t>PSBQ - Mech Eng  - Survey</t>
  </si>
  <si>
    <t>Karl,Francis X</t>
  </si>
  <si>
    <t>ADGF</t>
  </si>
  <si>
    <t>Controls - Software</t>
  </si>
  <si>
    <t>ADGF - Controls - Software</t>
  </si>
  <si>
    <t>PSBM</t>
  </si>
  <si>
    <t>Utilities</t>
  </si>
  <si>
    <t>PSBM - Utilities</t>
  </si>
  <si>
    <t>Gosman,John w</t>
  </si>
  <si>
    <t>ADCU</t>
  </si>
  <si>
    <t>Cryo – Mechanical Engineering</t>
  </si>
  <si>
    <t>ADCU - Cryo – Mechanical Engineering</t>
  </si>
  <si>
    <t>Roberto Than</t>
  </si>
  <si>
    <t>PSCB</t>
  </si>
  <si>
    <t>PSCB - Procurement</t>
  </si>
  <si>
    <t>Schlock, Janet</t>
  </si>
  <si>
    <t>ADCV</t>
  </si>
  <si>
    <t>Cryo - Electronic Techs</t>
  </si>
  <si>
    <t>ADCV - Cryo - Electronic Techs</t>
  </si>
  <si>
    <t>PSCC</t>
  </si>
  <si>
    <t>PSCC - Human Resources</t>
  </si>
  <si>
    <t>Williams, Joann</t>
  </si>
  <si>
    <t>ADCW</t>
  </si>
  <si>
    <t>Cryo - Mechanical Techs</t>
  </si>
  <si>
    <t>ADCW - Cryo - Mechanical Techs</t>
  </si>
  <si>
    <t>PSCD</t>
  </si>
  <si>
    <t>Enterprise Computing</t>
  </si>
  <si>
    <t>PSCD - Enterprise Computing</t>
  </si>
  <si>
    <t>Allen Levine</t>
  </si>
  <si>
    <t>ADDE</t>
  </si>
  <si>
    <t>Cryo - Management</t>
  </si>
  <si>
    <t>ADDE - Cryo - Management</t>
  </si>
  <si>
    <t>PSCE</t>
  </si>
  <si>
    <t>Business Systems Development</t>
  </si>
  <si>
    <t>PSCE - Business Systems Development</t>
  </si>
  <si>
    <t>Brian Bindert</t>
  </si>
  <si>
    <t>ADPC</t>
  </si>
  <si>
    <t>Cryo – Ctrls/Instr. Engineering</t>
  </si>
  <si>
    <t>ADPC - Cryo – Ctrls/Instr. Engineering</t>
  </si>
  <si>
    <t>PSAE</t>
  </si>
  <si>
    <t>Facilities</t>
  </si>
  <si>
    <t>PSAE - Facilities</t>
  </si>
  <si>
    <t>ADCR</t>
  </si>
  <si>
    <t>Design Room - Designers</t>
  </si>
  <si>
    <t>ADCR - Design Room - Designers</t>
  </si>
  <si>
    <t>Anthony Arno</t>
  </si>
  <si>
    <t>PSCI</t>
  </si>
  <si>
    <t>PSCI - Business Operations</t>
  </si>
  <si>
    <t>Madonia, Christine</t>
  </si>
  <si>
    <t>ADGA</t>
  </si>
  <si>
    <t>Design Room - Management</t>
  </si>
  <si>
    <t>ADGA - Design Room - Management</t>
  </si>
  <si>
    <t>PSCJ</t>
  </si>
  <si>
    <t>PSCJ - Administrative Support</t>
  </si>
  <si>
    <t>Stein,Tammy A</t>
  </si>
  <si>
    <t>ADCC</t>
  </si>
  <si>
    <t>Elec - Management</t>
  </si>
  <si>
    <t>ADCC - Elec - Management</t>
  </si>
  <si>
    <t>Jon Sandberg</t>
  </si>
  <si>
    <t>PSEA</t>
  </si>
  <si>
    <t>Photon Division Management</t>
  </si>
  <si>
    <t>PSEA - Photon Division Management</t>
  </si>
  <si>
    <t>Zschack,Paul R</t>
  </si>
  <si>
    <t>ADCF</t>
  </si>
  <si>
    <t>Elec - Pulsed Power Engr. &amp; Techs</t>
  </si>
  <si>
    <t>ADCF - Elec - Pulsed Power Engr. &amp; Techs</t>
  </si>
  <si>
    <t>PSEB</t>
  </si>
  <si>
    <t>Complex Scattering</t>
  </si>
  <si>
    <t>PSEB - Complex Scattering</t>
  </si>
  <si>
    <t>Pindak,Ronald S</t>
  </si>
  <si>
    <t>ADCJ</t>
  </si>
  <si>
    <t>Elec - AGS/ Booster Power Supply Techs</t>
  </si>
  <si>
    <t>ADCJ - Elec - AGS/ Booster Power Supply Techs</t>
  </si>
  <si>
    <t>PSED</t>
  </si>
  <si>
    <t>Soft X-ray Scattering Spectroscopy</t>
  </si>
  <si>
    <t>PSED - Soft X-ray Scattering Spectroscopy</t>
  </si>
  <si>
    <t>Wilkins,Stuart B</t>
  </si>
  <si>
    <t>ADCK</t>
  </si>
  <si>
    <t>Elec - Collider Power Supply Eng &amp; Tech</t>
  </si>
  <si>
    <t>ADCK - Elec - Collider Power Supply Eng &amp; Tech</t>
  </si>
  <si>
    <t>PSEG</t>
  </si>
  <si>
    <t>Diffraction &amp; In-Situ Scattering</t>
  </si>
  <si>
    <t>PSEG - Diffraction &amp; In-Situ Scattering</t>
  </si>
  <si>
    <t>Dooryhee,Eric Y</t>
  </si>
  <si>
    <t>ADDO</t>
  </si>
  <si>
    <t>Elec - Ring Power Supply Systems</t>
  </si>
  <si>
    <t>ADDO - Elec - Ring Power Supply Systems</t>
  </si>
  <si>
    <t>PSEH</t>
  </si>
  <si>
    <t>Imaging &amp; Microscopy</t>
  </si>
  <si>
    <t>PSEH - Imaging &amp; Microscopy</t>
  </si>
  <si>
    <t>Chu, Yong</t>
  </si>
  <si>
    <t>ADEF</t>
  </si>
  <si>
    <t>Fac &amp; Exp - Power Distribution</t>
  </si>
  <si>
    <t>ADEF - Fac &amp; Exp - Power Distribution</t>
  </si>
  <si>
    <t>PSEI</t>
  </si>
  <si>
    <t>Hard X-ray Spectroscopy</t>
  </si>
  <si>
    <t>PSEI - Hard X-ray Spectroscopy</t>
  </si>
  <si>
    <t>Attenkofer,Klaus</t>
  </si>
  <si>
    <t>ADHK</t>
  </si>
  <si>
    <t>eRHIC R&amp;D</t>
  </si>
  <si>
    <t>ADHK - eRHIC R&amp;D</t>
  </si>
  <si>
    <t>Ferdinand Willeke</t>
  </si>
  <si>
    <t>PSEO</t>
  </si>
  <si>
    <t>User Services, Comm, Education &amp; Outreach</t>
  </si>
  <si>
    <t>PSEO - User Services, Comm, Education &amp; Outreach</t>
  </si>
  <si>
    <t>Miller,Lisa M</t>
  </si>
  <si>
    <t>ADCD</t>
  </si>
  <si>
    <t>Conduct of Operations</t>
  </si>
  <si>
    <t>ADCD - Conduct of Operations</t>
  </si>
  <si>
    <t>Peter Cirnigliaro</t>
  </si>
  <si>
    <t>PSEP</t>
  </si>
  <si>
    <t>Exp Dev - Res Ops Support Grp</t>
  </si>
  <si>
    <t>PSEP - Exp Dev - Res Ops Support Grp</t>
  </si>
  <si>
    <t>Buckley,Michael F</t>
  </si>
  <si>
    <t>ADIA</t>
  </si>
  <si>
    <t>ESSHQ</t>
  </si>
  <si>
    <t>ADIA - ESSHQ</t>
  </si>
  <si>
    <t>PSER</t>
  </si>
  <si>
    <t>Experiment Development</t>
  </si>
  <si>
    <t>PSER - Experiment Development</t>
  </si>
  <si>
    <t>W.K. Lee</t>
  </si>
  <si>
    <t>ADEA</t>
  </si>
  <si>
    <t>Exp - Management</t>
  </si>
  <si>
    <t>ADEA - Exp - Management</t>
  </si>
  <si>
    <t>William Christie</t>
  </si>
  <si>
    <t>PSET</t>
  </si>
  <si>
    <t>Exp Dev - Optics &amp; Metrology Grp</t>
  </si>
  <si>
    <t>PSET - Exp Dev - Optics &amp; Metrology Grp</t>
  </si>
  <si>
    <t>Idir,Mourad</t>
  </si>
  <si>
    <t>ADCL</t>
  </si>
  <si>
    <t>Fac &amp; Exp - EAG - Management</t>
  </si>
  <si>
    <t>ADCL - Fac &amp; Exp - EAG - Management</t>
  </si>
  <si>
    <t>Charles Folz</t>
  </si>
  <si>
    <t>PSEU</t>
  </si>
  <si>
    <t>Detectors</t>
  </si>
  <si>
    <t>PSEU - Detectors</t>
  </si>
  <si>
    <t>Siddons,David P</t>
  </si>
  <si>
    <t>ADEC</t>
  </si>
  <si>
    <t>Exp - Facilities &amp; Experiments</t>
  </si>
  <si>
    <t>ADEC - Exp - Facilities &amp; Experiments</t>
  </si>
  <si>
    <t>PSEV</t>
  </si>
  <si>
    <t>Exp Dev - Beamline Eng Grp</t>
  </si>
  <si>
    <t>PSEV - Exp Dev - Beamline Eng Grp</t>
  </si>
  <si>
    <t>Carlucci-Dayton,Mary</t>
  </si>
  <si>
    <t>ADED</t>
  </si>
  <si>
    <t>Fac &amp; Exp - Engineering</t>
  </si>
  <si>
    <t>ADED - Fac &amp; Exp - Engineering</t>
  </si>
  <si>
    <t>PSEW</t>
  </si>
  <si>
    <t>Technical Support</t>
  </si>
  <si>
    <t>PSEW - Technical Support</t>
  </si>
  <si>
    <t>Bennett,Steven</t>
  </si>
  <si>
    <t>ADEG</t>
  </si>
  <si>
    <t>Fac &amp; Exp - Water Systems</t>
  </si>
  <si>
    <t>ADEG - Fac &amp; Exp - Water Systems</t>
  </si>
  <si>
    <t>PSFE</t>
  </si>
  <si>
    <t>Structural Biology</t>
  </si>
  <si>
    <t>PSFE - Structural Biology</t>
  </si>
  <si>
    <t>McSweeney,Sean M</t>
  </si>
  <si>
    <t>ADEI</t>
  </si>
  <si>
    <t>Fac &amp; Exp - Survey</t>
  </si>
  <si>
    <t>ADEI - Fac &amp; Exp - Survey</t>
  </si>
  <si>
    <t>PSHA</t>
  </si>
  <si>
    <t>Controls</t>
  </si>
  <si>
    <t>PSHA - Controls</t>
  </si>
  <si>
    <t>Farnsworth,Richard I</t>
  </si>
  <si>
    <t>ADEJ</t>
  </si>
  <si>
    <t>Fac &amp; Exp - EAG - C-A Support</t>
  </si>
  <si>
    <t>ADEJ - Fac &amp; Exp - EAG - C-A Support</t>
  </si>
  <si>
    <t>PSHB</t>
  </si>
  <si>
    <t>Accelerator Controls</t>
  </si>
  <si>
    <t>PSHB - Accelerator Controls</t>
  </si>
  <si>
    <t>Tian,Yuke</t>
  </si>
  <si>
    <t>ADEK</t>
  </si>
  <si>
    <t>Fac &amp; Exp - EAG - Beam &amp; Exp Services</t>
  </si>
  <si>
    <t>ADEK - Fac &amp; Exp - EAG - Beam &amp; Exp Services</t>
  </si>
  <si>
    <t>PSHC</t>
  </si>
  <si>
    <t>Motion Controls (EPS)</t>
  </si>
  <si>
    <t>PSHC - Motion Controls (EPS)</t>
  </si>
  <si>
    <t>Bassan,Harmanpreet S</t>
  </si>
  <si>
    <t>Trades</t>
  </si>
  <si>
    <t>BNL Trades/Crafts</t>
  </si>
  <si>
    <t>Trades - BNL Trades/Crafts</t>
  </si>
  <si>
    <t>PSHD</t>
  </si>
  <si>
    <t>Data Acquisition, Management and Analysis</t>
  </si>
  <si>
    <t>PSHD - Data Acquisition, Management and Analysis</t>
  </si>
  <si>
    <t>Campbell,Stuart</t>
  </si>
  <si>
    <t>ADCX</t>
  </si>
  <si>
    <t>Instr - Beam Comp. &amp; Instrumentation Engineering</t>
  </si>
  <si>
    <t>ADCX - Instr - Beam Comp. &amp; Instrumentation Engineering</t>
  </si>
  <si>
    <t>Michiko Minty</t>
  </si>
  <si>
    <t>PSHE</t>
  </si>
  <si>
    <t>IT Infrastructure</t>
  </si>
  <si>
    <t>PSHE - IT Infrastructure</t>
  </si>
  <si>
    <t>Petkus,Robert A</t>
  </si>
  <si>
    <t>ADCY</t>
  </si>
  <si>
    <t>Instr - Beam Comp. &amp; Instrumentation Techs</t>
  </si>
  <si>
    <t>ADCY - Instr - Beam Comp. &amp; Instrumentation Techs</t>
  </si>
  <si>
    <t>PSHH</t>
  </si>
  <si>
    <t>Beamline Controls</t>
  </si>
  <si>
    <t>PSHH - Beamline Controls</t>
  </si>
  <si>
    <t>Yin,Zhijian</t>
  </si>
  <si>
    <t>ADHB</t>
  </si>
  <si>
    <t>Instr - Instrumentation Systems</t>
  </si>
  <si>
    <t>ADHB - Instr - Instrumentation Systems</t>
  </si>
  <si>
    <t>PQPM</t>
  </si>
  <si>
    <t>PQPM - Project Controls</t>
  </si>
  <si>
    <t>Lavelle, Cathy</t>
  </si>
  <si>
    <t>ADHF</t>
  </si>
  <si>
    <t>Instr - Beam Diagnostics &amp; Control</t>
  </si>
  <si>
    <t>ADHF - Instr - Beam Diagnostics &amp; Control</t>
  </si>
  <si>
    <t>OTHER</t>
  </si>
  <si>
    <t>OTHER including Trades</t>
  </si>
  <si>
    <t>OTHER - OTHER including Trades</t>
  </si>
  <si>
    <t>NA</t>
  </si>
  <si>
    <t>ADMO</t>
  </si>
  <si>
    <t>Machine Operations &amp; Maint</t>
  </si>
  <si>
    <t>ADMO - Machine Operations &amp; Maint</t>
  </si>
  <si>
    <t>AELE</t>
  </si>
  <si>
    <t>Assigned Electricians</t>
  </si>
  <si>
    <t>AELE - Assigned Electricians</t>
  </si>
  <si>
    <t>ADCP</t>
  </si>
  <si>
    <t>Mechanical Systems</t>
  </si>
  <si>
    <t>ADCP - Mechanical Systems</t>
  </si>
  <si>
    <t>Gary McIntyre</t>
  </si>
  <si>
    <t>RIGG</t>
  </si>
  <si>
    <t>Riggers</t>
  </si>
  <si>
    <t>RIGG - Riggers</t>
  </si>
  <si>
    <t>Fries,Greg</t>
  </si>
  <si>
    <t>ADJA</t>
  </si>
  <si>
    <t>BLIP/RRPL Group</t>
  </si>
  <si>
    <t>ADJA - BLIP/RRPL Group</t>
  </si>
  <si>
    <t>Cathy Cutler</t>
  </si>
  <si>
    <t>UC</t>
  </si>
  <si>
    <t>Uncategorized</t>
  </si>
  <si>
    <t>UC - Uncategorized</t>
  </si>
  <si>
    <t>INST</t>
  </si>
  <si>
    <t>Instrumentation Division</t>
  </si>
  <si>
    <t>INST - Instrumentation Division</t>
  </si>
  <si>
    <t>Name TBD</t>
  </si>
  <si>
    <t>Partner</t>
  </si>
  <si>
    <t>Partner Funded Activities</t>
  </si>
  <si>
    <t>Partner - Partner Funded Activities</t>
  </si>
  <si>
    <t>MAGT</t>
  </si>
  <si>
    <t>Magnet Division</t>
  </si>
  <si>
    <t>MAGT - Magnet Division</t>
  </si>
  <si>
    <t>PHYS</t>
  </si>
  <si>
    <t>Physics Department</t>
  </si>
  <si>
    <t>PHYS - Physics Department</t>
  </si>
  <si>
    <t>ADEB</t>
  </si>
  <si>
    <t>Exp - Physics Support</t>
  </si>
  <si>
    <t>ADEB - Exp - Physics Support</t>
  </si>
  <si>
    <t>Adam Rusek</t>
  </si>
  <si>
    <t>ADCZ</t>
  </si>
  <si>
    <t>PREINJEC SCI/ENGR/TECH (Injection System Management)</t>
  </si>
  <si>
    <t>ADCZ - PREINJEC SCI/ENGR/TECH (Injection System Management)</t>
  </si>
  <si>
    <t>Deepak Raparia</t>
  </si>
  <si>
    <t>ADDH</t>
  </si>
  <si>
    <t>LINAC</t>
  </si>
  <si>
    <t>ADDH - LINAC</t>
  </si>
  <si>
    <t>ADPA</t>
  </si>
  <si>
    <t>Tandem Techs</t>
  </si>
  <si>
    <t>ADPA - Tandem Techs</t>
  </si>
  <si>
    <t>ADCQ</t>
  </si>
  <si>
    <t>SRF Techs</t>
  </si>
  <si>
    <t>ADCQ - SRF Techs</t>
  </si>
  <si>
    <t>Alexander Zaltsman</t>
  </si>
  <si>
    <t>ADCS</t>
  </si>
  <si>
    <t>RF/SRF Scientific/ Engineering</t>
  </si>
  <si>
    <t>ADCS - RF/SRF Scientific/ Engineering</t>
  </si>
  <si>
    <t>ADCT</t>
  </si>
  <si>
    <t>RF - Techs</t>
  </si>
  <si>
    <t>ADCT - RF - Techs</t>
  </si>
  <si>
    <t>Contractor</t>
  </si>
  <si>
    <t>BNL Contracted Labor</t>
  </si>
  <si>
    <t>Contractor - BNL Contracted Labor</t>
  </si>
  <si>
    <t>EXT</t>
  </si>
  <si>
    <t>External Department</t>
  </si>
  <si>
    <t>EXT - External Department</t>
  </si>
  <si>
    <t>MISC</t>
  </si>
  <si>
    <t>Miscellaneous</t>
  </si>
  <si>
    <t>MISC - Miscellaneous</t>
  </si>
  <si>
    <t>NS</t>
  </si>
  <si>
    <t>To Be Determined</t>
  </si>
  <si>
    <t>NS - To Be Determined</t>
  </si>
  <si>
    <t>Partner Labor</t>
  </si>
  <si>
    <t>Partner - Partner Labor</t>
  </si>
  <si>
    <t>ADDB</t>
  </si>
  <si>
    <t>Vacuum - Engineering</t>
  </si>
  <si>
    <t>ADDB - Vacuum - Engineering</t>
  </si>
  <si>
    <t>Michael Mapes</t>
  </si>
  <si>
    <t>ADDC</t>
  </si>
  <si>
    <t>Vacuum - Techs</t>
  </si>
  <si>
    <t>ADDC - Vacuum - Techs</t>
  </si>
  <si>
    <t>NLBR</t>
  </si>
  <si>
    <t>Nonlabor</t>
  </si>
  <si>
    <t>NLBR - Nonlabor</t>
  </si>
  <si>
    <t>RESOURCE STRUCTURE:</t>
  </si>
  <si>
    <t>C-AD DOE Funded Projects</t>
  </si>
  <si>
    <t>Insert Notes About Rate Set - Date, Origin, Etc</t>
  </si>
  <si>
    <t>FY18_CAD</t>
  </si>
  <si>
    <t>Superconducting Magnet Div. (DOE Funded)</t>
  </si>
  <si>
    <t>FY18_eRHIC_SMD</t>
  </si>
  <si>
    <t>NPP Directorate (Overhead Funded) FY19 Base</t>
  </si>
  <si>
    <t>Burdens per FY19 Trim1_20181020 developed by KWJ on 20181101</t>
  </si>
  <si>
    <t>FY19_NPPOH</t>
  </si>
  <si>
    <t>NPP C-AD DOE Ext Const Rate (eRHIC) FY19 Base</t>
  </si>
  <si>
    <t>FY19_eRHICex</t>
  </si>
  <si>
    <t>NPP C-AD DOE Ext Const Rate (eRHIC) 5/3_1760</t>
  </si>
  <si>
    <t>This rate set normalizes the rates in the trim file (sheet "180120LaborRates") to 1760 hrs per year.</t>
  </si>
  <si>
    <t>FY18_eRHICex</t>
  </si>
  <si>
    <t>NPP C-AD DOE Ext Const Rate (eRHIC) 5/3</t>
  </si>
  <si>
    <t>This rate set normalizes the rates in the trim file (sheet "180120LaborRates") to 1780 hrs per year.</t>
  </si>
  <si>
    <t>FY18_eRHICex_1780</t>
  </si>
  <si>
    <t>NPP C-AD DOE Ext Const Rate NSLS2 (eRHIC) 5/3</t>
  </si>
  <si>
    <t>FY18_eRHICex_NSLS2</t>
  </si>
  <si>
    <t>NPP C-AD DOE Extr. Constr.(eRHIC FY20 Base Yr)</t>
  </si>
  <si>
    <t>These rates are based on "190626 eRHIC C_AD Cost Estimate Models FY19 Trim3 Revision - 2019_05_06_normalized to 1760 KWJ.xlsx" (eRHIC Estimate Basis, FY20 Esc, new EPR G&amp;A)_PSH_190703</t>
  </si>
  <si>
    <t>FY20_eRHICex</t>
  </si>
  <si>
    <t xml:space="preserve">C-AD FY20 </t>
  </si>
  <si>
    <t>These rates are based on "190626 eRHIC C_AD Cost Estimate Models FY19 Trim3 Revision - 2019_05_06_normalized to 1760 KWJ.xlsx")_PSH_190703</t>
  </si>
  <si>
    <t>RESOURCE ID SUFFIX</t>
  </si>
  <si>
    <t>C-AD FY20_CeC</t>
  </si>
  <si>
    <t>FY20_CAD_CL</t>
  </si>
  <si>
    <t>NPP C-AD DOE Ext Const(EIC FY20 Base Yr)</t>
  </si>
  <si>
    <t>"190626 eRHIC C_AD Cost Estimate Models FY19 Trim3 Revision" - Changed to FY20 base year where Common EPR is 16.0% (FT20), 17.4% (FY21), 16.9% beyond with G&amp;A 6.9%_PH_200123</t>
  </si>
  <si>
    <t>FY20_EIC</t>
  </si>
  <si>
    <t>RATE SET NAME</t>
  </si>
  <si>
    <t>Resource ID</t>
  </si>
  <si>
    <t>Resource Type</t>
  </si>
  <si>
    <t>Combined Name</t>
  </si>
  <si>
    <t>Purch&lt;$2M</t>
  </si>
  <si>
    <t>NonLabor</t>
  </si>
  <si>
    <t>Purch&gt;$2M</t>
  </si>
  <si>
    <t>Purchases&gt;$2M (Portion Over)_NonLabor</t>
  </si>
  <si>
    <t>Purch_Const</t>
  </si>
  <si>
    <t>TRAVEL</t>
  </si>
  <si>
    <t>Travel_NonLabor</t>
  </si>
  <si>
    <t>DES_L</t>
  </si>
  <si>
    <t>Designer_Low</t>
  </si>
  <si>
    <t>Labor</t>
  </si>
  <si>
    <t>DES_M</t>
  </si>
  <si>
    <t>Designer_Med</t>
  </si>
  <si>
    <t>DES_H</t>
  </si>
  <si>
    <t>Designer_High</t>
  </si>
  <si>
    <t>ET_L</t>
  </si>
  <si>
    <t>Electrical Technician_Low</t>
  </si>
  <si>
    <t>ET_M</t>
  </si>
  <si>
    <t>Electrical Technician_Med</t>
  </si>
  <si>
    <t>ET_H</t>
  </si>
  <si>
    <t>Electrical Technician_High</t>
  </si>
  <si>
    <t>EMT_L</t>
  </si>
  <si>
    <t>Electro-Mechanical Technician_Low</t>
  </si>
  <si>
    <t>EMT_M</t>
  </si>
  <si>
    <t>Electro-Mechanical Technician_Med</t>
  </si>
  <si>
    <t>EMT_H</t>
  </si>
  <si>
    <t>Electro-Mechanical Technician_High</t>
  </si>
  <si>
    <t>MT_L</t>
  </si>
  <si>
    <t>Mechanical Technician_Low</t>
  </si>
  <si>
    <t>MT_M</t>
  </si>
  <si>
    <t>Mechanical Technician_Med</t>
  </si>
  <si>
    <t>MT_H</t>
  </si>
  <si>
    <t>Mechanical Technician_High</t>
  </si>
  <si>
    <t>ST_L</t>
  </si>
  <si>
    <t>Survey Tech_Low</t>
  </si>
  <si>
    <t>ST_M</t>
  </si>
  <si>
    <t>Survey Tech_Med</t>
  </si>
  <si>
    <t>ST_H</t>
  </si>
  <si>
    <t>Survey Tech_High</t>
  </si>
  <si>
    <t>T_L</t>
  </si>
  <si>
    <t>Technician_Low</t>
  </si>
  <si>
    <t>T_M</t>
  </si>
  <si>
    <t>Technician_Med</t>
  </si>
  <si>
    <t>T_H</t>
  </si>
  <si>
    <t>Technician_High</t>
  </si>
  <si>
    <t>FT_L</t>
  </si>
  <si>
    <t>Facility Tech_Low</t>
  </si>
  <si>
    <t>FT_M</t>
  </si>
  <si>
    <t>Facility Tech_Med</t>
  </si>
  <si>
    <t>FT_H</t>
  </si>
  <si>
    <t>Facility Tech_High</t>
  </si>
  <si>
    <t>EE_L</t>
  </si>
  <si>
    <t>Electrical Engineer_Low</t>
  </si>
  <si>
    <t>EE_M</t>
  </si>
  <si>
    <t>Electrical Engineer_Med</t>
  </si>
  <si>
    <t>EE_H</t>
  </si>
  <si>
    <t>Electrical Engineer_High</t>
  </si>
  <si>
    <t>ME_L</t>
  </si>
  <si>
    <t>Mechanical Engineer_Low</t>
  </si>
  <si>
    <t>ME_M</t>
  </si>
  <si>
    <t>Mechanical Engineer_Med</t>
  </si>
  <si>
    <t>ME_H</t>
  </si>
  <si>
    <t>Mechanical Engineer_High</t>
  </si>
  <si>
    <t>SE_L</t>
  </si>
  <si>
    <t>Survey Engineer_Low</t>
  </si>
  <si>
    <t>SE_M</t>
  </si>
  <si>
    <t>Survey Engineer_Med</t>
  </si>
  <si>
    <t>SE_H</t>
  </si>
  <si>
    <t>Survey Engineer_High</t>
  </si>
  <si>
    <t>E_L</t>
  </si>
  <si>
    <t>E_M</t>
  </si>
  <si>
    <t>E_H</t>
  </si>
  <si>
    <t>FE_L</t>
  </si>
  <si>
    <t>Facility Engineer_Low</t>
  </si>
  <si>
    <t>FE_M</t>
  </si>
  <si>
    <t>Facility Engineer_Med</t>
  </si>
  <si>
    <t>FE_H</t>
  </si>
  <si>
    <t>Facility Engineer_High</t>
  </si>
  <si>
    <t>SCIENT_L</t>
  </si>
  <si>
    <t>Scientist_Low</t>
  </si>
  <si>
    <t>SCIENT_M</t>
  </si>
  <si>
    <t>Scientist_Med</t>
  </si>
  <si>
    <t>SCIENT_H</t>
  </si>
  <si>
    <t>Scientist_High</t>
  </si>
  <si>
    <t>PHYSIC_L</t>
  </si>
  <si>
    <t>Physicist_Low</t>
  </si>
  <si>
    <t>PHYSIC_M</t>
  </si>
  <si>
    <t>Physicist_Med</t>
  </si>
  <si>
    <t>PHYSIC_H</t>
  </si>
  <si>
    <t>Physicist_High</t>
  </si>
  <si>
    <t>PHYMGR_H</t>
  </si>
  <si>
    <t>Physicist Manager_High</t>
  </si>
  <si>
    <t>POSTDocBNL</t>
  </si>
  <si>
    <t>Post Doc (BNL)</t>
  </si>
  <si>
    <t>RASCIEN_L</t>
  </si>
  <si>
    <t>Research Associate_Low</t>
  </si>
  <si>
    <t>RASCIEN_M</t>
  </si>
  <si>
    <t>Research Associate_Med</t>
  </si>
  <si>
    <t>RASCIEN_H</t>
  </si>
  <si>
    <t>Research Associate_High</t>
  </si>
  <si>
    <t>PHYAS_L</t>
  </si>
  <si>
    <t>Physics Associate_Low</t>
  </si>
  <si>
    <t>PHYAS_M</t>
  </si>
  <si>
    <t>Physics Associate_Med</t>
  </si>
  <si>
    <t>PHYAS_H</t>
  </si>
  <si>
    <t>Physics Associate_High</t>
  </si>
  <si>
    <t>BTAC_R</t>
  </si>
  <si>
    <t>Building Trades Assigned - Carpenters_RC</t>
  </si>
  <si>
    <t>BTAE_R</t>
  </si>
  <si>
    <t>Building Trades Assigned - Electrical_RC</t>
  </si>
  <si>
    <t>BTGG_R</t>
  </si>
  <si>
    <t>Building Trades - General_RC</t>
  </si>
  <si>
    <t>BTAP_R</t>
  </si>
  <si>
    <t>Building Trades Assigned - Plumbers_RC</t>
  </si>
  <si>
    <t>BTAR_R</t>
  </si>
  <si>
    <t>Building Trades Assigned - Riggers_RC</t>
  </si>
  <si>
    <t>BTUC_R</t>
  </si>
  <si>
    <t>Building Trades Unassigned - Carpenters_RC</t>
  </si>
  <si>
    <t>BTUE_R</t>
  </si>
  <si>
    <t>Building Trades Unassigned - Electrical_RC</t>
  </si>
  <si>
    <t>BTUP_R</t>
  </si>
  <si>
    <t>Building Trades Unassigned - Plumbers_RC</t>
  </si>
  <si>
    <t>BTUR_R</t>
  </si>
  <si>
    <t>Building Trades Unassigned - Riggers_RC</t>
  </si>
  <si>
    <t>CS_R</t>
  </si>
  <si>
    <t>ECS_R</t>
  </si>
  <si>
    <t>Engineering Construction Services _RC</t>
  </si>
  <si>
    <t>APPLIC_L</t>
  </si>
  <si>
    <t>Applications Engineer (Programmer)_Low</t>
  </si>
  <si>
    <t>APPLIC_M</t>
  </si>
  <si>
    <t>Applications Engineer (Programmer)_Med</t>
  </si>
  <si>
    <t>APPLIC_H</t>
  </si>
  <si>
    <t>Applications Engineer (Programmer)_High</t>
  </si>
  <si>
    <t>SYS_L</t>
  </si>
  <si>
    <t>Systems Architect/ Systems Engineer_Low</t>
  </si>
  <si>
    <t>SYS_M</t>
  </si>
  <si>
    <t>Systems Architect/ Systems Engineer_Med</t>
  </si>
  <si>
    <t>SYS_H</t>
  </si>
  <si>
    <t>Systems Architect/ Systems Engineer_High</t>
  </si>
  <si>
    <t>TECHE_L</t>
  </si>
  <si>
    <t>Technology Engineer (Controls)_Low</t>
  </si>
  <si>
    <t>TECHE_M</t>
  </si>
  <si>
    <t>Technology Engineer (Controls)_Med</t>
  </si>
  <si>
    <t>TECHE_H</t>
  </si>
  <si>
    <t>Technology Engineer (Controls)_High</t>
  </si>
  <si>
    <t>ITNET_L</t>
  </si>
  <si>
    <t>IT Professional (Network-Bus Support)_Low</t>
  </si>
  <si>
    <t>ITNET_M</t>
  </si>
  <si>
    <t>IT Professional (Network-Bus Support)_Med</t>
  </si>
  <si>
    <t>ITNET_H</t>
  </si>
  <si>
    <t>IT Professional (Network-Bus Support)_High</t>
  </si>
  <si>
    <t>QA_L</t>
  </si>
  <si>
    <t>QA Professional_Low</t>
  </si>
  <si>
    <t>QA_M</t>
  </si>
  <si>
    <t>QA Professional_Med</t>
  </si>
  <si>
    <t>QA_H</t>
  </si>
  <si>
    <t>QA Professional_High</t>
  </si>
  <si>
    <t>ESH_L</t>
  </si>
  <si>
    <t>ES&amp;H Engineer_Low</t>
  </si>
  <si>
    <t>ESH_M</t>
  </si>
  <si>
    <t>ES&amp;H Engineer_Med</t>
  </si>
  <si>
    <t>ESH_H</t>
  </si>
  <si>
    <t>ES&amp;H Engineer_High</t>
  </si>
  <si>
    <t>MGMT_L</t>
  </si>
  <si>
    <t>Group Manager_Low</t>
  </si>
  <si>
    <t>MGMT_M</t>
  </si>
  <si>
    <t>Group Manager_Med</t>
  </si>
  <si>
    <t>MGMT_H</t>
  </si>
  <si>
    <t>Group Manager_High</t>
  </si>
  <si>
    <t>DMGMT_L</t>
  </si>
  <si>
    <t>Division Manager_Low</t>
  </si>
  <si>
    <t>DMGMT_M</t>
  </si>
  <si>
    <t>Division Manager_Med</t>
  </si>
  <si>
    <t>DMGMT_H</t>
  </si>
  <si>
    <t>Division Manager_High</t>
  </si>
  <si>
    <t>MGMTSCI_H</t>
  </si>
  <si>
    <t>Manager-Scientist_High</t>
  </si>
  <si>
    <t>ADMN_L</t>
  </si>
  <si>
    <t>Administrative_Low</t>
  </si>
  <si>
    <t>ADMN_M</t>
  </si>
  <si>
    <t>Administrative_Med</t>
  </si>
  <si>
    <t>ADMN_H</t>
  </si>
  <si>
    <t>Administrative_High</t>
  </si>
  <si>
    <t>BUSOP_L</t>
  </si>
  <si>
    <t>Business Ops_Low</t>
  </si>
  <si>
    <t>BUSOP_M</t>
  </si>
  <si>
    <t>Business Ops_Med</t>
  </si>
  <si>
    <t>BUSOP_H</t>
  </si>
  <si>
    <t>Business Ops_High</t>
  </si>
  <si>
    <t>PROC_L</t>
  </si>
  <si>
    <t>Procurement_Low</t>
  </si>
  <si>
    <t>PROC_M</t>
  </si>
  <si>
    <t>Procurement_Med</t>
  </si>
  <si>
    <t>PROC_H</t>
  </si>
  <si>
    <t>Procurement_High</t>
  </si>
  <si>
    <t>PC_L</t>
  </si>
  <si>
    <t>Project Controls_Low</t>
  </si>
  <si>
    <t>PC_M</t>
  </si>
  <si>
    <t>Project Controls_Med</t>
  </si>
  <si>
    <t>PC_H</t>
  </si>
  <si>
    <t>Project Controls_High</t>
  </si>
  <si>
    <t>OPTR_L</t>
  </si>
  <si>
    <t>Operators_Low</t>
  </si>
  <si>
    <t>OPTR_M</t>
  </si>
  <si>
    <t>Operators_Med</t>
  </si>
  <si>
    <t>OPTR_H</t>
  </si>
  <si>
    <t>Operators_High</t>
  </si>
  <si>
    <t>ASPHY</t>
  </si>
  <si>
    <t>Associate Physicist</t>
  </si>
  <si>
    <t>CHEMAS</t>
  </si>
  <si>
    <t>Chemistry Associate</t>
  </si>
  <si>
    <t>MEDAS</t>
  </si>
  <si>
    <t>Medical Associate</t>
  </si>
  <si>
    <t>RACHEM_L</t>
  </si>
  <si>
    <t>Research Associate Chemistry_Low</t>
  </si>
  <si>
    <t>RACHEM_M</t>
  </si>
  <si>
    <t>Research Associate Chemistry_Med</t>
  </si>
  <si>
    <t>RACHEM_H</t>
  </si>
  <si>
    <t>Research Associate Chemistry_High</t>
  </si>
  <si>
    <t>RAPHYS_L</t>
  </si>
  <si>
    <t>Research Associate Physics_Low</t>
  </si>
  <si>
    <t>RAPHYS_M</t>
  </si>
  <si>
    <t>Research Associate Physics_Med</t>
  </si>
  <si>
    <t>RAPHYS_H</t>
  </si>
  <si>
    <t>Research Associate Physics_High</t>
  </si>
  <si>
    <t>SCIAS_L</t>
  </si>
  <si>
    <t>Scientist Associate_Low</t>
  </si>
  <si>
    <t>SCIAS_M</t>
  </si>
  <si>
    <t>Scientist Associate_Med</t>
  </si>
  <si>
    <t>SCIAS_H</t>
  </si>
  <si>
    <t>Scientist Associate_High</t>
  </si>
  <si>
    <t>SCIMED_L</t>
  </si>
  <si>
    <t>Scientist Medical_Low</t>
  </si>
  <si>
    <t>SCIMED_M</t>
  </si>
  <si>
    <t>Scientist Medical_Med</t>
  </si>
  <si>
    <t>SCIMED_H</t>
  </si>
  <si>
    <t>Scientist Medical_High</t>
  </si>
  <si>
    <t>CONTP_L</t>
  </si>
  <si>
    <t>Contracted Labor (Proc)_Low</t>
  </si>
  <si>
    <t>CONTP_M</t>
  </si>
  <si>
    <t>Contracted Labor (Proc)_Med</t>
  </si>
  <si>
    <t>CONTP_H</t>
  </si>
  <si>
    <t>Contracted Labor (Proc)_High</t>
  </si>
  <si>
    <t>CONTJS_L</t>
  </si>
  <si>
    <t>Contracted Labor (JobShop)_Low</t>
  </si>
  <si>
    <t>CONTJS_M</t>
  </si>
  <si>
    <t>Contracted Labor (JobShop)_Med</t>
  </si>
  <si>
    <t>CONTJS_H</t>
  </si>
  <si>
    <t>Contracted Labor (JobShop)_High</t>
  </si>
  <si>
    <t>PROJ_R</t>
  </si>
  <si>
    <t>Project Management Specialist_RC</t>
  </si>
  <si>
    <t>POSTDocnonBNL</t>
  </si>
  <si>
    <t>Post Doc (nonBNL)</t>
  </si>
  <si>
    <t>STUDENTBNL</t>
  </si>
  <si>
    <t>Graduate Student (BNL)</t>
  </si>
  <si>
    <t>STUDENTnonBNL</t>
  </si>
  <si>
    <t>Graduate Student (nonBNL)</t>
  </si>
  <si>
    <t>DOEPNR</t>
  </si>
  <si>
    <t>DOE Partner Laboratories</t>
  </si>
  <si>
    <t>EDUCINST</t>
  </si>
  <si>
    <t>Educational Institutions</t>
  </si>
  <si>
    <t>ELECT</t>
  </si>
  <si>
    <t>Electric_NonLabor</t>
  </si>
  <si>
    <t>ELECTne</t>
  </si>
  <si>
    <t>Electric_No Escalation_NonLabor</t>
  </si>
  <si>
    <t>MISC01</t>
  </si>
  <si>
    <t>TLD Badges, Vehicles_NonLabor</t>
  </si>
  <si>
    <t>SPACE</t>
  </si>
  <si>
    <t>Space_NonLabor</t>
  </si>
  <si>
    <t>Purch&lt;$2Mne</t>
  </si>
  <si>
    <t>Purchases&lt;$2M_NonLabor No Escalation</t>
  </si>
  <si>
    <t>Purch&gt;$2Mne</t>
  </si>
  <si>
    <t>Purchases&gt;$2M (Portion Over)_NonLabor No Escalation</t>
  </si>
  <si>
    <t>Purch_Indirect</t>
  </si>
  <si>
    <t>Purchases_Burdens&amp;Esc for ne resources_NonLabor</t>
  </si>
  <si>
    <t xml:space="preserve">NSLS-II </t>
  </si>
  <si>
    <t>EPR_FY19</t>
  </si>
  <si>
    <t>NEXTII Rates from HT 2/6/19</t>
  </si>
  <si>
    <t>OPS_FY19</t>
  </si>
  <si>
    <t>Direct rates from HT 2/6/19, burden rates from HT via Rich 5/7/18</t>
  </si>
  <si>
    <t>OPS19</t>
  </si>
  <si>
    <t>EPR_SS_FY19</t>
  </si>
  <si>
    <t>Direct rates from HT 2/6/19, HEX burden rates from HT 5/14/18</t>
  </si>
  <si>
    <t>EPRSS19</t>
  </si>
  <si>
    <t>ACT_FY19</t>
  </si>
  <si>
    <t>Direct rates from HT 2/6/19, CryoEM burden rates from HT 12/27/18</t>
  </si>
  <si>
    <t>ACT19</t>
  </si>
  <si>
    <t>Std. Operating Ovhd - FY18 Base Year</t>
  </si>
  <si>
    <t>FY18_OPS</t>
  </si>
  <si>
    <t>MIE</t>
  </si>
  <si>
    <t>MO1</t>
  </si>
  <si>
    <t>Labor_ME - Survey Engineer_MO1</t>
  </si>
  <si>
    <t>MO2</t>
  </si>
  <si>
    <t>Labor_ME - Survey Technician_MO2</t>
  </si>
  <si>
    <t>MO3</t>
  </si>
  <si>
    <t>Labor_ME - Utility Engineer_MO3</t>
  </si>
  <si>
    <t>MO4</t>
  </si>
  <si>
    <t>Labor_ME - Utility Technician_MO4</t>
  </si>
  <si>
    <t>MO5</t>
  </si>
  <si>
    <t>Labor_ME - Vacuum Engineer_MO5</t>
  </si>
  <si>
    <t>MO6</t>
  </si>
  <si>
    <t>Labor_ME - Vacuum Technician_MO6</t>
  </si>
  <si>
    <t>MO7</t>
  </si>
  <si>
    <t>Labor_Project Engineer_MO7</t>
  </si>
  <si>
    <t>NA1</t>
  </si>
  <si>
    <t>Labor_Manager_NA1</t>
  </si>
  <si>
    <t>NA2</t>
  </si>
  <si>
    <t>Labor_Administrative_NA2</t>
  </si>
  <si>
    <t>NA3</t>
  </si>
  <si>
    <t>Labor_Administrative Secretary_NA3</t>
  </si>
  <si>
    <t>NA4</t>
  </si>
  <si>
    <t>Labor_ES&amp;H Professional_NA4</t>
  </si>
  <si>
    <t>NA5</t>
  </si>
  <si>
    <t>Labor_QA Professional_NA5</t>
  </si>
  <si>
    <t>NA6</t>
  </si>
  <si>
    <t>Labor_Other Professional_NA6</t>
  </si>
  <si>
    <t>NA7</t>
  </si>
  <si>
    <t>Labor_IT Professional (Software)_NA7</t>
  </si>
  <si>
    <t>NB1</t>
  </si>
  <si>
    <t>Labor_Project Controls_NB1</t>
  </si>
  <si>
    <t>NB2</t>
  </si>
  <si>
    <t>Labor_Business Ops_NB2</t>
  </si>
  <si>
    <t>NB3</t>
  </si>
  <si>
    <t>Labor_Procurement_NB3</t>
  </si>
  <si>
    <t>NB4</t>
  </si>
  <si>
    <t>Labor_Human Resources_NB4</t>
  </si>
  <si>
    <t>NE1</t>
  </si>
  <si>
    <t>Labor_Electrical Engineer_NE1</t>
  </si>
  <si>
    <t>NE2</t>
  </si>
  <si>
    <t>Labor_Electrical Designer_NE2</t>
  </si>
  <si>
    <t>NE3</t>
  </si>
  <si>
    <t>Labor_Electrical Technician_NE3</t>
  </si>
  <si>
    <t>NE4</t>
  </si>
  <si>
    <t>Labor_Controls Engineer_NE4</t>
  </si>
  <si>
    <t>NO1</t>
  </si>
  <si>
    <t>Labor_Mechanical Engineer_NO1</t>
  </si>
  <si>
    <t>NO2</t>
  </si>
  <si>
    <t>Labor_Mechanical Designer_NO2</t>
  </si>
  <si>
    <t>NO3</t>
  </si>
  <si>
    <t>Labor_Mechanical Technician_NO3</t>
  </si>
  <si>
    <t>NO4</t>
  </si>
  <si>
    <t>Labor_Facilities Technician_NO4</t>
  </si>
  <si>
    <t>NO5</t>
  </si>
  <si>
    <t>Labor_Other Technician_NO5</t>
  </si>
  <si>
    <t>NO6</t>
  </si>
  <si>
    <t>Labor_ME - D&amp;I Engineer_NO6</t>
  </si>
  <si>
    <t>NO7</t>
  </si>
  <si>
    <t>Labor_ME - D&amp;I Technician_NO7</t>
  </si>
  <si>
    <t>NO8</t>
  </si>
  <si>
    <t>Labor_ME - Insertion Device Engineer_NO8</t>
  </si>
  <si>
    <t>NO9</t>
  </si>
  <si>
    <t>Labor_ME - Insertion Device Technician_NO9</t>
  </si>
  <si>
    <t>NS1</t>
  </si>
  <si>
    <t>Labor_Scientist_NS1</t>
  </si>
  <si>
    <t>NS2</t>
  </si>
  <si>
    <t>Labor_Assistant/Associate Scientist_NS2</t>
  </si>
  <si>
    <t>NS3</t>
  </si>
  <si>
    <t>Labor_Scientific Associate_NS3</t>
  </si>
  <si>
    <t>NS4</t>
  </si>
  <si>
    <t>Labor_Post Doc/ Research Associate_NS4</t>
  </si>
  <si>
    <t>SE1</t>
  </si>
  <si>
    <t>Labor_EL - Survey Engineer_SE1</t>
  </si>
  <si>
    <t>SE2</t>
  </si>
  <si>
    <t>Labor_EL - Survey Technician_SE2</t>
  </si>
  <si>
    <t>SE3</t>
  </si>
  <si>
    <t>Labor_EL - Utility Engineer_SE3</t>
  </si>
  <si>
    <t>SE4</t>
  </si>
  <si>
    <t>Labor_EL - Utility Technician_SE4</t>
  </si>
  <si>
    <t>SE5</t>
  </si>
  <si>
    <t>Labor_EL - Vacuum Engineer_SE5</t>
  </si>
  <si>
    <t>SE6</t>
  </si>
  <si>
    <t>Labor_EL - Vacuum Technician_SE6</t>
  </si>
  <si>
    <t>TE1</t>
  </si>
  <si>
    <t>Labor_EL - D&amp;I Engineer_TE1</t>
  </si>
  <si>
    <t>TE2</t>
  </si>
  <si>
    <t>Labor_EL - D&amp;I Technician_TE2</t>
  </si>
  <si>
    <t>TE4</t>
  </si>
  <si>
    <t>Labor_EL - Insertion Device Engineer_TE4</t>
  </si>
  <si>
    <t>TE5</t>
  </si>
  <si>
    <t>Labor_EL - Insertion Device Technician_TE5</t>
  </si>
  <si>
    <t>NST</t>
  </si>
  <si>
    <t>Labor_Building Trades Unassigned_NST</t>
  </si>
  <si>
    <t>NSU</t>
  </si>
  <si>
    <t>Labor_Building Surveyor_NSU</t>
  </si>
  <si>
    <t>BTS</t>
  </si>
  <si>
    <t>Labor_Plant Engineering-Building Trades Riggers_BTS</t>
  </si>
  <si>
    <t>BTE</t>
  </si>
  <si>
    <t>Labor_Plant Engineering-Building Trades Electrician_BTE</t>
  </si>
  <si>
    <t>BTP</t>
  </si>
  <si>
    <t>Labor_Plant Engineering-Building Trades Plumber_BTP</t>
  </si>
  <si>
    <t>BTC</t>
  </si>
  <si>
    <t>Labor_Plant Engineering-Building Trades Carpenter_BTC</t>
  </si>
  <si>
    <t>NEQ</t>
  </si>
  <si>
    <t>Material_Capital Equipment_NEQ</t>
  </si>
  <si>
    <t>Material</t>
  </si>
  <si>
    <t>NEQ_Fixed</t>
  </si>
  <si>
    <t>Material_Capital Equipment (Fixed Rate)_NEQ_Fixed</t>
  </si>
  <si>
    <t>NLP</t>
  </si>
  <si>
    <t>Material_Large Procurment (&gt; $2M)_NLP</t>
  </si>
  <si>
    <t>NSM</t>
  </si>
  <si>
    <t>Material_Material (Purchase &gt;$25k)_NSM</t>
  </si>
  <si>
    <t>NSM_Fixed</t>
  </si>
  <si>
    <t>Material_Special Material (Fixed Rate)_NSM_Fixed</t>
  </si>
  <si>
    <t>NMA</t>
  </si>
  <si>
    <t>Material_Material (Purchase &lt;$25k)_NMA</t>
  </si>
  <si>
    <t>NTR</t>
  </si>
  <si>
    <t>Nonlabor_Travel Cost_NTR</t>
  </si>
  <si>
    <t>OPD</t>
  </si>
  <si>
    <t>Not BNL costs (postdoc)</t>
  </si>
  <si>
    <t>Material_Not BNL cost (postdoc)</t>
  </si>
  <si>
    <t>OPM</t>
  </si>
  <si>
    <t>Not BNL costs (instrument)</t>
  </si>
  <si>
    <t>Material_Not BNL cost (instrument)</t>
  </si>
  <si>
    <t>BTA</t>
  </si>
  <si>
    <t>Building Trades Assigned</t>
  </si>
  <si>
    <t>Labor_Building Trades Assigned</t>
  </si>
  <si>
    <t>BTAC</t>
  </si>
  <si>
    <t>Building Trades Carpenter - Assigned</t>
  </si>
  <si>
    <t>Labor_Building Trades Carpenter - Assigned</t>
  </si>
  <si>
    <t>BTAE</t>
  </si>
  <si>
    <t>Building Trades Electrician - Assigned</t>
  </si>
  <si>
    <t>Labor_Building Trades Electrician - Assigned</t>
  </si>
  <si>
    <t>BTAP</t>
  </si>
  <si>
    <t>Building Trades Plumber - Assigned</t>
  </si>
  <si>
    <t>Labor_Building Trades Plumber - Assigned</t>
  </si>
  <si>
    <t>BTAR</t>
  </si>
  <si>
    <t>Building Trades Riggers - Assigned</t>
  </si>
  <si>
    <t>Labor_Building Trades Riggers - Assigned</t>
  </si>
  <si>
    <t>BTU</t>
  </si>
  <si>
    <t>Building Trades Unassigned</t>
  </si>
  <si>
    <t>Labor_Building Trades Unassigned</t>
  </si>
  <si>
    <t>BTUC</t>
  </si>
  <si>
    <t>Building Trades Carpenter - Unassigned</t>
  </si>
  <si>
    <t>Labor_Building Trades Carpenter - Unassigned</t>
  </si>
  <si>
    <t>BTUE</t>
  </si>
  <si>
    <t>Building Trades Electrician - Unassigned</t>
  </si>
  <si>
    <t>Labor_Building Trades Electrician - Unassigned</t>
  </si>
  <si>
    <t>BTUP</t>
  </si>
  <si>
    <t>Building Trades Plumber - Unassigned</t>
  </si>
  <si>
    <t>Labor_Building Trades Plumber - Unassigned</t>
  </si>
  <si>
    <t>BTUR</t>
  </si>
  <si>
    <t>Building Trades Riggers - Unassigned</t>
  </si>
  <si>
    <t>Labor_Building Trades Riggers - Unassigned</t>
  </si>
  <si>
    <t>NLP_Fixed</t>
  </si>
  <si>
    <t>Large Procurment (portion &gt;$2M) (Fixed Rate)</t>
  </si>
  <si>
    <t>Labor_Large Procurment (portion &gt;$2M) (Fixed Rate)</t>
  </si>
  <si>
    <t>NCT_Fixed</t>
  </si>
  <si>
    <t>Purchased Professionl Labor (Fixed Rate)</t>
  </si>
  <si>
    <t>Labor_Purchased Professionl Labor (Fixed Rate)</t>
  </si>
  <si>
    <t>NCT</t>
  </si>
  <si>
    <t>Purchased Professionl Labor</t>
  </si>
  <si>
    <t>Labor_Purchased Professionl Labor</t>
  </si>
  <si>
    <t>MPO_ADM</t>
  </si>
  <si>
    <t>MPO Administrative</t>
  </si>
  <si>
    <t>Labor_MPO Administrative</t>
  </si>
  <si>
    <t>MPO_ARC</t>
  </si>
  <si>
    <t>MPO Architect</t>
  </si>
  <si>
    <t>Labor_MPO Architect</t>
  </si>
  <si>
    <t>MPO_CAM</t>
  </si>
  <si>
    <t>MPO CAM</t>
  </si>
  <si>
    <t>Labor_MPO CAM</t>
  </si>
  <si>
    <t>MPO_CON</t>
  </si>
  <si>
    <t>MPO Consultants</t>
  </si>
  <si>
    <t>Labor_MPO Consultants</t>
  </si>
  <si>
    <t>MPO_EEP</t>
  </si>
  <si>
    <t>MPO Project Electrical Engineer</t>
  </si>
  <si>
    <t>Labor_MPO Project Electrical Engineer</t>
  </si>
  <si>
    <t>MPO_EES</t>
  </si>
  <si>
    <t>MPO Senior Electrical Engineer</t>
  </si>
  <si>
    <t>Labor_MPO Senior Electrical Engineer</t>
  </si>
  <si>
    <t>MPO_EI</t>
  </si>
  <si>
    <t>MPO Electrical Inspector</t>
  </si>
  <si>
    <t>Labor_MPO Electrical Inspector</t>
  </si>
  <si>
    <t>MPO_MEP</t>
  </si>
  <si>
    <t>MPO Project Mechanical Engineer</t>
  </si>
  <si>
    <t>Labor_MPO Project Mechanical Engineer</t>
  </si>
  <si>
    <t>MPO_MES</t>
  </si>
  <si>
    <t>MPO Senior Mechanical Engineer</t>
  </si>
  <si>
    <t>Labor_MPO Senior Mechanical Engineer</t>
  </si>
  <si>
    <t>MPO_MGR</t>
  </si>
  <si>
    <t>MPO Manager</t>
  </si>
  <si>
    <t>Labor_MPO Manager</t>
  </si>
  <si>
    <t>MPO_MI</t>
  </si>
  <si>
    <t>MPO Mechanical Inspector</t>
  </si>
  <si>
    <t>Labor_MPO Mechanical Inspector</t>
  </si>
  <si>
    <t>MPO_OTH</t>
  </si>
  <si>
    <t>MPO Other Professional</t>
  </si>
  <si>
    <t>Labor_MPO Other Professional</t>
  </si>
  <si>
    <t>MPO_SAF</t>
  </si>
  <si>
    <t>MPO Safety Engineer</t>
  </si>
  <si>
    <t>Labor_MPO Safety Engineer</t>
  </si>
  <si>
    <t>MPO_SE</t>
  </si>
  <si>
    <t>MPO Structural Engineer</t>
  </si>
  <si>
    <t>Labor_MPO Structural Engineer</t>
  </si>
  <si>
    <t>MPO_Shops</t>
  </si>
  <si>
    <t>MPO Job Shop Resource</t>
  </si>
  <si>
    <t>Labor_MPO Job Shop Resource</t>
  </si>
  <si>
    <t>MPO_SI</t>
  </si>
  <si>
    <t>MPO Structural Inspector</t>
  </si>
  <si>
    <t>Labor_MPO Structural Inspector</t>
  </si>
  <si>
    <t>LTS</t>
  </si>
  <si>
    <t>LTS FY_19 Rates</t>
  </si>
  <si>
    <t>Created by Jaclyn from P6 Rates on 2/14/19</t>
  </si>
  <si>
    <t>NEED TO ADD P6 SUFFIX</t>
  </si>
  <si>
    <t>LTS FY_19 Direct Rates</t>
  </si>
  <si>
    <t>FY19_18264</t>
  </si>
  <si>
    <t>Admin Asst, ADMIN2, LTS</t>
  </si>
  <si>
    <t>FY19_Q7045</t>
  </si>
  <si>
    <t>WMD Technical</t>
  </si>
  <si>
    <t>ADMIN5, LTS Project Controls</t>
  </si>
  <si>
    <t>FY19_21133</t>
  </si>
  <si>
    <t>ADMIN6, LTS MGR</t>
  </si>
  <si>
    <t>FY19_609</t>
  </si>
  <si>
    <t>Copy Services</t>
  </si>
  <si>
    <t>FY19_ECR_PROF2</t>
  </si>
  <si>
    <t>ECR PROF2</t>
  </si>
  <si>
    <t>FY19_17382</t>
  </si>
  <si>
    <t>ESD, ES&amp;H Coordinator</t>
  </si>
  <si>
    <t>FY19_23494</t>
  </si>
  <si>
    <t>ESHR/SHR</t>
  </si>
  <si>
    <t>FY19_ESHR_SHR_PROF2</t>
  </si>
  <si>
    <t>ESHR/SHR PROF2</t>
  </si>
  <si>
    <t>FY19_22746</t>
  </si>
  <si>
    <t>Field Engineer, PROF2, LTYS DATA</t>
  </si>
  <si>
    <t>FY19_614</t>
  </si>
  <si>
    <t>Field Sampling Team</t>
  </si>
  <si>
    <t>FY19_637</t>
  </si>
  <si>
    <t>FSS Professional</t>
  </si>
  <si>
    <t>FY19_638</t>
  </si>
  <si>
    <t>FSS Technical</t>
  </si>
  <si>
    <t>FY19_SINS</t>
  </si>
  <si>
    <t>Insurance</t>
  </si>
  <si>
    <t>FY19_SACCESS</t>
  </si>
  <si>
    <t>Land Access Cost</t>
  </si>
  <si>
    <t>FY19_300</t>
  </si>
  <si>
    <t>Materials &amp; Supplies Low Value &lt;$25K</t>
  </si>
  <si>
    <t>FY19_633</t>
  </si>
  <si>
    <t>Motor Vehicles</t>
  </si>
  <si>
    <t>FY19_NYSDEC</t>
  </si>
  <si>
    <t>NYSDEC Oversight Grant</t>
  </si>
  <si>
    <t>FY19_1_26_1</t>
  </si>
  <si>
    <t>Other Electric</t>
  </si>
  <si>
    <t>FY19_480</t>
  </si>
  <si>
    <t>Other Space Charge Recharge</t>
  </si>
  <si>
    <t>FY19_604</t>
  </si>
  <si>
    <t>PE Professional</t>
  </si>
  <si>
    <t>FY19_600</t>
  </si>
  <si>
    <t>PE Trades</t>
  </si>
  <si>
    <t>FY19_20867</t>
  </si>
  <si>
    <t>PROF2, LTS FIELD ENGR</t>
  </si>
  <si>
    <t>FY19_20222</t>
  </si>
  <si>
    <t>PROF5 EPD MGR</t>
  </si>
  <si>
    <t>FY19_21478</t>
  </si>
  <si>
    <t>Project Manager - PROF4 , LTS PM</t>
  </si>
  <si>
    <t>FY19_19515</t>
  </si>
  <si>
    <t>Project Manager, PROF4, LTS PM</t>
  </si>
  <si>
    <t>FY19_TECH3</t>
  </si>
  <si>
    <t>Sampling Team Lead</t>
  </si>
  <si>
    <t>FY19_23718</t>
  </si>
  <si>
    <t>Sr. Applications Engineer PROF3, LTS Programmer</t>
  </si>
  <si>
    <t>FY19_1_26</t>
  </si>
  <si>
    <t>Subcontract - Over 25K Under 2M</t>
  </si>
  <si>
    <t>FY19_1_26_2</t>
  </si>
  <si>
    <t>Telephone Charges</t>
  </si>
  <si>
    <t>FY19_507</t>
  </si>
  <si>
    <t>Waste Management Allocation</t>
  </si>
  <si>
    <t>FY19_652</t>
  </si>
  <si>
    <t>WMD Professional</t>
  </si>
  <si>
    <t>FY19_653</t>
  </si>
  <si>
    <t>NEXO</t>
  </si>
  <si>
    <t>NEXO_RATE1</t>
  </si>
  <si>
    <t>(ASIC Designer #1)</t>
  </si>
  <si>
    <t>Marcin</t>
  </si>
  <si>
    <t>MGMT1</t>
  </si>
  <si>
    <t>MGMT1 - TBD</t>
  </si>
  <si>
    <t>Non Labor</t>
  </si>
  <si>
    <t>PMC</t>
  </si>
  <si>
    <t>Project Controls Recharge</t>
  </si>
  <si>
    <t>PROF1 EE</t>
  </si>
  <si>
    <t>PROF1 EE- TBD</t>
  </si>
  <si>
    <t>PROF1 ME</t>
  </si>
  <si>
    <t>PROF1 ME- TBD</t>
  </si>
  <si>
    <t>PROF2 EE</t>
  </si>
  <si>
    <t>PROF2 EE- TBD</t>
  </si>
  <si>
    <t>PROF2 ME</t>
  </si>
  <si>
    <t>PROF2 ME- TBD</t>
  </si>
  <si>
    <t>PROF4 EE</t>
  </si>
  <si>
    <t>PROF4 EE- TBD</t>
  </si>
  <si>
    <t>SCI1</t>
  </si>
  <si>
    <t>(New Resource)</t>
  </si>
  <si>
    <t>SCI2</t>
  </si>
  <si>
    <t>SCI2- TBD</t>
  </si>
  <si>
    <t>SCI3</t>
  </si>
  <si>
    <t>SCI3- TBD</t>
  </si>
  <si>
    <t>SCI4</t>
  </si>
  <si>
    <t>SCI4- TBD</t>
  </si>
  <si>
    <t>SCI5</t>
  </si>
  <si>
    <t>SCI5- TBD</t>
  </si>
  <si>
    <t>Student/EE</t>
  </si>
  <si>
    <t>TECH1</t>
  </si>
  <si>
    <t>TECH1- TBD</t>
  </si>
  <si>
    <t>TECH2</t>
  </si>
  <si>
    <t>TECH2- TBD</t>
  </si>
  <si>
    <t>TECH3</t>
  </si>
  <si>
    <t>TECH3- TBD</t>
  </si>
  <si>
    <t>TECH4</t>
  </si>
  <si>
    <t>TECH4- TBD</t>
  </si>
  <si>
    <t>EIC FY20 LDRD</t>
  </si>
  <si>
    <t>FY20_EICnoLDRD</t>
  </si>
  <si>
    <t>TRAVEL_FY20_EIC</t>
  </si>
  <si>
    <t>Purch_Const_FY20_EIC</t>
  </si>
  <si>
    <t>Purch&lt;$2M_FY20_EIC</t>
  </si>
  <si>
    <t>Purch&gt;$2M_FY20_EIC</t>
  </si>
  <si>
    <t>SPACE_FY20_EIC</t>
  </si>
  <si>
    <t>ELECT_FY20_EIC</t>
  </si>
  <si>
    <t>ELECTne_FY20_EIC</t>
  </si>
  <si>
    <t>MISC01_FY20_EIC</t>
  </si>
  <si>
    <t>SCIENT_L_FY20_EIC</t>
  </si>
  <si>
    <t>SCIENT_M_FY20_EIC</t>
  </si>
  <si>
    <t>SCIENT_H_FY20_EIC</t>
  </si>
  <si>
    <t>PHYSIC_L_FY20_EIC</t>
  </si>
  <si>
    <t>PHYSIC_M_FY20_EIC</t>
  </si>
  <si>
    <t>PHYSIC_H_FY20_EIC</t>
  </si>
  <si>
    <t>OPTR_L_FY20_EIC</t>
  </si>
  <si>
    <t>OPTR_M_FY20_EIC</t>
  </si>
  <si>
    <t>OPTR_H_FY20_EIC</t>
  </si>
  <si>
    <t>POSTDocBNL_FY20_EIC</t>
  </si>
  <si>
    <t>POSTDocNonBNL_FY20_EIC</t>
  </si>
  <si>
    <t>RASCIEN_L_FY20_EIC</t>
  </si>
  <si>
    <t>RASCIEN_M_FY20_EIC</t>
  </si>
  <si>
    <t>RASCIEN_H_FY20_EIC</t>
  </si>
  <si>
    <t>STUDENTBNL_FY20_EIC</t>
  </si>
  <si>
    <t>STUDENTnonBNL_FY20_EIC</t>
  </si>
  <si>
    <t>DOEPNR_FY20_EIC</t>
  </si>
  <si>
    <t>EDUCINST_FY20_EIC</t>
  </si>
  <si>
    <t>DESEL_L_FY20_EIC</t>
  </si>
  <si>
    <t>Designer Electrical_Low</t>
  </si>
  <si>
    <t>DESEL_M_FY20_EIC</t>
  </si>
  <si>
    <t>Designer Electrical_Med</t>
  </si>
  <si>
    <t>DESEL_H_FY20_EIC</t>
  </si>
  <si>
    <t>Designer Electrical_High</t>
  </si>
  <si>
    <t>DES_L_FY20_EIC</t>
  </si>
  <si>
    <t>Designer General_Low</t>
  </si>
  <si>
    <t>DES_M_FY20_EIC</t>
  </si>
  <si>
    <t>Designer General_Med</t>
  </si>
  <si>
    <t>DES_H_FY20_EIC</t>
  </si>
  <si>
    <t>Designer General_High</t>
  </si>
  <si>
    <t>DESMC_L_FY20_EIC</t>
  </si>
  <si>
    <t>Designer Mechanical_Low</t>
  </si>
  <si>
    <t>DESMC_M_FY20_EIC</t>
  </si>
  <si>
    <t>Designer Mechanical_Med</t>
  </si>
  <si>
    <t>DESMC_H_FY20_EIC</t>
  </si>
  <si>
    <t>Designer Mechanical_High</t>
  </si>
  <si>
    <t>ESH_L_FY20_EIC</t>
  </si>
  <si>
    <t>ESH_M_FY20_EIC</t>
  </si>
  <si>
    <t>ESH_H_FY20_EIC</t>
  </si>
  <si>
    <t>QA_L_FY20_EIC</t>
  </si>
  <si>
    <t>QA_M_FY20_EIC</t>
  </si>
  <si>
    <t>QA_H_FY20_EIC</t>
  </si>
  <si>
    <t>TRAD_L_FY20_EIC</t>
  </si>
  <si>
    <t>Tech Rad_Low</t>
  </si>
  <si>
    <t>TRAD_M_FY20_EIC</t>
  </si>
  <si>
    <t>Tech Rad_Med</t>
  </si>
  <si>
    <t>TRAD_H_FY20_EIC</t>
  </si>
  <si>
    <t>Tech Rad_High</t>
  </si>
  <si>
    <t>CS_R_FY20_EIC</t>
  </si>
  <si>
    <t>BTAC_R_FY20_EIC</t>
  </si>
  <si>
    <t>BTUC_R_FY20_EIC</t>
  </si>
  <si>
    <t>BTAE_R_FY20_EIC</t>
  </si>
  <si>
    <t>Building Trades Assigned - Electricians_RC</t>
  </si>
  <si>
    <t>BTUE_R_FY20_EIC</t>
  </si>
  <si>
    <t>Building Trades Unassigned - Electricians_RC</t>
  </si>
  <si>
    <t>BTAP_R_FY20_EIC</t>
  </si>
  <si>
    <t>BTUP_R_FY20_EIC</t>
  </si>
  <si>
    <t>BTAR_R_FY20_EIC</t>
  </si>
  <si>
    <t>BTUR_R_FY20_EIC</t>
  </si>
  <si>
    <t>BTGG_R_FY20_EIC</t>
  </si>
  <si>
    <t>BTAW_R_FY20_EIC</t>
  </si>
  <si>
    <t>Building Trades Assigned - Welders_RC</t>
  </si>
  <si>
    <t>BTUW_R_FY20_EIC</t>
  </si>
  <si>
    <t>Building Trades Unassigned - Welders_RC</t>
  </si>
  <si>
    <t>APPLIC_L_FY20_EIC</t>
  </si>
  <si>
    <t>APPLIC_M_FY20_EIC</t>
  </si>
  <si>
    <t>APPLIC_H_FY20_EIC</t>
  </si>
  <si>
    <t>TECHE_L_FY20_EIC</t>
  </si>
  <si>
    <t>TECHE_M_FY20_EIC</t>
  </si>
  <si>
    <t>TECHE_H_FY20_EIC</t>
  </si>
  <si>
    <t>TG_L_FY20_EIC</t>
  </si>
  <si>
    <t>Engineer Digital_Low</t>
  </si>
  <si>
    <t>TG_M_FY20_EIC</t>
  </si>
  <si>
    <t>Engineer Digital_Med</t>
  </si>
  <si>
    <t>TG_H_FY20_EIC</t>
  </si>
  <si>
    <t>Engineer Digital_High</t>
  </si>
  <si>
    <t>TCT_L_FY20_EIC</t>
  </si>
  <si>
    <t>Tech Controls_Low</t>
  </si>
  <si>
    <t>TCT_M_FY20_EIC</t>
  </si>
  <si>
    <t>Tech Controls_Med</t>
  </si>
  <si>
    <t>TCT_H_FY20_EIC</t>
  </si>
  <si>
    <t>Tech Controls_High</t>
  </si>
  <si>
    <t>SYS_L_FY20_EIC</t>
  </si>
  <si>
    <t>Engineer Systems/ Systems Architect_Low</t>
  </si>
  <si>
    <t>SYS_M_FY20_EIC</t>
  </si>
  <si>
    <t>Engineer Systems/ Systems Architect_Med</t>
  </si>
  <si>
    <t>SYS_H_FY20_EIC</t>
  </si>
  <si>
    <t>Engineer Systems/ Systems Architect_High</t>
  </si>
  <si>
    <t>EECY_L_FY20_EIC</t>
  </si>
  <si>
    <t>Engineer Cryo Elec_Low</t>
  </si>
  <si>
    <t>EECY_M_FY20_EIC</t>
  </si>
  <si>
    <t>Engineer Cryo Elec_Med</t>
  </si>
  <si>
    <t>EECY_H_FY20_EIC</t>
  </si>
  <si>
    <t>Engineer Cryo Elec_High</t>
  </si>
  <si>
    <t>EMCY_L_FY20_EIC</t>
  </si>
  <si>
    <t>Engineer Cryo Mech_Low</t>
  </si>
  <si>
    <t>EMCY_M_FY20_EIC</t>
  </si>
  <si>
    <t>Engineer Cryo Mech_Med</t>
  </si>
  <si>
    <t>EMCY_H_FY20_EIC</t>
  </si>
  <si>
    <t>Engineer Cryo Mech_High</t>
  </si>
  <si>
    <t>TECY_L_FY20_EIC</t>
  </si>
  <si>
    <t>Tech Cryo Elec_Low</t>
  </si>
  <si>
    <t>TECY_M_FY20_EIC</t>
  </si>
  <si>
    <t>Tech Cryo Elec_Med</t>
  </si>
  <si>
    <t>TECY_H_FY20_EIC</t>
  </si>
  <si>
    <t>Tech Cryo Elec_High</t>
  </si>
  <si>
    <t>TMCY_L_FY20_EIC</t>
  </si>
  <si>
    <t>Tech Cryo Mech_Low</t>
  </si>
  <si>
    <t>TMCY_M_FY20_EIC</t>
  </si>
  <si>
    <t>Tech Cryo Mech_Med</t>
  </si>
  <si>
    <t>TMCY_H_FY20_EIC</t>
  </si>
  <si>
    <t>Tech Cryo Mech_High</t>
  </si>
  <si>
    <t>EEIN_L_FY20_EIC</t>
  </si>
  <si>
    <t>Engineer Instrum Elec_Low</t>
  </si>
  <si>
    <t>EEIN_M_FY20_EIC</t>
  </si>
  <si>
    <t>Engineer Instrum Elec_Med</t>
  </si>
  <si>
    <t>EEIN_H_FY20_EIC</t>
  </si>
  <si>
    <t>Engineer Instrum Elec_High</t>
  </si>
  <si>
    <t>TEIN_L_FY20_EIC</t>
  </si>
  <si>
    <t>Tech Instrum Elec_Low</t>
  </si>
  <si>
    <t>TEIN_M_FY20_EIC</t>
  </si>
  <si>
    <t>Tech Instrum Elec_Med</t>
  </si>
  <si>
    <t>TEIN_H_FY20_EIC</t>
  </si>
  <si>
    <t>Tech Instrum Elec_High</t>
  </si>
  <si>
    <t>EMIN_L_FY20_EIC</t>
  </si>
  <si>
    <t>Engineer Instrum Mech_Low</t>
  </si>
  <si>
    <t>EMIN_M_FY20_EIC</t>
  </si>
  <si>
    <t>Engineer Instrum Mech_Med</t>
  </si>
  <si>
    <t>EMIN_H_FY20_EIC</t>
  </si>
  <si>
    <t>Engineer Instrum Mech_High</t>
  </si>
  <si>
    <t>TMIN_L_FY20_EIC</t>
  </si>
  <si>
    <t>Tech Instrum Mech_Low</t>
  </si>
  <si>
    <t>TMIN_M_FY20_EIC</t>
  </si>
  <si>
    <t>Tech Instrum Mech_Med</t>
  </si>
  <si>
    <t>TMIN_H_FY20_EIC</t>
  </si>
  <si>
    <t>Tech Instrum Mech_High</t>
  </si>
  <si>
    <t>FE_L_FY20_EIC</t>
  </si>
  <si>
    <t>Engineer Facility_Low</t>
  </si>
  <si>
    <t>FE_M_FY20_EIC</t>
  </si>
  <si>
    <t>Engineer Facility_Med</t>
  </si>
  <si>
    <t>FE_H_FY20_EIC</t>
  </si>
  <si>
    <t>Engineer Facility_High</t>
  </si>
  <si>
    <t>FT_L_FY20_EIC</t>
  </si>
  <si>
    <t>Tech Facility_Low</t>
  </si>
  <si>
    <t>FT_M_FY20_EIC</t>
  </si>
  <si>
    <t>Tech Facility_Med</t>
  </si>
  <si>
    <t>FT_H_FY20_EIC</t>
  </si>
  <si>
    <t>Tech Facility_High</t>
  </si>
  <si>
    <t>ECS_R_FY20_EIC</t>
  </si>
  <si>
    <t>EMAG_L_FY20_EIC</t>
  </si>
  <si>
    <t>Engineer Magnet_Low</t>
  </si>
  <si>
    <t>EMAG_M_FY20_EIC</t>
  </si>
  <si>
    <t>Engineer Magnet_Med</t>
  </si>
  <si>
    <t>EMAG_H_FY20_EIC</t>
  </si>
  <si>
    <t>Engineer Magnet_High</t>
  </si>
  <si>
    <t>TMAG_L_FY20_EIC</t>
  </si>
  <si>
    <t>Tech Magnet_Low</t>
  </si>
  <si>
    <t>TMAG_M_FY20_EIC</t>
  </si>
  <si>
    <t>Tech Magnet_Med</t>
  </si>
  <si>
    <t>TMAG_H_FY20_EIC</t>
  </si>
  <si>
    <t>Tech Magnet_High</t>
  </si>
  <si>
    <t>EPS_L_FY20_EIC</t>
  </si>
  <si>
    <t>Engineer Power Supply_Low</t>
  </si>
  <si>
    <t>EPS_M_FY20_EIC</t>
  </si>
  <si>
    <t>Engineer Power Supply_Med</t>
  </si>
  <si>
    <t>EPS_H_FY20_EIC</t>
  </si>
  <si>
    <t>Engineer Power Supply_High</t>
  </si>
  <si>
    <t>TPS_L_FY20_EIC</t>
  </si>
  <si>
    <t>Tech Power Supply_Low</t>
  </si>
  <si>
    <t>TPS_M_FY20_EIC</t>
  </si>
  <si>
    <t>Tech Power Supply_Med</t>
  </si>
  <si>
    <t>TPS_H_FY20_EIC</t>
  </si>
  <si>
    <t>Tech Power Supply_High</t>
  </si>
  <si>
    <t>ERF_L_FY20_EIC</t>
  </si>
  <si>
    <t>Engineer RF-SRF_Low</t>
  </si>
  <si>
    <t>ERF_M_FY20_EIC</t>
  </si>
  <si>
    <t>Engineer RF-SRF_Med</t>
  </si>
  <si>
    <t>ERF_H_FY20_EIC</t>
  </si>
  <si>
    <t>Engineer RF-SRF_High</t>
  </si>
  <si>
    <t>TRF_L_FY20_EIC</t>
  </si>
  <si>
    <t>Tech RF-SRF_Low</t>
  </si>
  <si>
    <t>TRF_M_FY20_EIC</t>
  </si>
  <si>
    <t>Tech RF-SRF_Med</t>
  </si>
  <si>
    <t>TRF_H_FY20_EIC</t>
  </si>
  <si>
    <t>Tech RF-SRF_High</t>
  </si>
  <si>
    <t>SE_L_FY20_EIC</t>
  </si>
  <si>
    <t>Engineer Survey_Low</t>
  </si>
  <si>
    <t>SE_M_FY20_EIC</t>
  </si>
  <si>
    <t>Engineer Survey_Med</t>
  </si>
  <si>
    <t>SE_H_FY20_EIC</t>
  </si>
  <si>
    <t>Engineer Survey_High</t>
  </si>
  <si>
    <t>ST_L_FY20_EIC</t>
  </si>
  <si>
    <t>Tech Survey_Low</t>
  </si>
  <si>
    <t>ST_M_FY20_EIC</t>
  </si>
  <si>
    <t>Tech Survey_Med</t>
  </si>
  <si>
    <t>ST_H_FY20_EIC</t>
  </si>
  <si>
    <t>Tech Survey_High</t>
  </si>
  <si>
    <t>CBLPULL_FY20_EIC</t>
  </si>
  <si>
    <t>EEVC_L_FY20_EIC</t>
  </si>
  <si>
    <t>Engineer Vacuum Elec_Low</t>
  </si>
  <si>
    <t>EEVC_M_FY20_EIC</t>
  </si>
  <si>
    <t>Engineer Vacuum Elec_Med</t>
  </si>
  <si>
    <t>EEVC_H_FY20_EIC</t>
  </si>
  <si>
    <t>Engineer Vacuum Elec_High</t>
  </si>
  <si>
    <t>TEVC_L_FY20_EIC</t>
  </si>
  <si>
    <t>Tech Vacuum Elec_Low</t>
  </si>
  <si>
    <t>TEVC_M_FY20_EIC</t>
  </si>
  <si>
    <t>Tech Vacuum Elec_Med</t>
  </si>
  <si>
    <t>TEVC_H_FY20_EIC</t>
  </si>
  <si>
    <t>Tech Vacuum Elec_High</t>
  </si>
  <si>
    <t>EMVC_L_FY20_EIC</t>
  </si>
  <si>
    <t>Engineer Vacuum Mech_Low</t>
  </si>
  <si>
    <t>EMVC_M_FY20_EIC</t>
  </si>
  <si>
    <t>Engineer Vacuum Mech_Med</t>
  </si>
  <si>
    <t>EMVC_H_FY20_EIC</t>
  </si>
  <si>
    <t>Engineer Vacuum Mech_High</t>
  </si>
  <si>
    <t>TMVC_L_FY20_EIC</t>
  </si>
  <si>
    <t>Tech Vacuum Mech_Low</t>
  </si>
  <si>
    <t>TMVC_M_FY20_EIC</t>
  </si>
  <si>
    <t>Tech Vacuum Mech_Med</t>
  </si>
  <si>
    <t>TMVC_H_FY20_EIC</t>
  </si>
  <si>
    <t>Tech Vacuum Mech_High</t>
  </si>
  <si>
    <t>EE_L_FY20_EIC</t>
  </si>
  <si>
    <t>Engineer Electrical_Low</t>
  </si>
  <si>
    <t>EE_M_FY20_EIC</t>
  </si>
  <si>
    <t>EE_H_FY20_EIC</t>
  </si>
  <si>
    <t>Engineer Electrical_High</t>
  </si>
  <si>
    <t>ET_L_FY20_EIC</t>
  </si>
  <si>
    <t>ET_M_FY20_EIC</t>
  </si>
  <si>
    <t>Tech Electrical_Med</t>
  </si>
  <si>
    <t>ET_H_FY20_EIC</t>
  </si>
  <si>
    <t>Tech Electrical_High</t>
  </si>
  <si>
    <t>ME_L_FY20_EIC</t>
  </si>
  <si>
    <t>Engineer Mechanical_Low</t>
  </si>
  <si>
    <t>ME_M_FY20_EIC</t>
  </si>
  <si>
    <t>Engineer Mechanical_Med</t>
  </si>
  <si>
    <t>ME_H_FY20_EIC</t>
  </si>
  <si>
    <t>Engineer Mechanical_High</t>
  </si>
  <si>
    <t>MT_L_FY20_EIC</t>
  </si>
  <si>
    <t>Tech Mechanical_Low</t>
  </si>
  <si>
    <t>MT_M_FY20_EIC</t>
  </si>
  <si>
    <t>Tech Mechanical_Med</t>
  </si>
  <si>
    <t>MT_H_FY20_EIC</t>
  </si>
  <si>
    <t>Tech Mechanical_High</t>
  </si>
  <si>
    <t>DMGMT_L_FY20_EIC</t>
  </si>
  <si>
    <t>DMGMT_M_FY20_EIC</t>
  </si>
  <si>
    <t>DMGMT_H_FY20_EIC</t>
  </si>
  <si>
    <t>MGMT_L_FY20_EIC</t>
  </si>
  <si>
    <t>MGMT_M_FY20_EIC</t>
  </si>
  <si>
    <t>MGMT_H_FY20_EIC</t>
  </si>
  <si>
    <t>MGMTSCI_H_FY20_EIC</t>
  </si>
  <si>
    <t>PHYMGR_H_FY20_EIC</t>
  </si>
  <si>
    <t>ADMN_L_FY20_EIC</t>
  </si>
  <si>
    <t>ADMN_M_FY20_EIC</t>
  </si>
  <si>
    <t>ADMN_H_FY20_EIC</t>
  </si>
  <si>
    <t>BUSOP_L_FY20_EIC</t>
  </si>
  <si>
    <t>BUSOP_M_FY20_EIC</t>
  </si>
  <si>
    <t>BUSOP_H_FY20_EIC</t>
  </si>
  <si>
    <t>HR_L_FY20_EIC</t>
  </si>
  <si>
    <t>Human Resources_Low</t>
  </si>
  <si>
    <t>HR_M_FY20_EIC</t>
  </si>
  <si>
    <t>Human Resources_Med</t>
  </si>
  <si>
    <t>HR_H_FY20_EIC</t>
  </si>
  <si>
    <t>Human Resources_High</t>
  </si>
  <si>
    <t>ITNET_L_FY20_EIC</t>
  </si>
  <si>
    <t>ITNET_M_FY20_EIC</t>
  </si>
  <si>
    <t>ITNET_H_FY20_EIC</t>
  </si>
  <si>
    <t>PROC_L_FY20_EIC</t>
  </si>
  <si>
    <t>PROC_M_FY20_EIC</t>
  </si>
  <si>
    <t>PROC_H_FY20_EIC</t>
  </si>
  <si>
    <t>PC_L_FY20_EIC</t>
  </si>
  <si>
    <t>PC_M_FY20_EIC</t>
  </si>
  <si>
    <t>PC_H_FY20_EIC</t>
  </si>
  <si>
    <t>PROJ_R_FY20_EIC</t>
  </si>
  <si>
    <t>Budget_Act_Labor_$_FY20_EIC</t>
  </si>
  <si>
    <t>Budgeted_Actual_Labor_Dollars</t>
  </si>
  <si>
    <t>Budget_Act_Labor_Hrs_FY20_EIC</t>
  </si>
  <si>
    <t>Budgeted_Actual_Labor_Hours</t>
  </si>
  <si>
    <t>Budget_Act_NonLabor_$_FY20_EIC</t>
  </si>
  <si>
    <t>Budgeted_Actual_NonLabor_Dollars</t>
  </si>
  <si>
    <t>Purch_Indirects_FY20_EIC</t>
  </si>
  <si>
    <t>Purchases_Burdens for ne resources_NonLabor</t>
  </si>
  <si>
    <t>Purch&lt;$2Mne_FY20_EIC</t>
  </si>
  <si>
    <t>Purch&gt;$2Mne_FY20_EIC</t>
  </si>
  <si>
    <t>RAPHYS_L_FY20_EIC</t>
  </si>
  <si>
    <t>RAPHYS_M_FY20_EIC</t>
  </si>
  <si>
    <t>RAPHYS_H_FY20_EIC</t>
  </si>
  <si>
    <t>SCIAS_L_FY20_EIC</t>
  </si>
  <si>
    <t>SCIAS_M_FY20_EIC</t>
  </si>
  <si>
    <t>SCIAS_H_FY20_EIC</t>
  </si>
  <si>
    <t>ASPHY_FY20_EIC</t>
  </si>
  <si>
    <t>PHYAS_L_FY20_EIC</t>
  </si>
  <si>
    <t>PHYAS_M_FY20_EIC</t>
  </si>
  <si>
    <t>PHYAS_H_FY20_EIC</t>
  </si>
  <si>
    <t>EMT_L_FY20_EIC</t>
  </si>
  <si>
    <t>Electro-Mechanical Tech_Low</t>
  </si>
  <si>
    <t>EMT_M_FY20_EIC</t>
  </si>
  <si>
    <t>Electro-Mechanical Tech_Med</t>
  </si>
  <si>
    <t>EMT_H_FY20_EIC</t>
  </si>
  <si>
    <t>Electro-Mechanical Tech_High</t>
  </si>
  <si>
    <t>E_L_FY20_EIC</t>
  </si>
  <si>
    <t>E_M_FY20_EIC</t>
  </si>
  <si>
    <t>E_H_FY20_EIC</t>
  </si>
  <si>
    <t>T_L_FY20_EIC</t>
  </si>
  <si>
    <t>T_M_FY20_EIC</t>
  </si>
  <si>
    <t>T_H_FY20_EIC</t>
  </si>
  <si>
    <t>CONTP_L_FY20_EIC</t>
  </si>
  <si>
    <t>FY Year Equals</t>
  </si>
  <si>
    <t>Start</t>
  </si>
  <si>
    <t>Finish</t>
  </si>
  <si>
    <t>Holidays</t>
  </si>
  <si>
    <t>YEAR</t>
  </si>
  <si>
    <t>DATE</t>
  </si>
  <si>
    <t>New Years Day Observed</t>
  </si>
  <si>
    <t>Martin Luther King Day</t>
  </si>
  <si>
    <t>Presidents' Day</t>
  </si>
  <si>
    <t>Memorial Day</t>
  </si>
  <si>
    <t>Independence Day Observed</t>
  </si>
  <si>
    <t>Labor Day</t>
  </si>
  <si>
    <t>Columbus Day</t>
  </si>
  <si>
    <t>Veterans Day Observed</t>
  </si>
  <si>
    <t>Thanksgiving Day</t>
  </si>
  <si>
    <t>Day After Thanksgiving Day</t>
  </si>
  <si>
    <t>Christmas Day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</si>
</sst>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800]dddd\,\ mmmm\ dd\,\ yyyy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494B4D"/>
      <name val="Inherit"/>
    </font>
    <font>
      <sz val="11"/>
      <color theme="0"/>
      <name val="Calibri"/>
      <family val="2"/>
      <scheme val="minor"/>
    </font>
    <font>
      <b/>
      <sz val="10"/>
      <color indexed="0"/>
      <name val="Arial"/>
      <family val="2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5"/>
        <bgColor indexed="55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1" fillId="2" borderId="0" xfId="0" applyFont="1" applyFill="1" applyAlignment="1">
      <alignment wrapText="1"/>
    </xf>
    <xf numFmtId="0" fontId="9" fillId="3" borderId="1" xfId="0" applyFont="1" applyFill="1" applyBorder="1" applyAlignment="1" applyProtection="1">
      <alignment horizontal="left" vertical="center" shrinkToFit="1"/>
      <protection hidden="1"/>
    </xf>
    <xf numFmtId="0" fontId="1" fillId="4" borderId="1" xfId="0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3" xfId="0" applyFont="1" applyFill="1" applyBorder="1" applyAlignment="1" applyProtection="1">
      <alignment horizontal="left"/>
      <protection hidden="1"/>
    </xf>
    <xf numFmtId="0" fontId="7" fillId="5" borderId="4" xfId="0" applyFont="1" applyFill="1" applyBorder="1" applyAlignment="1" applyProtection="1">
      <alignment horizontal="left"/>
      <protection hidden="1"/>
    </xf>
    <xf numFmtId="0" fontId="0" fillId="4" borderId="2" xfId="0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1" fillId="4" borderId="2" xfId="0" applyFont="1" applyFill="1" applyBorder="1" applyProtection="1">
      <protection hidden="1"/>
    </xf>
    <xf numFmtId="0" fontId="1" fillId="7" borderId="0" xfId="0" applyFont="1" applyFill="1" applyProtection="1">
      <protection hidden="1"/>
    </xf>
    <xf numFmtId="0" fontId="1" fillId="7" borderId="5" xfId="0" applyFont="1" applyFill="1" applyBorder="1" applyAlignment="1" applyProtection="1">
      <alignment horizontal="center"/>
      <protection hidden="1"/>
    </xf>
    <xf numFmtId="0" fontId="1" fillId="7" borderId="0" xfId="0" applyFont="1" applyFill="1" applyAlignment="1" applyProtection="1">
      <alignment horizontal="center"/>
      <protection hidden="1"/>
    </xf>
    <xf numFmtId="14" fontId="0" fillId="0" borderId="0" xfId="0" applyNumberFormat="1" applyProtection="1">
      <protection hidden="1"/>
    </xf>
    <xf numFmtId="0" fontId="11" fillId="0" borderId="0" xfId="0" applyFont="1" applyProtection="1">
      <protection hidden="1"/>
    </xf>
    <xf numFmtId="43" fontId="0" fillId="0" borderId="5" xfId="1" applyFont="1" applyBorder="1" applyProtection="1">
      <protection hidden="1"/>
    </xf>
    <xf numFmtId="43" fontId="0" fillId="0" borderId="0" xfId="1" applyFont="1" applyProtection="1">
      <protection hidden="1"/>
    </xf>
    <xf numFmtId="43" fontId="0" fillId="8" borderId="0" xfId="1" applyFont="1" applyFill="1" applyProtection="1">
      <protection hidden="1"/>
    </xf>
    <xf numFmtId="0" fontId="8" fillId="0" borderId="0" xfId="0" applyFont="1" applyProtection="1">
      <protection hidden="1"/>
    </xf>
    <xf numFmtId="0" fontId="0" fillId="0" borderId="5" xfId="0" applyBorder="1" applyProtection="1">
      <protection hidden="1"/>
    </xf>
    <xf numFmtId="0" fontId="12" fillId="4" borderId="2" xfId="0" applyFont="1" applyFill="1" applyBorder="1" applyProtection="1">
      <protection hidden="1"/>
    </xf>
    <xf numFmtId="0" fontId="12" fillId="4" borderId="2" xfId="0" applyFont="1" applyFill="1" applyBorder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0" fillId="0" borderId="6" xfId="0" applyBorder="1" applyProtection="1">
      <protection hidden="1"/>
    </xf>
    <xf numFmtId="43" fontId="0" fillId="0" borderId="0" xfId="0" applyNumberFormat="1" applyProtection="1">
      <protection hidden="1"/>
    </xf>
    <xf numFmtId="0" fontId="1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164" fontId="1" fillId="7" borderId="0" xfId="0" applyNumberFormat="1" applyFont="1" applyFill="1" applyAlignment="1" applyProtection="1">
      <alignment horizontal="center"/>
      <protection hidden="1"/>
    </xf>
    <xf numFmtId="0" fontId="13" fillId="0" borderId="0" xfId="0" applyFont="1" applyAlignment="1" applyProtection="1">
      <alignment horizontal="left" vertical="top" wrapText="1"/>
      <protection hidden="1"/>
    </xf>
    <xf numFmtId="164" fontId="0" fillId="0" borderId="0" xfId="0" applyNumberFormat="1" applyProtection="1">
      <protection hidden="1"/>
    </xf>
    <xf numFmtId="0" fontId="13" fillId="9" borderId="0" xfId="0" applyFont="1" applyFill="1" applyAlignment="1" applyProtection="1">
      <alignment horizontal="left" vertical="top" wrapText="1"/>
      <protection hidden="1"/>
    </xf>
    <xf numFmtId="0" fontId="0" fillId="9" borderId="0" xfId="0" applyFill="1" applyProtection="1">
      <protection hidden="1"/>
    </xf>
    <xf numFmtId="164" fontId="0" fillId="9" borderId="0" xfId="0" applyNumberFormat="1" applyFill="1" applyProtection="1">
      <protection hidden="1"/>
    </xf>
    <xf numFmtId="0" fontId="7" fillId="5" borderId="0" xfId="0" applyFont="1" applyFill="1"/>
    <xf numFmtId="0" fontId="14" fillId="3" borderId="0" xfId="0" applyFont="1" applyFill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left"/>
    </xf>
    <xf numFmtId="0" fontId="15" fillId="10" borderId="1" xfId="0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4" fontId="14" fillId="3" borderId="0" xfId="0" applyNumberFormat="1" applyFont="1" applyFill="1" applyAlignment="1">
      <alignment horizontal="center"/>
    </xf>
    <xf numFmtId="0" fontId="16" fillId="0" borderId="0" xfId="0" applyFont="1"/>
    <xf numFmtId="0" fontId="1" fillId="0" borderId="0" xfId="0" applyFont="1"/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10" fillId="6" borderId="3" xfId="0" applyFont="1" applyFill="1" applyBorder="1" applyAlignment="1" applyProtection="1">
      <alignment horizontal="center" vertical="center" wrapText="1"/>
      <protection hidden="1"/>
    </xf>
    <xf numFmtId="0" fontId="10" fillId="6" borderId="4" xfId="0" applyFont="1" applyFill="1" applyBorder="1" applyAlignment="1" applyProtection="1">
      <alignment horizontal="center" vertical="center" wrapText="1"/>
      <protection hidden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104762" cy="645714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10104762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</xdr:row>
      <xdr:rowOff>0</xdr:rowOff>
    </xdr:from>
    <xdr:ext cx="10047619" cy="646666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82880"/>
          <a:ext cx="10047619" cy="64666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0095238" cy="645714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949440"/>
          <a:ext cx="10095238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38</xdr:row>
      <xdr:rowOff>0</xdr:rowOff>
    </xdr:from>
    <xdr:ext cx="10085714" cy="6514286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6949440"/>
          <a:ext cx="10085714" cy="651428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10066667" cy="6466667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3716000"/>
          <a:ext cx="10066667" cy="6466667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75</xdr:row>
      <xdr:rowOff>0</xdr:rowOff>
    </xdr:from>
    <xdr:ext cx="10104762" cy="650476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13716000"/>
          <a:ext cx="10104762" cy="650476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10085714" cy="6523809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0482560"/>
          <a:ext cx="10085714" cy="6523809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112</xdr:row>
      <xdr:rowOff>0</xdr:rowOff>
    </xdr:from>
    <xdr:ext cx="10057143" cy="6485714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2800" y="20482560"/>
          <a:ext cx="10057143" cy="648571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0</xdr:rowOff>
    </xdr:from>
    <xdr:ext cx="10076190" cy="647619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27432000"/>
          <a:ext cx="10076190" cy="647619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150</xdr:row>
      <xdr:rowOff>0</xdr:rowOff>
    </xdr:from>
    <xdr:ext cx="10057143" cy="647619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72800" y="27432000"/>
          <a:ext cx="10057143" cy="647619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0</xdr:rowOff>
    </xdr:from>
    <xdr:ext cx="10066667" cy="6419048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34198560"/>
          <a:ext cx="10066667" cy="6419048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187</xdr:row>
      <xdr:rowOff>0</xdr:rowOff>
    </xdr:from>
    <xdr:ext cx="10076190" cy="648571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34198560"/>
          <a:ext cx="10076190" cy="648571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0076190" cy="6457143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40965120"/>
          <a:ext cx="10076190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224</xdr:row>
      <xdr:rowOff>0</xdr:rowOff>
    </xdr:from>
    <xdr:ext cx="10076190" cy="647619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72800" y="40965120"/>
          <a:ext cx="10076190" cy="647619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261</xdr:row>
      <xdr:rowOff>0</xdr:rowOff>
    </xdr:from>
    <xdr:to>
      <xdr:col>12</xdr:col>
      <xdr:colOff>303924</xdr:colOff>
      <xdr:row>299</xdr:row>
      <xdr:rowOff>34076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3A06C64-B3AD-9C4B-9649-C4ACC3265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7333" y="49720500"/>
          <a:ext cx="7754591" cy="72730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rookhavenlab.sharepoint.com/Users/MD/Dropbox/Michel%20Work%20Folder/Weekly%20EIC%20Data%20Input/WK%20-%200511/PWB%208.02%20(EIC%20P6%20Export%205-11-20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 LOG"/>
      <sheetName val="Project Settings"/>
      <sheetName val="SYSTEM"/>
      <sheetName val="SYS_RESERVE"/>
      <sheetName val="WBS"/>
      <sheetName val="Activities &amp; Resources"/>
      <sheetName val="SYS_RS_DATA_BD"/>
      <sheetName val="Detail Schedule"/>
      <sheetName val="Summary Schedule &amp; Cost"/>
      <sheetName val="SYS_RS_CHART_BD"/>
      <sheetName val="SYS_RS_CHART_PT"/>
      <sheetName val="Resource Detail"/>
      <sheetName val="Resource Summary"/>
      <sheetName val="RCT"/>
      <sheetName val="Pivot Data"/>
      <sheetName val="Resource Structure 1"/>
      <sheetName val="Resource Structure 2"/>
      <sheetName val="Resource Structure 3"/>
      <sheetName val="Holidays"/>
      <sheetName val="Resource Structure 4"/>
      <sheetName val="Resource Structure 5"/>
      <sheetName val="Work Group List"/>
      <sheetName val="SYS_RS_UNI_BD"/>
      <sheetName val="TASK"/>
      <sheetName val="TASKPRED"/>
      <sheetName val="TASKRSRC"/>
      <sheetName val="P6 TRACKER"/>
    </sheetNames>
    <sheetDataSet>
      <sheetData sheetId="0"/>
      <sheetData sheetId="1">
        <row r="3">
          <cell r="E3" t="str">
            <v>EIC</v>
          </cell>
        </row>
        <row r="10">
          <cell r="E10" t="str">
            <v>C-AD</v>
          </cell>
        </row>
      </sheetData>
      <sheetData sheetId="2">
        <row r="1">
          <cell r="D1" t="str">
            <v>RATE SET CATEGORY</v>
          </cell>
          <cell r="GM1" t="str">
            <v>RESOURCE TYPES</v>
          </cell>
          <cell r="GN1" t="str">
            <v>NonLabor</v>
          </cell>
        </row>
        <row r="2">
          <cell r="GN2" t="str">
            <v>Labor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 t="str">
            <v>Work Group &amp; ID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3"/>
  <sheetViews>
    <sheetView workbookViewId="0">
      <selection activeCell="J12" sqref="J12"/>
    </sheetView>
  </sheetViews>
  <sheetFormatPr baseColWidth="10" defaultColWidth="8.83203125" defaultRowHeight="15"/>
  <sheetData>
    <row r="1" spans="1:5" ht="19">
      <c r="A1" s="49" t="s">
        <v>35</v>
      </c>
    </row>
    <row r="2" spans="1:5">
      <c r="A2" t="s">
        <v>36</v>
      </c>
    </row>
    <row r="3" spans="1:5">
      <c r="A3">
        <v>1</v>
      </c>
      <c r="B3" t="s">
        <v>37</v>
      </c>
    </row>
    <row r="4" spans="1:5">
      <c r="A4">
        <v>2</v>
      </c>
      <c r="B4" t="s">
        <v>38</v>
      </c>
    </row>
    <row r="5" spans="1:5">
      <c r="A5">
        <v>3</v>
      </c>
      <c r="B5" t="s">
        <v>39</v>
      </c>
    </row>
    <row r="7" spans="1:5">
      <c r="A7" s="50" t="s">
        <v>40</v>
      </c>
    </row>
    <row r="8" spans="1:5">
      <c r="A8" t="s">
        <v>41</v>
      </c>
      <c r="C8">
        <v>8000</v>
      </c>
      <c r="E8" t="s">
        <v>42</v>
      </c>
    </row>
    <row r="9" spans="1:5">
      <c r="A9" t="s">
        <v>43</v>
      </c>
      <c r="C9">
        <v>8000</v>
      </c>
    </row>
    <row r="10" spans="1:5">
      <c r="A10" t="s">
        <v>44</v>
      </c>
      <c r="C10">
        <v>7000</v>
      </c>
    </row>
    <row r="11" spans="1:5">
      <c r="A11" t="s">
        <v>45</v>
      </c>
      <c r="C11">
        <v>3100</v>
      </c>
    </row>
    <row r="12" spans="1:5">
      <c r="A12" t="s">
        <v>46</v>
      </c>
      <c r="C12">
        <v>9700</v>
      </c>
    </row>
    <row r="13" spans="1:5">
      <c r="A13" t="s">
        <v>47</v>
      </c>
      <c r="C13">
        <v>15600</v>
      </c>
    </row>
    <row r="14" spans="1:5">
      <c r="A14" t="s">
        <v>48</v>
      </c>
      <c r="C14">
        <v>9500</v>
      </c>
    </row>
    <row r="15" spans="1:5">
      <c r="A15" t="s">
        <v>49</v>
      </c>
      <c r="C15">
        <v>1500</v>
      </c>
    </row>
    <row r="16" spans="1:5">
      <c r="A16" t="s">
        <v>50</v>
      </c>
      <c r="C16">
        <v>5000</v>
      </c>
    </row>
    <row r="18" spans="1:5">
      <c r="A18" s="50" t="s">
        <v>51</v>
      </c>
    </row>
    <row r="19" spans="1:5">
      <c r="A19" t="s">
        <v>52</v>
      </c>
      <c r="C19">
        <v>6.58</v>
      </c>
      <c r="E19" t="s">
        <v>53</v>
      </c>
    </row>
    <row r="20" spans="1:5">
      <c r="A20" t="s">
        <v>54</v>
      </c>
      <c r="C20">
        <v>0.49</v>
      </c>
    </row>
    <row r="21" spans="1:5">
      <c r="A21" t="s">
        <v>55</v>
      </c>
      <c r="C21">
        <v>2.72</v>
      </c>
    </row>
    <row r="22" spans="1:5">
      <c r="A22" t="s">
        <v>56</v>
      </c>
      <c r="C22">
        <v>1.44</v>
      </c>
    </row>
    <row r="23" spans="1:5">
      <c r="A23" t="s">
        <v>46</v>
      </c>
      <c r="C23">
        <v>0.25</v>
      </c>
    </row>
    <row r="24" spans="1:5">
      <c r="A24" t="s">
        <v>57</v>
      </c>
      <c r="C24">
        <v>0.89</v>
      </c>
    </row>
    <row r="25" spans="1:5">
      <c r="A25" t="s">
        <v>58</v>
      </c>
      <c r="C25">
        <v>0.36</v>
      </c>
    </row>
    <row r="27" spans="1:5">
      <c r="A27" t="s">
        <v>59</v>
      </c>
      <c r="C27">
        <v>9580</v>
      </c>
      <c r="E27" t="s">
        <v>42</v>
      </c>
    </row>
    <row r="28" spans="1:5">
      <c r="A28" t="s">
        <v>60</v>
      </c>
      <c r="C28">
        <v>6946</v>
      </c>
    </row>
    <row r="29" spans="1:5">
      <c r="A29" t="s">
        <v>61</v>
      </c>
      <c r="C29">
        <v>2995</v>
      </c>
    </row>
    <row r="30" spans="1:5">
      <c r="A30" t="s">
        <v>62</v>
      </c>
      <c r="C30">
        <v>1051.52</v>
      </c>
    </row>
    <row r="31" spans="1:5">
      <c r="A31" t="s">
        <v>47</v>
      </c>
      <c r="C31">
        <v>15589</v>
      </c>
    </row>
    <row r="32" spans="1:5">
      <c r="A32" t="s">
        <v>63</v>
      </c>
      <c r="C32">
        <v>49000</v>
      </c>
    </row>
    <row r="33" spans="1:3">
      <c r="A33" t="s">
        <v>49</v>
      </c>
      <c r="C33">
        <v>1854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pageSetUpPr fitToPage="1"/>
  </sheetPr>
  <dimension ref="A1:MZ2000"/>
  <sheetViews>
    <sheetView zoomScale="80" zoomScaleNormal="80" workbookViewId="0">
      <pane xSplit="2" ySplit="2" topLeftCell="W60" activePane="bottomRight" state="frozen"/>
      <selection pane="topRight" activeCell="C37" sqref="C37"/>
      <selection pane="bottomLeft" activeCell="C37" sqref="C37"/>
      <selection pane="bottomRight" activeCell="AD87" sqref="AD87"/>
    </sheetView>
  </sheetViews>
  <sheetFormatPr baseColWidth="10" defaultColWidth="9.1640625" defaultRowHeight="15"/>
  <cols>
    <col min="1" max="1" width="22.1640625" style="9" customWidth="1"/>
    <col min="2" max="2" width="57.83203125" style="9" bestFit="1" customWidth="1"/>
    <col min="3" max="3" width="50.5" style="9" bestFit="1" customWidth="1"/>
    <col min="4" max="4" width="57.1640625" style="9" customWidth="1"/>
    <col min="5" max="364" width="12.6640625" style="9" customWidth="1"/>
    <col min="365" max="16384" width="9.1640625" style="9"/>
  </cols>
  <sheetData>
    <row r="1" spans="1:364" ht="18" customHeight="1">
      <c r="A1" s="7" t="s">
        <v>623</v>
      </c>
      <c r="B1" s="8" t="s">
        <v>73</v>
      </c>
      <c r="E1" s="10" t="s">
        <v>1263</v>
      </c>
      <c r="F1" s="11"/>
      <c r="G1" s="12"/>
      <c r="H1" s="51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3"/>
      <c r="V1" s="27" t="s">
        <v>652</v>
      </c>
      <c r="W1" s="14"/>
      <c r="X1" s="15"/>
      <c r="Y1" s="10" t="s">
        <v>74</v>
      </c>
      <c r="Z1" s="11"/>
      <c r="AA1" s="12"/>
      <c r="AB1" s="51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3"/>
      <c r="AP1" s="27" t="s">
        <v>1264</v>
      </c>
      <c r="AQ1" s="14"/>
      <c r="AR1" s="15"/>
      <c r="AS1" s="10"/>
      <c r="AT1" s="11"/>
      <c r="AU1" s="12"/>
      <c r="AV1" s="51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3"/>
      <c r="BJ1" s="27"/>
      <c r="BK1" s="14"/>
      <c r="BL1" s="15"/>
      <c r="BM1" s="10"/>
      <c r="BN1" s="11"/>
      <c r="BO1" s="12"/>
      <c r="BP1" s="51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27"/>
      <c r="CE1" s="14"/>
      <c r="CF1" s="15"/>
      <c r="CG1" s="10"/>
      <c r="CH1" s="11"/>
      <c r="CI1" s="12"/>
      <c r="CJ1" s="51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3"/>
      <c r="CX1" s="27"/>
      <c r="CY1" s="14"/>
      <c r="CZ1" s="15"/>
      <c r="DA1" s="10"/>
      <c r="DB1" s="11"/>
      <c r="DC1" s="12"/>
      <c r="DD1" s="51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3"/>
      <c r="DR1" s="27"/>
      <c r="DS1" s="14"/>
      <c r="DT1" s="15"/>
      <c r="DU1" s="10"/>
      <c r="DV1" s="11"/>
      <c r="DW1" s="12"/>
      <c r="DX1" s="51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3"/>
      <c r="EL1" s="27"/>
      <c r="EM1" s="14"/>
      <c r="EN1" s="15"/>
      <c r="EO1" s="10"/>
      <c r="EP1" s="11"/>
      <c r="EQ1" s="12"/>
      <c r="ER1" s="51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27"/>
      <c r="FG1" s="14"/>
      <c r="FH1" s="15"/>
      <c r="FI1" s="10"/>
      <c r="FJ1" s="11"/>
      <c r="FK1" s="12"/>
      <c r="FL1" s="51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3"/>
      <c r="FZ1" s="27"/>
      <c r="GA1" s="14"/>
      <c r="GB1" s="15"/>
      <c r="GC1" s="10"/>
      <c r="GD1" s="11"/>
      <c r="GE1" s="12"/>
      <c r="GF1" s="51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3"/>
      <c r="GT1" s="27"/>
      <c r="GU1" s="14"/>
      <c r="GV1" s="15"/>
      <c r="GW1" s="10"/>
      <c r="GX1" s="11"/>
      <c r="GY1" s="12"/>
      <c r="GZ1" s="51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3"/>
      <c r="HN1" s="27"/>
      <c r="HO1" s="14"/>
      <c r="HP1" s="15"/>
      <c r="HQ1" s="10"/>
      <c r="HR1" s="11"/>
      <c r="HS1" s="12"/>
      <c r="HT1" s="51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3"/>
      <c r="IH1" s="27"/>
      <c r="II1" s="14"/>
      <c r="IJ1" s="15"/>
      <c r="IK1" s="10"/>
      <c r="IL1" s="11"/>
      <c r="IM1" s="12"/>
      <c r="IN1" s="51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3"/>
      <c r="JB1" s="27"/>
      <c r="JC1" s="14"/>
      <c r="JD1" s="15"/>
      <c r="JE1" s="10"/>
      <c r="JF1" s="11"/>
      <c r="JG1" s="12"/>
      <c r="JH1" s="51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3"/>
      <c r="JV1" s="27"/>
      <c r="JW1" s="14"/>
      <c r="JX1" s="15"/>
      <c r="JY1" s="10"/>
      <c r="JZ1" s="11"/>
      <c r="KA1" s="12"/>
      <c r="KB1" s="51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3"/>
      <c r="KP1" s="27"/>
      <c r="KQ1" s="14"/>
      <c r="KR1" s="15"/>
      <c r="KS1" s="10"/>
      <c r="KT1" s="11"/>
      <c r="KU1" s="12"/>
      <c r="KV1" s="51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3"/>
      <c r="LJ1" s="27"/>
      <c r="LK1" s="14"/>
      <c r="LL1" s="15"/>
      <c r="LM1" s="10"/>
      <c r="LN1" s="11"/>
      <c r="LO1" s="12"/>
      <c r="LP1" s="51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3"/>
      <c r="MD1" s="27"/>
      <c r="ME1" s="14"/>
      <c r="MF1" s="15"/>
      <c r="MG1" s="10"/>
      <c r="MH1" s="11"/>
      <c r="MI1" s="12"/>
      <c r="MJ1" s="51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3"/>
      <c r="MX1" s="27"/>
      <c r="MY1" s="14"/>
      <c r="MZ1" s="15"/>
    </row>
    <row r="2" spans="1:364">
      <c r="A2" s="17" t="s">
        <v>654</v>
      </c>
      <c r="B2" s="17" t="s">
        <v>65</v>
      </c>
      <c r="C2" s="17" t="s">
        <v>655</v>
      </c>
      <c r="D2" s="17" t="s">
        <v>656</v>
      </c>
      <c r="E2" s="18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19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19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8" t="s">
        <v>1</v>
      </c>
      <c r="Z2" s="19" t="s">
        <v>2</v>
      </c>
      <c r="AA2" s="19" t="s">
        <v>3</v>
      </c>
      <c r="AB2" s="19" t="s">
        <v>4</v>
      </c>
      <c r="AC2" s="19" t="s">
        <v>5</v>
      </c>
      <c r="AD2" s="19" t="s">
        <v>6</v>
      </c>
      <c r="AE2" s="19" t="s">
        <v>7</v>
      </c>
      <c r="AF2" s="19" t="s">
        <v>8</v>
      </c>
      <c r="AG2" s="19" t="s">
        <v>9</v>
      </c>
      <c r="AH2" s="19" t="s">
        <v>10</v>
      </c>
      <c r="AI2" s="19" t="s">
        <v>11</v>
      </c>
      <c r="AJ2" s="19" t="s">
        <v>12</v>
      </c>
      <c r="AK2" s="19" t="s">
        <v>13</v>
      </c>
      <c r="AL2" s="19" t="s">
        <v>14</v>
      </c>
      <c r="AM2" s="19" t="s">
        <v>15</v>
      </c>
      <c r="AN2" s="19" t="s">
        <v>16</v>
      </c>
      <c r="AO2" s="19" t="s">
        <v>17</v>
      </c>
      <c r="AP2" s="19" t="s">
        <v>18</v>
      </c>
      <c r="AQ2" s="19" t="s">
        <v>19</v>
      </c>
      <c r="AR2" s="19" t="s">
        <v>20</v>
      </c>
      <c r="AS2" s="18" t="s">
        <v>1</v>
      </c>
      <c r="AT2" s="19" t="s">
        <v>2</v>
      </c>
      <c r="AU2" s="19" t="s">
        <v>3</v>
      </c>
      <c r="AV2" s="19" t="s">
        <v>4</v>
      </c>
      <c r="AW2" s="19" t="s">
        <v>5</v>
      </c>
      <c r="AX2" s="19" t="s">
        <v>6</v>
      </c>
      <c r="AY2" s="19" t="s">
        <v>7</v>
      </c>
      <c r="AZ2" s="19" t="s">
        <v>8</v>
      </c>
      <c r="BA2" s="19" t="s">
        <v>9</v>
      </c>
      <c r="BB2" s="19" t="s">
        <v>10</v>
      </c>
      <c r="BC2" s="19" t="s">
        <v>11</v>
      </c>
      <c r="BD2" s="19" t="s">
        <v>12</v>
      </c>
      <c r="BE2" s="19" t="s">
        <v>13</v>
      </c>
      <c r="BF2" s="19" t="s">
        <v>14</v>
      </c>
      <c r="BG2" s="19" t="s">
        <v>15</v>
      </c>
      <c r="BH2" s="19" t="s">
        <v>16</v>
      </c>
      <c r="BI2" s="19" t="s">
        <v>17</v>
      </c>
      <c r="BJ2" s="19" t="s">
        <v>18</v>
      </c>
      <c r="BK2" s="19" t="s">
        <v>19</v>
      </c>
      <c r="BL2" s="19" t="s">
        <v>20</v>
      </c>
      <c r="BM2" s="18" t="s">
        <v>1</v>
      </c>
      <c r="BN2" s="19" t="s">
        <v>2</v>
      </c>
      <c r="BO2" s="19" t="s">
        <v>3</v>
      </c>
      <c r="BP2" s="19" t="s">
        <v>4</v>
      </c>
      <c r="BQ2" s="19" t="s">
        <v>5</v>
      </c>
      <c r="BR2" s="19" t="s">
        <v>6</v>
      </c>
      <c r="BS2" s="19" t="s">
        <v>7</v>
      </c>
      <c r="BT2" s="19" t="s">
        <v>8</v>
      </c>
      <c r="BU2" s="19" t="s">
        <v>9</v>
      </c>
      <c r="BV2" s="19" t="s">
        <v>10</v>
      </c>
      <c r="BW2" s="19" t="s">
        <v>11</v>
      </c>
      <c r="BX2" s="19" t="s">
        <v>12</v>
      </c>
      <c r="BY2" s="19" t="s">
        <v>13</v>
      </c>
      <c r="BZ2" s="19" t="s">
        <v>14</v>
      </c>
      <c r="CA2" s="19" t="s">
        <v>15</v>
      </c>
      <c r="CB2" s="19" t="s">
        <v>16</v>
      </c>
      <c r="CC2" s="19" t="s">
        <v>17</v>
      </c>
      <c r="CD2" s="19" t="s">
        <v>18</v>
      </c>
      <c r="CE2" s="19" t="s">
        <v>19</v>
      </c>
      <c r="CF2" s="19" t="s">
        <v>20</v>
      </c>
      <c r="CG2" s="18" t="s">
        <v>1</v>
      </c>
      <c r="CH2" s="19" t="s">
        <v>2</v>
      </c>
      <c r="CI2" s="19" t="s">
        <v>3</v>
      </c>
      <c r="CJ2" s="19" t="s">
        <v>4</v>
      </c>
      <c r="CK2" s="19" t="s">
        <v>5</v>
      </c>
      <c r="CL2" s="19" t="s">
        <v>6</v>
      </c>
      <c r="CM2" s="19" t="s">
        <v>7</v>
      </c>
      <c r="CN2" s="19" t="s">
        <v>8</v>
      </c>
      <c r="CO2" s="19" t="s">
        <v>9</v>
      </c>
      <c r="CP2" s="19" t="s">
        <v>10</v>
      </c>
      <c r="CQ2" s="19" t="s">
        <v>11</v>
      </c>
      <c r="CR2" s="19" t="s">
        <v>12</v>
      </c>
      <c r="CS2" s="19" t="s">
        <v>13</v>
      </c>
      <c r="CT2" s="19" t="s">
        <v>14</v>
      </c>
      <c r="CU2" s="19" t="s">
        <v>15</v>
      </c>
      <c r="CV2" s="19" t="s">
        <v>16</v>
      </c>
      <c r="CW2" s="19" t="s">
        <v>17</v>
      </c>
      <c r="CX2" s="19" t="s">
        <v>18</v>
      </c>
      <c r="CY2" s="19" t="s">
        <v>19</v>
      </c>
      <c r="CZ2" s="19" t="s">
        <v>20</v>
      </c>
      <c r="DA2" s="18" t="s">
        <v>1</v>
      </c>
      <c r="DB2" s="19" t="s">
        <v>2</v>
      </c>
      <c r="DC2" s="19" t="s">
        <v>3</v>
      </c>
      <c r="DD2" s="19" t="s">
        <v>4</v>
      </c>
      <c r="DE2" s="19" t="s">
        <v>5</v>
      </c>
      <c r="DF2" s="19" t="s">
        <v>6</v>
      </c>
      <c r="DG2" s="19" t="s">
        <v>7</v>
      </c>
      <c r="DH2" s="19" t="s">
        <v>8</v>
      </c>
      <c r="DI2" s="19" t="s">
        <v>9</v>
      </c>
      <c r="DJ2" s="19" t="s">
        <v>10</v>
      </c>
      <c r="DK2" s="19" t="s">
        <v>11</v>
      </c>
      <c r="DL2" s="19" t="s">
        <v>12</v>
      </c>
      <c r="DM2" s="19" t="s">
        <v>13</v>
      </c>
      <c r="DN2" s="19" t="s">
        <v>14</v>
      </c>
      <c r="DO2" s="19" t="s">
        <v>15</v>
      </c>
      <c r="DP2" s="19" t="s">
        <v>16</v>
      </c>
      <c r="DQ2" s="19" t="s">
        <v>17</v>
      </c>
      <c r="DR2" s="19" t="s">
        <v>18</v>
      </c>
      <c r="DS2" s="19" t="s">
        <v>19</v>
      </c>
      <c r="DT2" s="19" t="s">
        <v>20</v>
      </c>
      <c r="DU2" s="18" t="s">
        <v>1</v>
      </c>
      <c r="DV2" s="19" t="s">
        <v>2</v>
      </c>
      <c r="DW2" s="19" t="s">
        <v>3</v>
      </c>
      <c r="DX2" s="19" t="s">
        <v>4</v>
      </c>
      <c r="DY2" s="19" t="s">
        <v>5</v>
      </c>
      <c r="DZ2" s="19" t="s">
        <v>6</v>
      </c>
      <c r="EA2" s="19" t="s">
        <v>7</v>
      </c>
      <c r="EB2" s="19" t="s">
        <v>8</v>
      </c>
      <c r="EC2" s="19" t="s">
        <v>9</v>
      </c>
      <c r="ED2" s="19" t="s">
        <v>10</v>
      </c>
      <c r="EE2" s="19" t="s">
        <v>11</v>
      </c>
      <c r="EF2" s="19" t="s">
        <v>12</v>
      </c>
      <c r="EG2" s="19" t="s">
        <v>13</v>
      </c>
      <c r="EH2" s="19" t="s">
        <v>14</v>
      </c>
      <c r="EI2" s="19" t="s">
        <v>15</v>
      </c>
      <c r="EJ2" s="19" t="s">
        <v>16</v>
      </c>
      <c r="EK2" s="19" t="s">
        <v>17</v>
      </c>
      <c r="EL2" s="19" t="s">
        <v>18</v>
      </c>
      <c r="EM2" s="19" t="s">
        <v>19</v>
      </c>
      <c r="EN2" s="19" t="s">
        <v>20</v>
      </c>
      <c r="EO2" s="18" t="s">
        <v>1</v>
      </c>
      <c r="EP2" s="19" t="s">
        <v>2</v>
      </c>
      <c r="EQ2" s="19" t="s">
        <v>3</v>
      </c>
      <c r="ER2" s="19" t="s">
        <v>4</v>
      </c>
      <c r="ES2" s="19" t="s">
        <v>5</v>
      </c>
      <c r="ET2" s="19" t="s">
        <v>6</v>
      </c>
      <c r="EU2" s="19" t="s">
        <v>7</v>
      </c>
      <c r="EV2" s="19" t="s">
        <v>8</v>
      </c>
      <c r="EW2" s="19" t="s">
        <v>9</v>
      </c>
      <c r="EX2" s="19" t="s">
        <v>10</v>
      </c>
      <c r="EY2" s="19" t="s">
        <v>11</v>
      </c>
      <c r="EZ2" s="19" t="s">
        <v>12</v>
      </c>
      <c r="FA2" s="19" t="s">
        <v>13</v>
      </c>
      <c r="FB2" s="19" t="s">
        <v>14</v>
      </c>
      <c r="FC2" s="19" t="s">
        <v>15</v>
      </c>
      <c r="FD2" s="19" t="s">
        <v>16</v>
      </c>
      <c r="FE2" s="19" t="s">
        <v>17</v>
      </c>
      <c r="FF2" s="19" t="s">
        <v>18</v>
      </c>
      <c r="FG2" s="19" t="s">
        <v>19</v>
      </c>
      <c r="FH2" s="19" t="s">
        <v>20</v>
      </c>
      <c r="FI2" s="18" t="s">
        <v>1</v>
      </c>
      <c r="FJ2" s="19" t="s">
        <v>2</v>
      </c>
      <c r="FK2" s="19" t="s">
        <v>3</v>
      </c>
      <c r="FL2" s="19" t="s">
        <v>4</v>
      </c>
      <c r="FM2" s="19" t="s">
        <v>5</v>
      </c>
      <c r="FN2" s="19" t="s">
        <v>6</v>
      </c>
      <c r="FO2" s="19" t="s">
        <v>7</v>
      </c>
      <c r="FP2" s="19" t="s">
        <v>8</v>
      </c>
      <c r="FQ2" s="19" t="s">
        <v>9</v>
      </c>
      <c r="FR2" s="19" t="s">
        <v>10</v>
      </c>
      <c r="FS2" s="19" t="s">
        <v>11</v>
      </c>
      <c r="FT2" s="19" t="s">
        <v>12</v>
      </c>
      <c r="FU2" s="19" t="s">
        <v>13</v>
      </c>
      <c r="FV2" s="19" t="s">
        <v>14</v>
      </c>
      <c r="FW2" s="19" t="s">
        <v>15</v>
      </c>
      <c r="FX2" s="19" t="s">
        <v>16</v>
      </c>
      <c r="FY2" s="19" t="s">
        <v>17</v>
      </c>
      <c r="FZ2" s="19" t="s">
        <v>18</v>
      </c>
      <c r="GA2" s="19" t="s">
        <v>19</v>
      </c>
      <c r="GB2" s="19" t="s">
        <v>20</v>
      </c>
      <c r="GC2" s="18" t="s">
        <v>1</v>
      </c>
      <c r="GD2" s="19" t="s">
        <v>2</v>
      </c>
      <c r="GE2" s="19" t="s">
        <v>3</v>
      </c>
      <c r="GF2" s="19" t="s">
        <v>4</v>
      </c>
      <c r="GG2" s="19" t="s">
        <v>5</v>
      </c>
      <c r="GH2" s="19" t="s">
        <v>6</v>
      </c>
      <c r="GI2" s="19" t="s">
        <v>7</v>
      </c>
      <c r="GJ2" s="19" t="s">
        <v>8</v>
      </c>
      <c r="GK2" s="19" t="s">
        <v>9</v>
      </c>
      <c r="GL2" s="19" t="s">
        <v>10</v>
      </c>
      <c r="GM2" s="19" t="s">
        <v>11</v>
      </c>
      <c r="GN2" s="19" t="s">
        <v>12</v>
      </c>
      <c r="GO2" s="19" t="s">
        <v>13</v>
      </c>
      <c r="GP2" s="19" t="s">
        <v>14</v>
      </c>
      <c r="GQ2" s="19" t="s">
        <v>15</v>
      </c>
      <c r="GR2" s="19" t="s">
        <v>16</v>
      </c>
      <c r="GS2" s="19" t="s">
        <v>17</v>
      </c>
      <c r="GT2" s="19" t="s">
        <v>18</v>
      </c>
      <c r="GU2" s="19" t="s">
        <v>19</v>
      </c>
      <c r="GV2" s="19" t="s">
        <v>20</v>
      </c>
      <c r="GW2" s="18" t="s">
        <v>1</v>
      </c>
      <c r="GX2" s="19" t="s">
        <v>2</v>
      </c>
      <c r="GY2" s="19" t="s">
        <v>3</v>
      </c>
      <c r="GZ2" s="19" t="s">
        <v>4</v>
      </c>
      <c r="HA2" s="19" t="s">
        <v>5</v>
      </c>
      <c r="HB2" s="19" t="s">
        <v>6</v>
      </c>
      <c r="HC2" s="19" t="s">
        <v>7</v>
      </c>
      <c r="HD2" s="19" t="s">
        <v>8</v>
      </c>
      <c r="HE2" s="19" t="s">
        <v>9</v>
      </c>
      <c r="HF2" s="19" t="s">
        <v>10</v>
      </c>
      <c r="HG2" s="19" t="s">
        <v>11</v>
      </c>
      <c r="HH2" s="19" t="s">
        <v>12</v>
      </c>
      <c r="HI2" s="19" t="s">
        <v>13</v>
      </c>
      <c r="HJ2" s="19" t="s">
        <v>14</v>
      </c>
      <c r="HK2" s="19" t="s">
        <v>15</v>
      </c>
      <c r="HL2" s="19" t="s">
        <v>16</v>
      </c>
      <c r="HM2" s="19" t="s">
        <v>17</v>
      </c>
      <c r="HN2" s="19" t="s">
        <v>18</v>
      </c>
      <c r="HO2" s="19" t="s">
        <v>19</v>
      </c>
      <c r="HP2" s="19" t="s">
        <v>20</v>
      </c>
      <c r="HQ2" s="18" t="s">
        <v>1</v>
      </c>
      <c r="HR2" s="19" t="s">
        <v>2</v>
      </c>
      <c r="HS2" s="19" t="s">
        <v>3</v>
      </c>
      <c r="HT2" s="19" t="s">
        <v>4</v>
      </c>
      <c r="HU2" s="19" t="s">
        <v>5</v>
      </c>
      <c r="HV2" s="19" t="s">
        <v>6</v>
      </c>
      <c r="HW2" s="19" t="s">
        <v>7</v>
      </c>
      <c r="HX2" s="19" t="s">
        <v>8</v>
      </c>
      <c r="HY2" s="19" t="s">
        <v>9</v>
      </c>
      <c r="HZ2" s="19" t="s">
        <v>10</v>
      </c>
      <c r="IA2" s="19" t="s">
        <v>11</v>
      </c>
      <c r="IB2" s="19" t="s">
        <v>12</v>
      </c>
      <c r="IC2" s="19" t="s">
        <v>13</v>
      </c>
      <c r="ID2" s="19" t="s">
        <v>14</v>
      </c>
      <c r="IE2" s="19" t="s">
        <v>15</v>
      </c>
      <c r="IF2" s="19" t="s">
        <v>16</v>
      </c>
      <c r="IG2" s="19" t="s">
        <v>17</v>
      </c>
      <c r="IH2" s="19" t="s">
        <v>18</v>
      </c>
      <c r="II2" s="19" t="s">
        <v>19</v>
      </c>
      <c r="IJ2" s="19" t="s">
        <v>20</v>
      </c>
      <c r="IK2" s="18" t="s">
        <v>1</v>
      </c>
      <c r="IL2" s="19" t="s">
        <v>2</v>
      </c>
      <c r="IM2" s="19" t="s">
        <v>3</v>
      </c>
      <c r="IN2" s="19" t="s">
        <v>4</v>
      </c>
      <c r="IO2" s="19" t="s">
        <v>5</v>
      </c>
      <c r="IP2" s="19" t="s">
        <v>6</v>
      </c>
      <c r="IQ2" s="19" t="s">
        <v>7</v>
      </c>
      <c r="IR2" s="19" t="s">
        <v>8</v>
      </c>
      <c r="IS2" s="19" t="s">
        <v>9</v>
      </c>
      <c r="IT2" s="19" t="s">
        <v>10</v>
      </c>
      <c r="IU2" s="19" t="s">
        <v>11</v>
      </c>
      <c r="IV2" s="19" t="s">
        <v>12</v>
      </c>
      <c r="IW2" s="19" t="s">
        <v>13</v>
      </c>
      <c r="IX2" s="19" t="s">
        <v>14</v>
      </c>
      <c r="IY2" s="19" t="s">
        <v>15</v>
      </c>
      <c r="IZ2" s="19" t="s">
        <v>16</v>
      </c>
      <c r="JA2" s="19" t="s">
        <v>17</v>
      </c>
      <c r="JB2" s="19" t="s">
        <v>18</v>
      </c>
      <c r="JC2" s="19" t="s">
        <v>19</v>
      </c>
      <c r="JD2" s="19" t="s">
        <v>20</v>
      </c>
      <c r="JE2" s="18" t="s">
        <v>1</v>
      </c>
      <c r="JF2" s="19" t="s">
        <v>2</v>
      </c>
      <c r="JG2" s="19" t="s">
        <v>3</v>
      </c>
      <c r="JH2" s="19" t="s">
        <v>4</v>
      </c>
      <c r="JI2" s="19" t="s">
        <v>5</v>
      </c>
      <c r="JJ2" s="19" t="s">
        <v>6</v>
      </c>
      <c r="JK2" s="19" t="s">
        <v>7</v>
      </c>
      <c r="JL2" s="19" t="s">
        <v>8</v>
      </c>
      <c r="JM2" s="19" t="s">
        <v>9</v>
      </c>
      <c r="JN2" s="19" t="s">
        <v>10</v>
      </c>
      <c r="JO2" s="19" t="s">
        <v>11</v>
      </c>
      <c r="JP2" s="19" t="s">
        <v>12</v>
      </c>
      <c r="JQ2" s="19" t="s">
        <v>13</v>
      </c>
      <c r="JR2" s="19" t="s">
        <v>14</v>
      </c>
      <c r="JS2" s="19" t="s">
        <v>15</v>
      </c>
      <c r="JT2" s="19" t="s">
        <v>16</v>
      </c>
      <c r="JU2" s="19" t="s">
        <v>17</v>
      </c>
      <c r="JV2" s="19" t="s">
        <v>18</v>
      </c>
      <c r="JW2" s="19" t="s">
        <v>19</v>
      </c>
      <c r="JX2" s="19" t="s">
        <v>20</v>
      </c>
      <c r="JY2" s="18" t="s">
        <v>1</v>
      </c>
      <c r="JZ2" s="19" t="s">
        <v>2</v>
      </c>
      <c r="KA2" s="19" t="s">
        <v>3</v>
      </c>
      <c r="KB2" s="19" t="s">
        <v>4</v>
      </c>
      <c r="KC2" s="19" t="s">
        <v>5</v>
      </c>
      <c r="KD2" s="19" t="s">
        <v>6</v>
      </c>
      <c r="KE2" s="19" t="s">
        <v>7</v>
      </c>
      <c r="KF2" s="19" t="s">
        <v>8</v>
      </c>
      <c r="KG2" s="19" t="s">
        <v>9</v>
      </c>
      <c r="KH2" s="19" t="s">
        <v>10</v>
      </c>
      <c r="KI2" s="19" t="s">
        <v>11</v>
      </c>
      <c r="KJ2" s="19" t="s">
        <v>12</v>
      </c>
      <c r="KK2" s="19" t="s">
        <v>13</v>
      </c>
      <c r="KL2" s="19" t="s">
        <v>14</v>
      </c>
      <c r="KM2" s="19" t="s">
        <v>15</v>
      </c>
      <c r="KN2" s="19" t="s">
        <v>16</v>
      </c>
      <c r="KO2" s="19" t="s">
        <v>17</v>
      </c>
      <c r="KP2" s="19" t="s">
        <v>18</v>
      </c>
      <c r="KQ2" s="19" t="s">
        <v>19</v>
      </c>
      <c r="KR2" s="19" t="s">
        <v>20</v>
      </c>
      <c r="KS2" s="18" t="s">
        <v>1</v>
      </c>
      <c r="KT2" s="19" t="s">
        <v>2</v>
      </c>
      <c r="KU2" s="19" t="s">
        <v>3</v>
      </c>
      <c r="KV2" s="19" t="s">
        <v>4</v>
      </c>
      <c r="KW2" s="19" t="s">
        <v>5</v>
      </c>
      <c r="KX2" s="19" t="s">
        <v>6</v>
      </c>
      <c r="KY2" s="19" t="s">
        <v>7</v>
      </c>
      <c r="KZ2" s="19" t="s">
        <v>8</v>
      </c>
      <c r="LA2" s="19" t="s">
        <v>9</v>
      </c>
      <c r="LB2" s="19" t="s">
        <v>10</v>
      </c>
      <c r="LC2" s="19" t="s">
        <v>11</v>
      </c>
      <c r="LD2" s="19" t="s">
        <v>12</v>
      </c>
      <c r="LE2" s="19" t="s">
        <v>13</v>
      </c>
      <c r="LF2" s="19" t="s">
        <v>14</v>
      </c>
      <c r="LG2" s="19" t="s">
        <v>15</v>
      </c>
      <c r="LH2" s="19" t="s">
        <v>16</v>
      </c>
      <c r="LI2" s="19" t="s">
        <v>17</v>
      </c>
      <c r="LJ2" s="19" t="s">
        <v>18</v>
      </c>
      <c r="LK2" s="19" t="s">
        <v>19</v>
      </c>
      <c r="LL2" s="19" t="s">
        <v>20</v>
      </c>
      <c r="LM2" s="18" t="s">
        <v>1</v>
      </c>
      <c r="LN2" s="19" t="s">
        <v>2</v>
      </c>
      <c r="LO2" s="19" t="s">
        <v>3</v>
      </c>
      <c r="LP2" s="19" t="s">
        <v>4</v>
      </c>
      <c r="LQ2" s="19" t="s">
        <v>5</v>
      </c>
      <c r="LR2" s="19" t="s">
        <v>6</v>
      </c>
      <c r="LS2" s="19" t="s">
        <v>7</v>
      </c>
      <c r="LT2" s="19" t="s">
        <v>8</v>
      </c>
      <c r="LU2" s="19" t="s">
        <v>9</v>
      </c>
      <c r="LV2" s="19" t="s">
        <v>10</v>
      </c>
      <c r="LW2" s="19" t="s">
        <v>11</v>
      </c>
      <c r="LX2" s="19" t="s">
        <v>12</v>
      </c>
      <c r="LY2" s="19" t="s">
        <v>13</v>
      </c>
      <c r="LZ2" s="19" t="s">
        <v>14</v>
      </c>
      <c r="MA2" s="19" t="s">
        <v>15</v>
      </c>
      <c r="MB2" s="19" t="s">
        <v>16</v>
      </c>
      <c r="MC2" s="19" t="s">
        <v>17</v>
      </c>
      <c r="MD2" s="19" t="s">
        <v>18</v>
      </c>
      <c r="ME2" s="19" t="s">
        <v>19</v>
      </c>
      <c r="MF2" s="19" t="s">
        <v>20</v>
      </c>
      <c r="MG2" s="18" t="s">
        <v>1</v>
      </c>
      <c r="MH2" s="19" t="s">
        <v>2</v>
      </c>
      <c r="MI2" s="19" t="s">
        <v>3</v>
      </c>
      <c r="MJ2" s="19" t="s">
        <v>4</v>
      </c>
      <c r="MK2" s="19" t="s">
        <v>5</v>
      </c>
      <c r="ML2" s="19" t="s">
        <v>6</v>
      </c>
      <c r="MM2" s="19" t="s">
        <v>7</v>
      </c>
      <c r="MN2" s="19" t="s">
        <v>8</v>
      </c>
      <c r="MO2" s="19" t="s">
        <v>9</v>
      </c>
      <c r="MP2" s="19" t="s">
        <v>10</v>
      </c>
      <c r="MQ2" s="19" t="s">
        <v>11</v>
      </c>
      <c r="MR2" s="19" t="s">
        <v>12</v>
      </c>
      <c r="MS2" s="19" t="s">
        <v>13</v>
      </c>
      <c r="MT2" s="19" t="s">
        <v>14</v>
      </c>
      <c r="MU2" s="19" t="s">
        <v>15</v>
      </c>
      <c r="MV2" s="19" t="s">
        <v>16</v>
      </c>
      <c r="MW2" s="19" t="s">
        <v>17</v>
      </c>
      <c r="MX2" s="19" t="s">
        <v>18</v>
      </c>
      <c r="MY2" s="19" t="s">
        <v>19</v>
      </c>
      <c r="MZ2" s="19" t="s">
        <v>20</v>
      </c>
    </row>
    <row r="3" spans="1:364">
      <c r="A3" s="21" t="s">
        <v>1265</v>
      </c>
      <c r="B3" s="21" t="s">
        <v>663</v>
      </c>
      <c r="C3" s="21" t="s">
        <v>621</v>
      </c>
      <c r="D3" s="9" t="s">
        <v>1265</v>
      </c>
      <c r="E3" s="22">
        <v>0</v>
      </c>
      <c r="F3" s="23">
        <v>0</v>
      </c>
      <c r="G3" s="23">
        <v>0</v>
      </c>
      <c r="H3" s="23">
        <v>1.243676</v>
      </c>
      <c r="I3" s="23">
        <v>1.272281</v>
      </c>
      <c r="J3" s="23">
        <v>1.3172520000000001</v>
      </c>
      <c r="K3" s="23">
        <v>1.341809</v>
      </c>
      <c r="L3" s="23">
        <v>1.372671</v>
      </c>
      <c r="M3" s="23">
        <v>1.404242</v>
      </c>
      <c r="N3" s="23">
        <v>1.4365399999999999</v>
      </c>
      <c r="O3" s="23">
        <v>1.4695800000000001</v>
      </c>
      <c r="P3" s="23">
        <v>1.5033810000000001</v>
      </c>
      <c r="Q3" s="23">
        <v>1.5379579999999999</v>
      </c>
      <c r="R3" s="23">
        <v>1.573331</v>
      </c>
      <c r="S3" s="23">
        <v>1.609518</v>
      </c>
      <c r="T3" s="23">
        <v>1.6465369999999999</v>
      </c>
      <c r="U3" s="23">
        <v>1.684407</v>
      </c>
      <c r="V3" s="23"/>
      <c r="W3" s="23"/>
      <c r="X3" s="23"/>
      <c r="Y3" s="22">
        <v>0</v>
      </c>
      <c r="Z3" s="23">
        <v>0</v>
      </c>
      <c r="AA3" s="23">
        <v>0</v>
      </c>
      <c r="AB3" s="23">
        <v>1.2121599999999999</v>
      </c>
      <c r="AC3" s="23">
        <v>1.24004</v>
      </c>
      <c r="AD3" s="23">
        <v>1.283871</v>
      </c>
      <c r="AE3" s="23">
        <v>1.307806</v>
      </c>
      <c r="AF3" s="23">
        <v>1.3378859999999999</v>
      </c>
      <c r="AG3" s="23">
        <v>1.368657</v>
      </c>
      <c r="AH3" s="23">
        <v>1.400137</v>
      </c>
      <c r="AI3" s="23">
        <v>1.4323399999999999</v>
      </c>
      <c r="AJ3" s="23">
        <v>1.4652829999999999</v>
      </c>
      <c r="AK3" s="23">
        <v>1.498985</v>
      </c>
      <c r="AL3" s="23">
        <v>1.5334620000000001</v>
      </c>
      <c r="AM3" s="23">
        <v>1.5687310000000001</v>
      </c>
      <c r="AN3" s="23">
        <v>1.6048119999999999</v>
      </c>
      <c r="AO3" s="23">
        <v>1.641723</v>
      </c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1266</v>
      </c>
      <c r="B4" s="21" t="s">
        <v>31</v>
      </c>
      <c r="C4" s="21" t="s">
        <v>621</v>
      </c>
      <c r="D4" s="9" t="s">
        <v>1266</v>
      </c>
      <c r="E4" s="22">
        <v>0</v>
      </c>
      <c r="F4" s="23">
        <v>0</v>
      </c>
      <c r="G4" s="23">
        <v>0</v>
      </c>
      <c r="H4" s="23">
        <v>0.99611700000000003</v>
      </c>
      <c r="I4" s="23">
        <v>1.026</v>
      </c>
      <c r="J4" s="23">
        <v>1.0567800000000001</v>
      </c>
      <c r="K4" s="23">
        <v>1.0884830000000001</v>
      </c>
      <c r="L4" s="23">
        <v>1.121138</v>
      </c>
      <c r="M4" s="23">
        <v>1.1547719999999999</v>
      </c>
      <c r="N4" s="23">
        <v>1.1894149999999999</v>
      </c>
      <c r="O4" s="23">
        <v>1.225098</v>
      </c>
      <c r="P4" s="23">
        <v>1.2618510000000001</v>
      </c>
      <c r="Q4" s="23">
        <v>1.299706</v>
      </c>
      <c r="R4" s="23">
        <v>1.338697</v>
      </c>
      <c r="S4" s="23">
        <v>1.3788579999999999</v>
      </c>
      <c r="T4" s="23">
        <v>1.4202239999999999</v>
      </c>
      <c r="U4" s="23">
        <v>1.462831</v>
      </c>
      <c r="V4" s="23"/>
      <c r="W4" s="23"/>
      <c r="X4" s="23"/>
      <c r="Y4" s="22">
        <v>0</v>
      </c>
      <c r="Z4" s="23">
        <v>0</v>
      </c>
      <c r="AA4" s="23">
        <v>0</v>
      </c>
      <c r="AB4" s="23">
        <v>0.97087400000000001</v>
      </c>
      <c r="AC4" s="23">
        <v>1</v>
      </c>
      <c r="AD4" s="23">
        <v>1.03</v>
      </c>
      <c r="AE4" s="23">
        <v>1.0609</v>
      </c>
      <c r="AF4" s="23">
        <v>1.092727</v>
      </c>
      <c r="AG4" s="23">
        <v>1.1255090000000001</v>
      </c>
      <c r="AH4" s="23">
        <v>1.1592739999999999</v>
      </c>
      <c r="AI4" s="23">
        <v>1.1940519999999999</v>
      </c>
      <c r="AJ4" s="23">
        <v>1.2298739999999999</v>
      </c>
      <c r="AK4" s="23">
        <v>1.26677</v>
      </c>
      <c r="AL4" s="23">
        <v>1.304773</v>
      </c>
      <c r="AM4" s="23">
        <v>1.3439160000000001</v>
      </c>
      <c r="AN4" s="23">
        <v>1.384234</v>
      </c>
      <c r="AO4" s="23">
        <v>1.4257610000000001</v>
      </c>
      <c r="AP4" s="23"/>
      <c r="AQ4" s="23"/>
      <c r="AR4" s="23"/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1267</v>
      </c>
      <c r="B5" s="21" t="s">
        <v>22</v>
      </c>
      <c r="C5" s="21" t="s">
        <v>621</v>
      </c>
      <c r="D5" s="9" t="s">
        <v>1267</v>
      </c>
      <c r="E5" s="22">
        <v>0</v>
      </c>
      <c r="F5" s="23">
        <v>0</v>
      </c>
      <c r="G5" s="23">
        <v>0</v>
      </c>
      <c r="H5" s="23">
        <v>1.0029330000000001</v>
      </c>
      <c r="I5" s="23">
        <v>1.026</v>
      </c>
      <c r="J5" s="23">
        <v>1.049598</v>
      </c>
      <c r="K5" s="23">
        <v>1.073739</v>
      </c>
      <c r="L5" s="23">
        <v>1.0984350000000001</v>
      </c>
      <c r="M5" s="23">
        <v>1.123699</v>
      </c>
      <c r="N5" s="23">
        <v>1.1495439999999999</v>
      </c>
      <c r="O5" s="23">
        <v>1.175983</v>
      </c>
      <c r="P5" s="23">
        <v>1.203031</v>
      </c>
      <c r="Q5" s="23">
        <v>1.230701</v>
      </c>
      <c r="R5" s="23">
        <v>1.259007</v>
      </c>
      <c r="S5" s="23">
        <v>1.2879640000000001</v>
      </c>
      <c r="T5" s="23">
        <v>1.3175870000000001</v>
      </c>
      <c r="U5" s="23">
        <v>1.3478920000000001</v>
      </c>
      <c r="V5" s="23"/>
      <c r="W5" s="23"/>
      <c r="X5" s="23"/>
      <c r="Y5" s="22">
        <v>0</v>
      </c>
      <c r="Z5" s="23">
        <v>0</v>
      </c>
      <c r="AA5" s="23">
        <v>0</v>
      </c>
      <c r="AB5" s="23">
        <v>0.97751699999999997</v>
      </c>
      <c r="AC5" s="23">
        <v>1</v>
      </c>
      <c r="AD5" s="23">
        <v>1.0229999999999999</v>
      </c>
      <c r="AE5" s="23">
        <v>1.046529</v>
      </c>
      <c r="AF5" s="23">
        <v>1.0705990000000001</v>
      </c>
      <c r="AG5" s="23">
        <v>1.0952230000000001</v>
      </c>
      <c r="AH5" s="23">
        <v>1.1204130000000001</v>
      </c>
      <c r="AI5" s="23">
        <v>1.146183</v>
      </c>
      <c r="AJ5" s="23">
        <v>1.1725449999999999</v>
      </c>
      <c r="AK5" s="23">
        <v>1.1995130000000001</v>
      </c>
      <c r="AL5" s="23">
        <v>1.2271019999999999</v>
      </c>
      <c r="AM5" s="23">
        <v>1.255325</v>
      </c>
      <c r="AN5" s="23">
        <v>1.284198</v>
      </c>
      <c r="AO5" s="23">
        <v>1.313734</v>
      </c>
      <c r="AP5" s="23"/>
      <c r="AQ5" s="23"/>
      <c r="AR5" s="23"/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1268</v>
      </c>
      <c r="B6" s="21" t="s">
        <v>660</v>
      </c>
      <c r="C6" s="21" t="s">
        <v>621</v>
      </c>
      <c r="D6" s="9" t="s">
        <v>1268</v>
      </c>
      <c r="E6" s="22">
        <v>0</v>
      </c>
      <c r="F6" s="23">
        <v>0</v>
      </c>
      <c r="G6" s="23">
        <v>0</v>
      </c>
      <c r="H6" s="23">
        <v>1.0029330000000001</v>
      </c>
      <c r="I6" s="23">
        <v>1.026</v>
      </c>
      <c r="J6" s="23">
        <v>1.049598</v>
      </c>
      <c r="K6" s="23">
        <v>1.073739</v>
      </c>
      <c r="L6" s="23">
        <v>1.0984350000000001</v>
      </c>
      <c r="M6" s="23">
        <v>1.123699</v>
      </c>
      <c r="N6" s="23">
        <v>1.1495439999999999</v>
      </c>
      <c r="O6" s="23">
        <v>1.175983</v>
      </c>
      <c r="P6" s="23">
        <v>1.203031</v>
      </c>
      <c r="Q6" s="23">
        <v>1.230701</v>
      </c>
      <c r="R6" s="23">
        <v>1.259007</v>
      </c>
      <c r="S6" s="23">
        <v>1.2879640000000001</v>
      </c>
      <c r="T6" s="23">
        <v>1.3175870000000001</v>
      </c>
      <c r="U6" s="23">
        <v>1.3478920000000001</v>
      </c>
      <c r="V6" s="23"/>
      <c r="W6" s="23"/>
      <c r="X6" s="23"/>
      <c r="Y6" s="22">
        <v>0</v>
      </c>
      <c r="Z6" s="23">
        <v>0</v>
      </c>
      <c r="AA6" s="23">
        <v>0</v>
      </c>
      <c r="AB6" s="23">
        <v>0.97751699999999997</v>
      </c>
      <c r="AC6" s="23">
        <v>1</v>
      </c>
      <c r="AD6" s="23">
        <v>1.0229999999999999</v>
      </c>
      <c r="AE6" s="23">
        <v>1.046529</v>
      </c>
      <c r="AF6" s="23">
        <v>1.0705990000000001</v>
      </c>
      <c r="AG6" s="23">
        <v>1.0952230000000001</v>
      </c>
      <c r="AH6" s="23">
        <v>1.1204130000000001</v>
      </c>
      <c r="AI6" s="23">
        <v>1.146183</v>
      </c>
      <c r="AJ6" s="23">
        <v>1.1725449999999999</v>
      </c>
      <c r="AK6" s="23">
        <v>1.1995130000000001</v>
      </c>
      <c r="AL6" s="23">
        <v>1.2271019999999999</v>
      </c>
      <c r="AM6" s="23">
        <v>1.255325</v>
      </c>
      <c r="AN6" s="23">
        <v>1.284198</v>
      </c>
      <c r="AO6" s="23">
        <v>1.313734</v>
      </c>
      <c r="AP6" s="23"/>
      <c r="AQ6" s="23"/>
      <c r="AR6" s="23"/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1269</v>
      </c>
      <c r="B7" s="21" t="s">
        <v>924</v>
      </c>
      <c r="C7" s="21" t="s">
        <v>621</v>
      </c>
      <c r="D7" s="9" t="s">
        <v>1269</v>
      </c>
      <c r="E7" s="22">
        <v>0</v>
      </c>
      <c r="F7" s="23">
        <v>0</v>
      </c>
      <c r="G7" s="23">
        <v>0</v>
      </c>
      <c r="H7" s="23">
        <v>1.243676</v>
      </c>
      <c r="I7" s="23">
        <v>1.272281</v>
      </c>
      <c r="J7" s="23">
        <v>1.3172520000000001</v>
      </c>
      <c r="K7" s="23">
        <v>1.341809</v>
      </c>
      <c r="L7" s="23">
        <v>1.372671</v>
      </c>
      <c r="M7" s="23">
        <v>1.404242</v>
      </c>
      <c r="N7" s="23">
        <v>1.4365399999999999</v>
      </c>
      <c r="O7" s="23">
        <v>1.4695800000000001</v>
      </c>
      <c r="P7" s="23">
        <v>1.5033810000000001</v>
      </c>
      <c r="Q7" s="23">
        <v>1.5379579999999999</v>
      </c>
      <c r="R7" s="23">
        <v>1.573331</v>
      </c>
      <c r="S7" s="23">
        <v>1.609518</v>
      </c>
      <c r="T7" s="23">
        <v>1.6465369999999999</v>
      </c>
      <c r="U7" s="23">
        <v>1.684407</v>
      </c>
      <c r="V7" s="23"/>
      <c r="W7" s="23"/>
      <c r="X7" s="23"/>
      <c r="Y7" s="22">
        <v>0</v>
      </c>
      <c r="Z7" s="23">
        <v>0</v>
      </c>
      <c r="AA7" s="23">
        <v>0</v>
      </c>
      <c r="AB7" s="23">
        <v>1.2121599999999999</v>
      </c>
      <c r="AC7" s="23">
        <v>1.24004</v>
      </c>
      <c r="AD7" s="23">
        <v>1.283871</v>
      </c>
      <c r="AE7" s="23">
        <v>1.307806</v>
      </c>
      <c r="AF7" s="23">
        <v>1.3378859999999999</v>
      </c>
      <c r="AG7" s="23">
        <v>1.368657</v>
      </c>
      <c r="AH7" s="23">
        <v>1.400137</v>
      </c>
      <c r="AI7" s="23">
        <v>1.4323399999999999</v>
      </c>
      <c r="AJ7" s="23">
        <v>1.4652829999999999</v>
      </c>
      <c r="AK7" s="23">
        <v>1.498985</v>
      </c>
      <c r="AL7" s="23">
        <v>1.5334620000000001</v>
      </c>
      <c r="AM7" s="23">
        <v>1.5687310000000001</v>
      </c>
      <c r="AN7" s="23">
        <v>1.6048119999999999</v>
      </c>
      <c r="AO7" s="23">
        <v>1.641723</v>
      </c>
      <c r="AP7" s="23"/>
      <c r="AQ7" s="23"/>
      <c r="AR7" s="23"/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1270</v>
      </c>
      <c r="B8" s="21" t="s">
        <v>918</v>
      </c>
      <c r="C8" s="21" t="s">
        <v>621</v>
      </c>
      <c r="D8" s="9" t="s">
        <v>1270</v>
      </c>
      <c r="E8" s="22">
        <v>0</v>
      </c>
      <c r="F8" s="23">
        <v>0</v>
      </c>
      <c r="G8" s="23">
        <v>0</v>
      </c>
      <c r="H8" s="23">
        <v>1.0029330000000001</v>
      </c>
      <c r="I8" s="23">
        <v>1.026</v>
      </c>
      <c r="J8" s="23">
        <v>1.049598</v>
      </c>
      <c r="K8" s="23">
        <v>1.073739</v>
      </c>
      <c r="L8" s="23">
        <v>1.0984350000000001</v>
      </c>
      <c r="M8" s="23">
        <v>1.123699</v>
      </c>
      <c r="N8" s="23">
        <v>1.1495439999999999</v>
      </c>
      <c r="O8" s="23">
        <v>1.175983</v>
      </c>
      <c r="P8" s="23">
        <v>1.203031</v>
      </c>
      <c r="Q8" s="23">
        <v>1.230701</v>
      </c>
      <c r="R8" s="23">
        <v>1.259007</v>
      </c>
      <c r="S8" s="23">
        <v>1.2879640000000001</v>
      </c>
      <c r="T8" s="23">
        <v>1.3175870000000001</v>
      </c>
      <c r="U8" s="23">
        <v>1.3478920000000001</v>
      </c>
      <c r="V8" s="23"/>
      <c r="W8" s="23"/>
      <c r="X8" s="23"/>
      <c r="Y8" s="22">
        <v>0</v>
      </c>
      <c r="Z8" s="23">
        <v>0</v>
      </c>
      <c r="AA8" s="23">
        <v>0</v>
      </c>
      <c r="AB8" s="23">
        <v>0.97751699999999997</v>
      </c>
      <c r="AC8" s="23">
        <v>1</v>
      </c>
      <c r="AD8" s="23">
        <v>1.0229999999999999</v>
      </c>
      <c r="AE8" s="23">
        <v>1.046529</v>
      </c>
      <c r="AF8" s="23">
        <v>1.0705990000000001</v>
      </c>
      <c r="AG8" s="23">
        <v>1.0952230000000001</v>
      </c>
      <c r="AH8" s="23">
        <v>1.1204130000000001</v>
      </c>
      <c r="AI8" s="23">
        <v>1.146183</v>
      </c>
      <c r="AJ8" s="23">
        <v>1.1725449999999999</v>
      </c>
      <c r="AK8" s="23">
        <v>1.1995130000000001</v>
      </c>
      <c r="AL8" s="23">
        <v>1.2271019999999999</v>
      </c>
      <c r="AM8" s="23">
        <v>1.255325</v>
      </c>
      <c r="AN8" s="23">
        <v>1.284198</v>
      </c>
      <c r="AO8" s="23">
        <v>1.313734</v>
      </c>
      <c r="AP8" s="23"/>
      <c r="AQ8" s="23"/>
      <c r="AR8" s="23"/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1271</v>
      </c>
      <c r="B9" s="21" t="s">
        <v>920</v>
      </c>
      <c r="C9" s="21" t="s">
        <v>621</v>
      </c>
      <c r="D9" s="9" t="s">
        <v>1271</v>
      </c>
      <c r="E9" s="22">
        <v>0</v>
      </c>
      <c r="F9" s="23">
        <v>0</v>
      </c>
      <c r="G9" s="23">
        <v>0</v>
      </c>
      <c r="H9" s="23">
        <v>1.026</v>
      </c>
      <c r="I9" s="23">
        <v>1.026</v>
      </c>
      <c r="J9" s="23">
        <v>1.026</v>
      </c>
      <c r="K9" s="23">
        <v>1.026</v>
      </c>
      <c r="L9" s="23">
        <v>1.026</v>
      </c>
      <c r="M9" s="23">
        <v>1.026</v>
      </c>
      <c r="N9" s="23">
        <v>1.026</v>
      </c>
      <c r="O9" s="23">
        <v>1.026</v>
      </c>
      <c r="P9" s="23">
        <v>1.026</v>
      </c>
      <c r="Q9" s="23">
        <v>1.026</v>
      </c>
      <c r="R9" s="23">
        <v>1.026</v>
      </c>
      <c r="S9" s="23">
        <v>1.026</v>
      </c>
      <c r="T9" s="23">
        <v>1.026</v>
      </c>
      <c r="U9" s="23">
        <v>1.026</v>
      </c>
      <c r="V9" s="23"/>
      <c r="W9" s="23"/>
      <c r="X9" s="23"/>
      <c r="Y9" s="22">
        <v>0</v>
      </c>
      <c r="Z9" s="23">
        <v>0</v>
      </c>
      <c r="AA9" s="23">
        <v>0</v>
      </c>
      <c r="AB9" s="23">
        <v>1</v>
      </c>
      <c r="AC9" s="23">
        <v>1</v>
      </c>
      <c r="AD9" s="23">
        <v>1</v>
      </c>
      <c r="AE9" s="23">
        <v>1</v>
      </c>
      <c r="AF9" s="23">
        <v>1</v>
      </c>
      <c r="AG9" s="23">
        <v>1</v>
      </c>
      <c r="AH9" s="23">
        <v>1</v>
      </c>
      <c r="AI9" s="23">
        <v>1</v>
      </c>
      <c r="AJ9" s="23">
        <v>1</v>
      </c>
      <c r="AK9" s="23">
        <v>1</v>
      </c>
      <c r="AL9" s="23">
        <v>1</v>
      </c>
      <c r="AM9" s="23">
        <v>1</v>
      </c>
      <c r="AN9" s="23">
        <v>1</v>
      </c>
      <c r="AO9" s="23">
        <v>1</v>
      </c>
      <c r="AP9" s="23"/>
      <c r="AQ9" s="23"/>
      <c r="AR9" s="23"/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1272</v>
      </c>
      <c r="B10" s="21" t="s">
        <v>922</v>
      </c>
      <c r="C10" s="21" t="s">
        <v>621</v>
      </c>
      <c r="D10" s="9" t="s">
        <v>1272</v>
      </c>
      <c r="E10" s="22">
        <v>0</v>
      </c>
      <c r="F10" s="23">
        <v>0</v>
      </c>
      <c r="G10" s="23">
        <v>0</v>
      </c>
      <c r="H10" s="23">
        <v>1.243676</v>
      </c>
      <c r="I10" s="23">
        <v>1.272281</v>
      </c>
      <c r="J10" s="23">
        <v>1.3172520000000001</v>
      </c>
      <c r="K10" s="23">
        <v>1.341809</v>
      </c>
      <c r="L10" s="23">
        <v>1.372671</v>
      </c>
      <c r="M10" s="23">
        <v>1.404242</v>
      </c>
      <c r="N10" s="23">
        <v>1.4365399999999999</v>
      </c>
      <c r="O10" s="23">
        <v>1.4695800000000001</v>
      </c>
      <c r="P10" s="23">
        <v>1.5033810000000001</v>
      </c>
      <c r="Q10" s="23">
        <v>1.5379579999999999</v>
      </c>
      <c r="R10" s="23">
        <v>1.573331</v>
      </c>
      <c r="S10" s="23">
        <v>1.609518</v>
      </c>
      <c r="T10" s="23">
        <v>1.6465369999999999</v>
      </c>
      <c r="U10" s="23">
        <v>1.684407</v>
      </c>
      <c r="V10" s="23"/>
      <c r="W10" s="23"/>
      <c r="X10" s="23"/>
      <c r="Y10" s="22">
        <v>0</v>
      </c>
      <c r="Z10" s="23">
        <v>0</v>
      </c>
      <c r="AA10" s="23">
        <v>0</v>
      </c>
      <c r="AB10" s="23">
        <v>1.2121599999999999</v>
      </c>
      <c r="AC10" s="23">
        <v>1.24004</v>
      </c>
      <c r="AD10" s="23">
        <v>1.283871</v>
      </c>
      <c r="AE10" s="23">
        <v>1.307806</v>
      </c>
      <c r="AF10" s="23">
        <v>1.3378859999999999</v>
      </c>
      <c r="AG10" s="23">
        <v>1.368657</v>
      </c>
      <c r="AH10" s="23">
        <v>1.400137</v>
      </c>
      <c r="AI10" s="23">
        <v>1.4323399999999999</v>
      </c>
      <c r="AJ10" s="23">
        <v>1.4652829999999999</v>
      </c>
      <c r="AK10" s="23">
        <v>1.498985</v>
      </c>
      <c r="AL10" s="23">
        <v>1.5334620000000001</v>
      </c>
      <c r="AM10" s="23">
        <v>1.5687310000000001</v>
      </c>
      <c r="AN10" s="23">
        <v>1.6048119999999999</v>
      </c>
      <c r="AO10" s="23">
        <v>1.641723</v>
      </c>
      <c r="AP10" s="23"/>
      <c r="AQ10" s="23"/>
      <c r="AR10" s="23"/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1273</v>
      </c>
      <c r="B11" s="21" t="s">
        <v>735</v>
      </c>
      <c r="C11" s="21" t="s">
        <v>666</v>
      </c>
      <c r="D11" s="9" t="s">
        <v>1273</v>
      </c>
      <c r="E11" s="22">
        <v>0</v>
      </c>
      <c r="F11" s="23">
        <v>0</v>
      </c>
      <c r="G11" s="23">
        <v>0</v>
      </c>
      <c r="H11" s="23">
        <v>117.385076</v>
      </c>
      <c r="I11" s="23">
        <v>121.493554</v>
      </c>
      <c r="J11" s="23">
        <v>128.247117</v>
      </c>
      <c r="K11" s="23">
        <v>132.17044899999999</v>
      </c>
      <c r="L11" s="23">
        <v>136.796415</v>
      </c>
      <c r="M11" s="23">
        <v>141.58428900000001</v>
      </c>
      <c r="N11" s="23">
        <v>146.53973999999999</v>
      </c>
      <c r="O11" s="23">
        <v>151.66863000000001</v>
      </c>
      <c r="P11" s="23">
        <v>156.97703300000001</v>
      </c>
      <c r="Q11" s="23">
        <v>162.47122899999999</v>
      </c>
      <c r="R11" s="23">
        <v>168.15772200000001</v>
      </c>
      <c r="S11" s="23">
        <v>174.04324199999999</v>
      </c>
      <c r="T11" s="23">
        <v>180.13475500000001</v>
      </c>
      <c r="U11" s="23">
        <v>186.43947199999999</v>
      </c>
      <c r="V11" s="23"/>
      <c r="W11" s="23"/>
      <c r="X11" s="23"/>
      <c r="Y11" s="22">
        <v>0</v>
      </c>
      <c r="Z11" s="23">
        <v>0</v>
      </c>
      <c r="AA11" s="23">
        <v>0</v>
      </c>
      <c r="AB11" s="23">
        <v>114.410409</v>
      </c>
      <c r="AC11" s="23">
        <v>118.414773</v>
      </c>
      <c r="AD11" s="23">
        <v>124.99720600000001</v>
      </c>
      <c r="AE11" s="23">
        <v>128.82111900000001</v>
      </c>
      <c r="AF11" s="23">
        <v>133.329858</v>
      </c>
      <c r="AG11" s="23">
        <v>137.99640299999999</v>
      </c>
      <c r="AH11" s="23">
        <v>142.826278</v>
      </c>
      <c r="AI11" s="23">
        <v>147.825197</v>
      </c>
      <c r="AJ11" s="23">
        <v>152.99907899999999</v>
      </c>
      <c r="AK11" s="23">
        <v>158.35404700000001</v>
      </c>
      <c r="AL11" s="23">
        <v>163.89643899999999</v>
      </c>
      <c r="AM11" s="23">
        <v>169.632814</v>
      </c>
      <c r="AN11" s="23">
        <v>175.569962</v>
      </c>
      <c r="AO11" s="23">
        <v>181.714911</v>
      </c>
      <c r="AP11" s="23"/>
      <c r="AQ11" s="23"/>
      <c r="AR11" s="23"/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1274</v>
      </c>
      <c r="B12" s="21" t="s">
        <v>737</v>
      </c>
      <c r="C12" s="21" t="s">
        <v>666</v>
      </c>
      <c r="D12" s="9" t="s">
        <v>1274</v>
      </c>
      <c r="E12" s="22">
        <v>0</v>
      </c>
      <c r="F12" s="23">
        <v>0</v>
      </c>
      <c r="G12" s="23">
        <v>0</v>
      </c>
      <c r="H12" s="23">
        <v>144.697675</v>
      </c>
      <c r="I12" s="23">
        <v>149.76209299999999</v>
      </c>
      <c r="J12" s="23">
        <v>158.08704399999999</v>
      </c>
      <c r="K12" s="23">
        <v>162.923238</v>
      </c>
      <c r="L12" s="23">
        <v>168.625551</v>
      </c>
      <c r="M12" s="23">
        <v>174.527446</v>
      </c>
      <c r="N12" s="23">
        <v>180.63590600000001</v>
      </c>
      <c r="O12" s="23">
        <v>186.95816300000001</v>
      </c>
      <c r="P12" s="23">
        <v>193.501699</v>
      </c>
      <c r="Q12" s="23">
        <v>200.274258</v>
      </c>
      <c r="R12" s="23">
        <v>207.28385700000001</v>
      </c>
      <c r="S12" s="23">
        <v>214.538792</v>
      </c>
      <c r="T12" s="23">
        <v>222.04765</v>
      </c>
      <c r="U12" s="23">
        <v>229.81931800000001</v>
      </c>
      <c r="V12" s="23"/>
      <c r="W12" s="23"/>
      <c r="X12" s="23"/>
      <c r="Y12" s="22">
        <v>0</v>
      </c>
      <c r="Z12" s="23">
        <v>0</v>
      </c>
      <c r="AA12" s="23">
        <v>0</v>
      </c>
      <c r="AB12" s="23">
        <v>141.030877</v>
      </c>
      <c r="AC12" s="23">
        <v>145.96695700000001</v>
      </c>
      <c r="AD12" s="23">
        <v>154.08095800000001</v>
      </c>
      <c r="AE12" s="23">
        <v>158.794602</v>
      </c>
      <c r="AF12" s="23">
        <v>164.35241300000001</v>
      </c>
      <c r="AG12" s="23">
        <v>170.104747</v>
      </c>
      <c r="AH12" s="23">
        <v>176.058414</v>
      </c>
      <c r="AI12" s="23">
        <v>182.22045800000001</v>
      </c>
      <c r="AJ12" s="23">
        <v>188.598174</v>
      </c>
      <c r="AK12" s="23">
        <v>195.19910999999999</v>
      </c>
      <c r="AL12" s="23">
        <v>202.03107900000001</v>
      </c>
      <c r="AM12" s="23">
        <v>209.10216700000001</v>
      </c>
      <c r="AN12" s="23">
        <v>216.42074299999999</v>
      </c>
      <c r="AO12" s="23">
        <v>223.99546900000001</v>
      </c>
      <c r="AP12" s="23"/>
      <c r="AQ12" s="23"/>
      <c r="AR12" s="23"/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1275</v>
      </c>
      <c r="B13" s="21" t="s">
        <v>739</v>
      </c>
      <c r="C13" s="21" t="s">
        <v>666</v>
      </c>
      <c r="D13" s="9" t="s">
        <v>1275</v>
      </c>
      <c r="E13" s="22">
        <v>0</v>
      </c>
      <c r="F13" s="23">
        <v>0</v>
      </c>
      <c r="G13" s="23">
        <v>0</v>
      </c>
      <c r="H13" s="23">
        <v>200.71901299999999</v>
      </c>
      <c r="I13" s="23">
        <v>207.74417800000001</v>
      </c>
      <c r="J13" s="23">
        <v>219.29222799999999</v>
      </c>
      <c r="K13" s="23">
        <v>226.000809</v>
      </c>
      <c r="L13" s="23">
        <v>233.91083699999999</v>
      </c>
      <c r="M13" s="23">
        <v>242.09771599999999</v>
      </c>
      <c r="N13" s="23">
        <v>250.571136</v>
      </c>
      <c r="O13" s="23">
        <v>259.34112599999997</v>
      </c>
      <c r="P13" s="23">
        <v>268.41806500000001</v>
      </c>
      <c r="Q13" s="23">
        <v>277.81269800000001</v>
      </c>
      <c r="R13" s="23">
        <v>287.53614199999998</v>
      </c>
      <c r="S13" s="23">
        <v>297.59990699999997</v>
      </c>
      <c r="T13" s="23">
        <v>308.01590399999998</v>
      </c>
      <c r="U13" s="23">
        <v>318.79646000000002</v>
      </c>
      <c r="V13" s="23"/>
      <c r="W13" s="23"/>
      <c r="X13" s="23"/>
      <c r="Y13" s="22">
        <v>0</v>
      </c>
      <c r="Z13" s="23">
        <v>0</v>
      </c>
      <c r="AA13" s="23">
        <v>0</v>
      </c>
      <c r="AB13" s="23">
        <v>195.63257200000001</v>
      </c>
      <c r="AC13" s="23">
        <v>202.47971200000001</v>
      </c>
      <c r="AD13" s="23">
        <v>213.735141</v>
      </c>
      <c r="AE13" s="23">
        <v>220.27372500000001</v>
      </c>
      <c r="AF13" s="23">
        <v>227.983305</v>
      </c>
      <c r="AG13" s="23">
        <v>235.96272099999999</v>
      </c>
      <c r="AH13" s="23">
        <v>244.221416</v>
      </c>
      <c r="AI13" s="23">
        <v>252.76916499999999</v>
      </c>
      <c r="AJ13" s="23">
        <v>261.616086</v>
      </c>
      <c r="AK13" s="23">
        <v>270.772649</v>
      </c>
      <c r="AL13" s="23">
        <v>280.24969199999998</v>
      </c>
      <c r="AM13" s="23">
        <v>290.05843099999998</v>
      </c>
      <c r="AN13" s="23">
        <v>300.21047600000003</v>
      </c>
      <c r="AO13" s="23">
        <v>310.71784300000002</v>
      </c>
      <c r="AP13" s="23"/>
      <c r="AQ13" s="23"/>
      <c r="AR13" s="23"/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1276</v>
      </c>
      <c r="B14" s="21" t="s">
        <v>741</v>
      </c>
      <c r="C14" s="21" t="s">
        <v>666</v>
      </c>
      <c r="D14" s="9" t="s">
        <v>1276</v>
      </c>
      <c r="E14" s="22">
        <v>0</v>
      </c>
      <c r="F14" s="23">
        <v>0</v>
      </c>
      <c r="G14" s="23">
        <v>0</v>
      </c>
      <c r="H14" s="23">
        <v>144.697675</v>
      </c>
      <c r="I14" s="23">
        <v>149.76209299999999</v>
      </c>
      <c r="J14" s="23">
        <v>158.08704399999999</v>
      </c>
      <c r="K14" s="23">
        <v>162.923238</v>
      </c>
      <c r="L14" s="23">
        <v>168.625551</v>
      </c>
      <c r="M14" s="23">
        <v>174.527446</v>
      </c>
      <c r="N14" s="23">
        <v>180.63590600000001</v>
      </c>
      <c r="O14" s="23">
        <v>186.95816300000001</v>
      </c>
      <c r="P14" s="23">
        <v>193.501699</v>
      </c>
      <c r="Q14" s="23">
        <v>200.274258</v>
      </c>
      <c r="R14" s="23">
        <v>207.28385700000001</v>
      </c>
      <c r="S14" s="23">
        <v>214.538792</v>
      </c>
      <c r="T14" s="23">
        <v>222.04765</v>
      </c>
      <c r="U14" s="23">
        <v>229.81931800000001</v>
      </c>
      <c r="V14" s="23"/>
      <c r="W14" s="23"/>
      <c r="X14" s="23"/>
      <c r="Y14" s="22">
        <v>0</v>
      </c>
      <c r="Z14" s="23">
        <v>0</v>
      </c>
      <c r="AA14" s="23">
        <v>0</v>
      </c>
      <c r="AB14" s="23">
        <v>141.030877</v>
      </c>
      <c r="AC14" s="23">
        <v>145.96695700000001</v>
      </c>
      <c r="AD14" s="23">
        <v>154.08095800000001</v>
      </c>
      <c r="AE14" s="23">
        <v>158.794602</v>
      </c>
      <c r="AF14" s="23">
        <v>164.35241300000001</v>
      </c>
      <c r="AG14" s="23">
        <v>170.104747</v>
      </c>
      <c r="AH14" s="23">
        <v>176.058414</v>
      </c>
      <c r="AI14" s="23">
        <v>182.22045800000001</v>
      </c>
      <c r="AJ14" s="23">
        <v>188.598174</v>
      </c>
      <c r="AK14" s="23">
        <v>195.19910999999999</v>
      </c>
      <c r="AL14" s="23">
        <v>202.03107900000001</v>
      </c>
      <c r="AM14" s="23">
        <v>209.10216700000001</v>
      </c>
      <c r="AN14" s="23">
        <v>216.42074299999999</v>
      </c>
      <c r="AO14" s="23">
        <v>223.99546900000001</v>
      </c>
      <c r="AP14" s="23"/>
      <c r="AQ14" s="23"/>
      <c r="AR14" s="23"/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1277</v>
      </c>
      <c r="B15" s="21" t="s">
        <v>743</v>
      </c>
      <c r="C15" s="21" t="s">
        <v>666</v>
      </c>
      <c r="D15" s="9" t="s">
        <v>1277</v>
      </c>
      <c r="E15" s="22">
        <v>0</v>
      </c>
      <c r="F15" s="23">
        <v>0</v>
      </c>
      <c r="G15" s="23">
        <v>0</v>
      </c>
      <c r="H15" s="23">
        <v>166.52614500000001</v>
      </c>
      <c r="I15" s="23">
        <v>172.35455999999999</v>
      </c>
      <c r="J15" s="23">
        <v>181.93537699999999</v>
      </c>
      <c r="K15" s="23">
        <v>187.501138</v>
      </c>
      <c r="L15" s="23">
        <v>194.06367800000001</v>
      </c>
      <c r="M15" s="23">
        <v>200.855907</v>
      </c>
      <c r="N15" s="23">
        <v>207.885863</v>
      </c>
      <c r="O15" s="23">
        <v>215.161868</v>
      </c>
      <c r="P15" s="23">
        <v>222.69253399999999</v>
      </c>
      <c r="Q15" s="23">
        <v>230.486773</v>
      </c>
      <c r="R15" s="23">
        <v>238.55381</v>
      </c>
      <c r="S15" s="23">
        <v>246.90319299999999</v>
      </c>
      <c r="T15" s="23">
        <v>255.544805</v>
      </c>
      <c r="U15" s="23">
        <v>264.48887300000001</v>
      </c>
      <c r="V15" s="23"/>
      <c r="W15" s="23"/>
      <c r="X15" s="23"/>
      <c r="Y15" s="22">
        <v>0</v>
      </c>
      <c r="Z15" s="23">
        <v>0</v>
      </c>
      <c r="AA15" s="23">
        <v>0</v>
      </c>
      <c r="AB15" s="23">
        <v>162.30618899999999</v>
      </c>
      <c r="AC15" s="23">
        <v>167.98690500000001</v>
      </c>
      <c r="AD15" s="23">
        <v>177.32495</v>
      </c>
      <c r="AE15" s="23">
        <v>182.749674</v>
      </c>
      <c r="AF15" s="23">
        <v>189.14591200000001</v>
      </c>
      <c r="AG15" s="23">
        <v>195.766019</v>
      </c>
      <c r="AH15" s="23">
        <v>202.61783</v>
      </c>
      <c r="AI15" s="23">
        <v>209.70945399999999</v>
      </c>
      <c r="AJ15" s="23">
        <v>217.049285</v>
      </c>
      <c r="AK15" s="23">
        <v>224.64600999999999</v>
      </c>
      <c r="AL15" s="23">
        <v>232.50862000000001</v>
      </c>
      <c r="AM15" s="23">
        <v>240.646422</v>
      </c>
      <c r="AN15" s="23">
        <v>249.06904700000001</v>
      </c>
      <c r="AO15" s="23">
        <v>257.78646300000003</v>
      </c>
      <c r="AP15" s="23"/>
      <c r="AQ15" s="23"/>
      <c r="AR15" s="23"/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1278</v>
      </c>
      <c r="B16" s="21" t="s">
        <v>745</v>
      </c>
      <c r="C16" s="21" t="s">
        <v>666</v>
      </c>
      <c r="D16" s="9" t="s">
        <v>1278</v>
      </c>
      <c r="E16" s="22">
        <v>0</v>
      </c>
      <c r="F16" s="23">
        <v>0</v>
      </c>
      <c r="G16" s="23">
        <v>0</v>
      </c>
      <c r="H16" s="23">
        <v>200.71901299999999</v>
      </c>
      <c r="I16" s="23">
        <v>207.74417800000001</v>
      </c>
      <c r="J16" s="23">
        <v>219.29222799999999</v>
      </c>
      <c r="K16" s="23">
        <v>226.000809</v>
      </c>
      <c r="L16" s="23">
        <v>233.91083699999999</v>
      </c>
      <c r="M16" s="23">
        <v>242.09771599999999</v>
      </c>
      <c r="N16" s="23">
        <v>250.571136</v>
      </c>
      <c r="O16" s="23">
        <v>259.34112599999997</v>
      </c>
      <c r="P16" s="23">
        <v>268.41806500000001</v>
      </c>
      <c r="Q16" s="23">
        <v>277.81269800000001</v>
      </c>
      <c r="R16" s="23">
        <v>287.53614199999998</v>
      </c>
      <c r="S16" s="23">
        <v>297.59990699999997</v>
      </c>
      <c r="T16" s="23">
        <v>308.01590399999998</v>
      </c>
      <c r="U16" s="23">
        <v>318.79646000000002</v>
      </c>
      <c r="V16" s="23"/>
      <c r="W16" s="23"/>
      <c r="X16" s="23"/>
      <c r="Y16" s="22">
        <v>0</v>
      </c>
      <c r="Z16" s="23">
        <v>0</v>
      </c>
      <c r="AA16" s="23">
        <v>0</v>
      </c>
      <c r="AB16" s="23">
        <v>195.63257200000001</v>
      </c>
      <c r="AC16" s="23">
        <v>202.47971200000001</v>
      </c>
      <c r="AD16" s="23">
        <v>213.735141</v>
      </c>
      <c r="AE16" s="23">
        <v>220.27372500000001</v>
      </c>
      <c r="AF16" s="23">
        <v>227.983305</v>
      </c>
      <c r="AG16" s="23">
        <v>235.96272099999999</v>
      </c>
      <c r="AH16" s="23">
        <v>244.221416</v>
      </c>
      <c r="AI16" s="23">
        <v>252.76916499999999</v>
      </c>
      <c r="AJ16" s="23">
        <v>261.616086</v>
      </c>
      <c r="AK16" s="23">
        <v>270.772649</v>
      </c>
      <c r="AL16" s="23">
        <v>280.24969199999998</v>
      </c>
      <c r="AM16" s="23">
        <v>290.05843099999998</v>
      </c>
      <c r="AN16" s="23">
        <v>300.21047600000003</v>
      </c>
      <c r="AO16" s="23">
        <v>310.71784300000002</v>
      </c>
      <c r="AP16" s="23"/>
      <c r="AQ16" s="23"/>
      <c r="AR16" s="23"/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1279</v>
      </c>
      <c r="B17" s="21" t="s">
        <v>858</v>
      </c>
      <c r="C17" s="21" t="s">
        <v>666</v>
      </c>
      <c r="D17" s="9" t="s">
        <v>1279</v>
      </c>
      <c r="E17" s="22">
        <v>0</v>
      </c>
      <c r="F17" s="23">
        <v>0</v>
      </c>
      <c r="G17" s="23">
        <v>0</v>
      </c>
      <c r="H17" s="23">
        <v>73.058595999999994</v>
      </c>
      <c r="I17" s="23">
        <v>75.615646999999996</v>
      </c>
      <c r="J17" s="23">
        <v>79.818956999999997</v>
      </c>
      <c r="K17" s="23">
        <v>82.260777000000004</v>
      </c>
      <c r="L17" s="23">
        <v>85.139904000000001</v>
      </c>
      <c r="M17" s="23">
        <v>88.119799999999998</v>
      </c>
      <c r="N17" s="23">
        <v>91.203992999999997</v>
      </c>
      <c r="O17" s="23">
        <v>94.396133000000006</v>
      </c>
      <c r="P17" s="23">
        <v>97.699997999999994</v>
      </c>
      <c r="Q17" s="23">
        <v>101.11949799999999</v>
      </c>
      <c r="R17" s="23">
        <v>104.65868</v>
      </c>
      <c r="S17" s="23">
        <v>108.32173400000001</v>
      </c>
      <c r="T17" s="23">
        <v>112.112995</v>
      </c>
      <c r="U17" s="23">
        <v>116.03694900000001</v>
      </c>
      <c r="V17" s="23"/>
      <c r="W17" s="23"/>
      <c r="X17" s="23"/>
      <c r="Y17" s="22">
        <v>0</v>
      </c>
      <c r="Z17" s="23">
        <v>0</v>
      </c>
      <c r="AA17" s="23">
        <v>0</v>
      </c>
      <c r="AB17" s="23">
        <v>71.207211000000001</v>
      </c>
      <c r="AC17" s="23">
        <v>73.699464000000006</v>
      </c>
      <c r="AD17" s="23">
        <v>77.796263999999994</v>
      </c>
      <c r="AE17" s="23">
        <v>80.176207000000005</v>
      </c>
      <c r="AF17" s="23">
        <v>82.982373999999993</v>
      </c>
      <c r="AG17" s="23">
        <v>85.886757000000003</v>
      </c>
      <c r="AH17" s="23">
        <v>88.892793999999995</v>
      </c>
      <c r="AI17" s="23">
        <v>92.004041999999998</v>
      </c>
      <c r="AJ17" s="23">
        <v>95.224182999999996</v>
      </c>
      <c r="AK17" s="23">
        <v>98.557029999999997</v>
      </c>
      <c r="AL17" s="23">
        <v>102.00652599999999</v>
      </c>
      <c r="AM17" s="23">
        <v>105.57675399999999</v>
      </c>
      <c r="AN17" s="23">
        <v>109.27194</v>
      </c>
      <c r="AO17" s="23">
        <v>113.096458</v>
      </c>
      <c r="AP17" s="23"/>
      <c r="AQ17" s="23"/>
      <c r="AR17" s="23"/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1280</v>
      </c>
      <c r="B18" s="21" t="s">
        <v>860</v>
      </c>
      <c r="C18" s="21" t="s">
        <v>666</v>
      </c>
      <c r="D18" s="9" t="s">
        <v>1280</v>
      </c>
      <c r="E18" s="22">
        <v>0</v>
      </c>
      <c r="F18" s="23">
        <v>0</v>
      </c>
      <c r="G18" s="23">
        <v>0</v>
      </c>
      <c r="H18" s="23">
        <v>107.386464</v>
      </c>
      <c r="I18" s="23">
        <v>111.144991</v>
      </c>
      <c r="J18" s="23">
        <v>117.3233</v>
      </c>
      <c r="K18" s="23">
        <v>120.912451</v>
      </c>
      <c r="L18" s="23">
        <v>125.14438699999999</v>
      </c>
      <c r="M18" s="23">
        <v>129.52444</v>
      </c>
      <c r="N18" s="23">
        <v>134.057796</v>
      </c>
      <c r="O18" s="23">
        <v>138.749818</v>
      </c>
      <c r="P18" s="23">
        <v>143.60606200000001</v>
      </c>
      <c r="Q18" s="23">
        <v>148.632274</v>
      </c>
      <c r="R18" s="23">
        <v>153.83440400000001</v>
      </c>
      <c r="S18" s="23">
        <v>159.21860799999999</v>
      </c>
      <c r="T18" s="23">
        <v>164.791259</v>
      </c>
      <c r="U18" s="23">
        <v>170.558953</v>
      </c>
      <c r="V18" s="23"/>
      <c r="W18" s="23"/>
      <c r="X18" s="23"/>
      <c r="Y18" s="22">
        <v>0</v>
      </c>
      <c r="Z18" s="23">
        <v>0</v>
      </c>
      <c r="AA18" s="23">
        <v>0</v>
      </c>
      <c r="AB18" s="23">
        <v>104.665173</v>
      </c>
      <c r="AC18" s="23">
        <v>108.32845399999999</v>
      </c>
      <c r="AD18" s="23">
        <v>114.35020900000001</v>
      </c>
      <c r="AE18" s="23">
        <v>117.84841</v>
      </c>
      <c r="AF18" s="23">
        <v>121.97310400000001</v>
      </c>
      <c r="AG18" s="23">
        <v>126.24216300000001</v>
      </c>
      <c r="AH18" s="23">
        <v>130.66063800000001</v>
      </c>
      <c r="AI18" s="23">
        <v>135.23376099999999</v>
      </c>
      <c r="AJ18" s="23">
        <v>139.96694199999999</v>
      </c>
      <c r="AK18" s="23">
        <v>144.86578499999999</v>
      </c>
      <c r="AL18" s="23">
        <v>149.93608800000001</v>
      </c>
      <c r="AM18" s="23">
        <v>155.183851</v>
      </c>
      <c r="AN18" s="23">
        <v>160.615286</v>
      </c>
      <c r="AO18" s="23">
        <v>166.23682099999999</v>
      </c>
      <c r="AP18" s="23"/>
      <c r="AQ18" s="23"/>
      <c r="AR18" s="23"/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1281</v>
      </c>
      <c r="B19" s="21" t="s">
        <v>862</v>
      </c>
      <c r="C19" s="21" t="s">
        <v>666</v>
      </c>
      <c r="D19" s="9" t="s">
        <v>1281</v>
      </c>
      <c r="E19" s="22">
        <v>0</v>
      </c>
      <c r="F19" s="23">
        <v>0</v>
      </c>
      <c r="G19" s="23">
        <v>0</v>
      </c>
      <c r="H19" s="23">
        <v>122.61818700000001</v>
      </c>
      <c r="I19" s="23">
        <v>126.909824</v>
      </c>
      <c r="J19" s="23">
        <v>133.96446599999999</v>
      </c>
      <c r="K19" s="23">
        <v>138.062703</v>
      </c>
      <c r="L19" s="23">
        <v>142.89489800000001</v>
      </c>
      <c r="M19" s="23">
        <v>147.896219</v>
      </c>
      <c r="N19" s="23">
        <v>153.072587</v>
      </c>
      <c r="O19" s="23">
        <v>158.430127</v>
      </c>
      <c r="P19" s="23">
        <v>163.97518199999999</v>
      </c>
      <c r="Q19" s="23">
        <v>169.714313</v>
      </c>
      <c r="R19" s="23">
        <v>175.654314</v>
      </c>
      <c r="S19" s="23">
        <v>181.80221499999999</v>
      </c>
      <c r="T19" s="23">
        <v>188.16529199999999</v>
      </c>
      <c r="U19" s="23">
        <v>194.75107800000001</v>
      </c>
      <c r="V19" s="23"/>
      <c r="W19" s="23"/>
      <c r="X19" s="23"/>
      <c r="Y19" s="22">
        <v>0</v>
      </c>
      <c r="Z19" s="23">
        <v>0</v>
      </c>
      <c r="AA19" s="23">
        <v>0</v>
      </c>
      <c r="AB19" s="23">
        <v>119.510907</v>
      </c>
      <c r="AC19" s="23">
        <v>123.693789</v>
      </c>
      <c r="AD19" s="23">
        <v>130.569671</v>
      </c>
      <c r="AE19" s="23">
        <v>134.56405799999999</v>
      </c>
      <c r="AF19" s="23">
        <v>139.27379999999999</v>
      </c>
      <c r="AG19" s="23">
        <v>144.148383</v>
      </c>
      <c r="AH19" s="23">
        <v>149.19357600000001</v>
      </c>
      <c r="AI19" s="23">
        <v>154.41535099999999</v>
      </c>
      <c r="AJ19" s="23">
        <v>159.81988799999999</v>
      </c>
      <c r="AK19" s="23">
        <v>165.41358399999999</v>
      </c>
      <c r="AL19" s="23">
        <v>171.20305999999999</v>
      </c>
      <c r="AM19" s="23">
        <v>177.195167</v>
      </c>
      <c r="AN19" s="23">
        <v>183.396998</v>
      </c>
      <c r="AO19" s="23">
        <v>189.81589299999999</v>
      </c>
      <c r="AP19" s="23"/>
      <c r="AQ19" s="23"/>
      <c r="AR19" s="23"/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1282</v>
      </c>
      <c r="B20" s="21" t="s">
        <v>749</v>
      </c>
      <c r="C20" s="21" t="s">
        <v>666</v>
      </c>
      <c r="D20" s="9" t="s">
        <v>1282</v>
      </c>
      <c r="E20" s="22">
        <v>0</v>
      </c>
      <c r="F20" s="23">
        <v>0</v>
      </c>
      <c r="G20" s="23">
        <v>0</v>
      </c>
      <c r="H20" s="23">
        <v>65.359278000000003</v>
      </c>
      <c r="I20" s="23">
        <v>67.646852999999993</v>
      </c>
      <c r="J20" s="23">
        <v>71.407195000000002</v>
      </c>
      <c r="K20" s="23">
        <v>73.591682000000006</v>
      </c>
      <c r="L20" s="23">
        <v>76.167390999999995</v>
      </c>
      <c r="M20" s="23">
        <v>78.833248999999995</v>
      </c>
      <c r="N20" s="23">
        <v>81.592412999999993</v>
      </c>
      <c r="O20" s="23">
        <v>84.448148000000003</v>
      </c>
      <c r="P20" s="23">
        <v>87.403833000000006</v>
      </c>
      <c r="Q20" s="23">
        <v>90.462967000000006</v>
      </c>
      <c r="R20" s="23">
        <v>93.629170999999999</v>
      </c>
      <c r="S20" s="23">
        <v>96.906192000000004</v>
      </c>
      <c r="T20" s="23">
        <v>100.29790800000001</v>
      </c>
      <c r="U20" s="23">
        <v>103.808335</v>
      </c>
      <c r="V20" s="23"/>
      <c r="W20" s="23"/>
      <c r="X20" s="23"/>
      <c r="Y20" s="22">
        <v>0</v>
      </c>
      <c r="Z20" s="23">
        <v>0</v>
      </c>
      <c r="AA20" s="23">
        <v>0</v>
      </c>
      <c r="AB20" s="23">
        <v>63.703001999999998</v>
      </c>
      <c r="AC20" s="23">
        <v>65.932607000000004</v>
      </c>
      <c r="AD20" s="23">
        <v>69.597665000000006</v>
      </c>
      <c r="AE20" s="23">
        <v>71.726795999999993</v>
      </c>
      <c r="AF20" s="23">
        <v>74.237234000000001</v>
      </c>
      <c r="AG20" s="23">
        <v>76.835537000000002</v>
      </c>
      <c r="AH20" s="23">
        <v>79.524781000000004</v>
      </c>
      <c r="AI20" s="23">
        <v>82.308148000000003</v>
      </c>
      <c r="AJ20" s="23">
        <v>85.188933000000006</v>
      </c>
      <c r="AK20" s="23">
        <v>88.170546000000002</v>
      </c>
      <c r="AL20" s="23">
        <v>91.256514999999993</v>
      </c>
      <c r="AM20" s="23">
        <v>94.450492999999994</v>
      </c>
      <c r="AN20" s="23">
        <v>97.756259999999997</v>
      </c>
      <c r="AO20" s="23">
        <v>101.177729</v>
      </c>
      <c r="AP20" s="23"/>
      <c r="AQ20" s="23"/>
      <c r="AR20" s="23"/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1283</v>
      </c>
      <c r="B21" s="21" t="s">
        <v>908</v>
      </c>
      <c r="C21" s="21" t="s">
        <v>666</v>
      </c>
      <c r="D21" s="9" t="s">
        <v>1283</v>
      </c>
      <c r="E21" s="22">
        <v>0</v>
      </c>
      <c r="F21" s="23">
        <v>0</v>
      </c>
      <c r="G21" s="23">
        <v>0</v>
      </c>
      <c r="H21" s="23">
        <v>0.99130399999999996</v>
      </c>
      <c r="I21" s="23">
        <v>1.026</v>
      </c>
      <c r="J21" s="23">
        <v>1.0701179999999999</v>
      </c>
      <c r="K21" s="23">
        <v>1.107572</v>
      </c>
      <c r="L21" s="23">
        <v>1.1463369999999999</v>
      </c>
      <c r="M21" s="23">
        <v>1.1864589999999999</v>
      </c>
      <c r="N21" s="23">
        <v>1.2279850000000001</v>
      </c>
      <c r="O21" s="23">
        <v>1.270964</v>
      </c>
      <c r="P21" s="23">
        <v>1.315448</v>
      </c>
      <c r="Q21" s="23">
        <v>1.3614889999999999</v>
      </c>
      <c r="R21" s="23">
        <v>1.409141</v>
      </c>
      <c r="S21" s="23">
        <v>1.458461</v>
      </c>
      <c r="T21" s="23">
        <v>1.5095069999999999</v>
      </c>
      <c r="U21" s="23">
        <v>1.5623400000000001</v>
      </c>
      <c r="V21" s="23"/>
      <c r="W21" s="23"/>
      <c r="X21" s="23"/>
      <c r="Y21" s="22">
        <v>0</v>
      </c>
      <c r="Z21" s="23">
        <v>0</v>
      </c>
      <c r="AA21" s="23">
        <v>0</v>
      </c>
      <c r="AB21" s="23">
        <v>0.96618400000000004</v>
      </c>
      <c r="AC21" s="23">
        <v>1</v>
      </c>
      <c r="AD21" s="23">
        <v>1.0429999999999999</v>
      </c>
      <c r="AE21" s="23">
        <v>1.0795049999999999</v>
      </c>
      <c r="AF21" s="23">
        <v>1.1172880000000001</v>
      </c>
      <c r="AG21" s="23">
        <v>1.156393</v>
      </c>
      <c r="AH21" s="23">
        <v>1.196866</v>
      </c>
      <c r="AI21" s="23">
        <v>1.2387570000000001</v>
      </c>
      <c r="AJ21" s="23">
        <v>1.2821130000000001</v>
      </c>
      <c r="AK21" s="23">
        <v>1.3269869999999999</v>
      </c>
      <c r="AL21" s="23">
        <v>1.373432</v>
      </c>
      <c r="AM21" s="23">
        <v>1.421502</v>
      </c>
      <c r="AN21" s="23">
        <v>1.471255</v>
      </c>
      <c r="AO21" s="23">
        <v>1.522748</v>
      </c>
      <c r="AP21" s="23"/>
      <c r="AQ21" s="23"/>
      <c r="AR21" s="23"/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1284</v>
      </c>
      <c r="B22" s="21" t="s">
        <v>751</v>
      </c>
      <c r="C22" s="21" t="s">
        <v>666</v>
      </c>
      <c r="D22" s="9" t="s">
        <v>1284</v>
      </c>
      <c r="E22" s="22">
        <v>0</v>
      </c>
      <c r="F22" s="23">
        <v>0</v>
      </c>
      <c r="G22" s="23">
        <v>0</v>
      </c>
      <c r="H22" s="23">
        <v>60.347850999999999</v>
      </c>
      <c r="I22" s="23">
        <v>62.460025999999999</v>
      </c>
      <c r="J22" s="23">
        <v>65.932044000000005</v>
      </c>
      <c r="K22" s="23">
        <v>67.949034999999995</v>
      </c>
      <c r="L22" s="23">
        <v>70.327251000000004</v>
      </c>
      <c r="M22" s="23">
        <v>72.788704999999993</v>
      </c>
      <c r="N22" s="23">
        <v>75.336309</v>
      </c>
      <c r="O22" s="23">
        <v>77.973079999999996</v>
      </c>
      <c r="P22" s="23">
        <v>80.702138000000005</v>
      </c>
      <c r="Q22" s="23">
        <v>83.526713000000001</v>
      </c>
      <c r="R22" s="23">
        <v>86.450147999999999</v>
      </c>
      <c r="S22" s="23">
        <v>89.475903000000002</v>
      </c>
      <c r="T22" s="23">
        <v>92.607560000000007</v>
      </c>
      <c r="U22" s="23">
        <v>95.848823999999993</v>
      </c>
      <c r="V22" s="23"/>
      <c r="W22" s="23"/>
      <c r="X22" s="23"/>
      <c r="Y22" s="22">
        <v>0</v>
      </c>
      <c r="Z22" s="23">
        <v>0</v>
      </c>
      <c r="AA22" s="23">
        <v>0</v>
      </c>
      <c r="AB22" s="23">
        <v>58.818570000000001</v>
      </c>
      <c r="AC22" s="23">
        <v>60.877220000000001</v>
      </c>
      <c r="AD22" s="23">
        <v>64.261258999999995</v>
      </c>
      <c r="AE22" s="23">
        <v>66.227138999999994</v>
      </c>
      <c r="AF22" s="23">
        <v>68.545089000000004</v>
      </c>
      <c r="AG22" s="23">
        <v>70.944166999999993</v>
      </c>
      <c r="AH22" s="23">
        <v>73.427212999999995</v>
      </c>
      <c r="AI22" s="23">
        <v>75.997164999999995</v>
      </c>
      <c r="AJ22" s="23">
        <v>78.657066</v>
      </c>
      <c r="AK22" s="23">
        <v>81.410062999999994</v>
      </c>
      <c r="AL22" s="23">
        <v>84.259416000000002</v>
      </c>
      <c r="AM22" s="23">
        <v>87.208494999999999</v>
      </c>
      <c r="AN22" s="23">
        <v>90.260791999999995</v>
      </c>
      <c r="AO22" s="23">
        <v>93.419920000000005</v>
      </c>
      <c r="AP22" s="23"/>
      <c r="AQ22" s="23"/>
      <c r="AR22" s="23"/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1285</v>
      </c>
      <c r="B23" s="9" t="s">
        <v>753</v>
      </c>
      <c r="C23" s="21" t="s">
        <v>666</v>
      </c>
      <c r="D23" s="9" t="s">
        <v>1285</v>
      </c>
      <c r="E23" s="22">
        <v>0</v>
      </c>
      <c r="F23" s="23">
        <v>0</v>
      </c>
      <c r="G23" s="23">
        <v>0</v>
      </c>
      <c r="H23" s="23">
        <v>65.359278000000003</v>
      </c>
      <c r="I23" s="23">
        <v>67.646852999999993</v>
      </c>
      <c r="J23" s="23">
        <v>71.407195000000002</v>
      </c>
      <c r="K23" s="23">
        <v>73.591682000000006</v>
      </c>
      <c r="L23" s="23">
        <v>76.167390999999995</v>
      </c>
      <c r="M23" s="23">
        <v>78.833248999999995</v>
      </c>
      <c r="N23" s="23">
        <v>81.592412999999993</v>
      </c>
      <c r="O23" s="23">
        <v>84.448148000000003</v>
      </c>
      <c r="P23" s="23">
        <v>87.403833000000006</v>
      </c>
      <c r="Q23" s="23">
        <v>90.462967000000006</v>
      </c>
      <c r="R23" s="23">
        <v>93.629170999999999</v>
      </c>
      <c r="S23" s="23">
        <v>96.906192000000004</v>
      </c>
      <c r="T23" s="23">
        <v>100.29790800000001</v>
      </c>
      <c r="U23" s="23">
        <v>103.808335</v>
      </c>
      <c r="V23" s="23"/>
      <c r="W23" s="23"/>
      <c r="X23" s="23"/>
      <c r="Y23" s="22">
        <v>0</v>
      </c>
      <c r="Z23" s="23">
        <v>0</v>
      </c>
      <c r="AA23" s="23">
        <v>0</v>
      </c>
      <c r="AB23" s="23">
        <v>63.703001999999998</v>
      </c>
      <c r="AC23" s="23">
        <v>65.932607000000004</v>
      </c>
      <c r="AD23" s="23">
        <v>69.597665000000006</v>
      </c>
      <c r="AE23" s="23">
        <v>71.726795999999993</v>
      </c>
      <c r="AF23" s="23">
        <v>74.237234000000001</v>
      </c>
      <c r="AG23" s="23">
        <v>76.835537000000002</v>
      </c>
      <c r="AH23" s="23">
        <v>79.524781000000004</v>
      </c>
      <c r="AI23" s="23">
        <v>82.308148000000003</v>
      </c>
      <c r="AJ23" s="23">
        <v>85.188933000000006</v>
      </c>
      <c r="AK23" s="23">
        <v>88.170546000000002</v>
      </c>
      <c r="AL23" s="23">
        <v>91.256514999999993</v>
      </c>
      <c r="AM23" s="23">
        <v>94.450492999999994</v>
      </c>
      <c r="AN23" s="23">
        <v>97.756259999999997</v>
      </c>
      <c r="AO23" s="23">
        <v>101.177729</v>
      </c>
      <c r="AP23" s="23"/>
      <c r="AQ23" s="23"/>
      <c r="AR23" s="23"/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1286</v>
      </c>
      <c r="B24" s="21" t="s">
        <v>755</v>
      </c>
      <c r="C24" s="21" t="s">
        <v>666</v>
      </c>
      <c r="D24" s="9" t="s">
        <v>1286</v>
      </c>
      <c r="E24" s="22">
        <v>0</v>
      </c>
      <c r="F24" s="23">
        <v>0</v>
      </c>
      <c r="G24" s="23">
        <v>0</v>
      </c>
      <c r="H24" s="23">
        <v>74.012742000000003</v>
      </c>
      <c r="I24" s="23">
        <v>76.603188000000003</v>
      </c>
      <c r="J24" s="23">
        <v>80.861394000000004</v>
      </c>
      <c r="K24" s="23">
        <v>83.335103000000004</v>
      </c>
      <c r="L24" s="23">
        <v>86.251830999999996</v>
      </c>
      <c r="M24" s="23">
        <v>89.270645999999999</v>
      </c>
      <c r="N24" s="23">
        <v>92.395117999999997</v>
      </c>
      <c r="O24" s="23">
        <v>95.628946999999997</v>
      </c>
      <c r="P24" s="23">
        <v>98.975960000000001</v>
      </c>
      <c r="Q24" s="23">
        <v>102.440119</v>
      </c>
      <c r="R24" s="23">
        <v>106.02552300000001</v>
      </c>
      <c r="S24" s="23">
        <v>109.736417</v>
      </c>
      <c r="T24" s="23">
        <v>113.577191</v>
      </c>
      <c r="U24" s="23">
        <v>117.552393</v>
      </c>
      <c r="V24" s="23"/>
      <c r="W24" s="23"/>
      <c r="X24" s="23"/>
      <c r="Y24" s="22">
        <v>0</v>
      </c>
      <c r="Z24" s="23">
        <v>0</v>
      </c>
      <c r="AA24" s="23">
        <v>0</v>
      </c>
      <c r="AB24" s="23">
        <v>72.137178000000006</v>
      </c>
      <c r="AC24" s="23">
        <v>74.661979000000002</v>
      </c>
      <c r="AD24" s="23">
        <v>78.812284000000005</v>
      </c>
      <c r="AE24" s="23">
        <v>81.223309</v>
      </c>
      <c r="AF24" s="23">
        <v>84.066125</v>
      </c>
      <c r="AG24" s="23">
        <v>87.008438999999996</v>
      </c>
      <c r="AH24" s="23">
        <v>90.053734000000006</v>
      </c>
      <c r="AI24" s="23">
        <v>93.205614999999995</v>
      </c>
      <c r="AJ24" s="23">
        <v>96.467811999999995</v>
      </c>
      <c r="AK24" s="23">
        <v>99.844184999999996</v>
      </c>
      <c r="AL24" s="23">
        <v>103.33873199999999</v>
      </c>
      <c r="AM24" s="23">
        <v>106.95558699999999</v>
      </c>
      <c r="AN24" s="23">
        <v>110.699033</v>
      </c>
      <c r="AO24" s="23">
        <v>114.573499</v>
      </c>
      <c r="AP24" s="23"/>
      <c r="AQ24" s="23"/>
      <c r="AR24" s="23"/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1287</v>
      </c>
      <c r="B25" s="21" t="s">
        <v>910</v>
      </c>
      <c r="C25" s="21" t="s">
        <v>666</v>
      </c>
      <c r="D25" s="9" t="s">
        <v>1287</v>
      </c>
      <c r="E25" s="22">
        <v>0</v>
      </c>
      <c r="F25" s="23">
        <v>0</v>
      </c>
      <c r="G25" s="23">
        <v>0</v>
      </c>
      <c r="H25" s="23">
        <v>0.99130399999999996</v>
      </c>
      <c r="I25" s="23">
        <v>1.026</v>
      </c>
      <c r="J25" s="23">
        <v>1.0701179999999999</v>
      </c>
      <c r="K25" s="23">
        <v>1.107572</v>
      </c>
      <c r="L25" s="23">
        <v>1.1463369999999999</v>
      </c>
      <c r="M25" s="23">
        <v>1.1864589999999999</v>
      </c>
      <c r="N25" s="23">
        <v>1.2279850000000001</v>
      </c>
      <c r="O25" s="23">
        <v>1.270964</v>
      </c>
      <c r="P25" s="23">
        <v>1.315448</v>
      </c>
      <c r="Q25" s="23">
        <v>1.3614889999999999</v>
      </c>
      <c r="R25" s="23">
        <v>1.409141</v>
      </c>
      <c r="S25" s="23">
        <v>1.458461</v>
      </c>
      <c r="T25" s="23">
        <v>1.5095069999999999</v>
      </c>
      <c r="U25" s="23">
        <v>1.5623400000000001</v>
      </c>
      <c r="V25" s="23"/>
      <c r="W25" s="23"/>
      <c r="X25" s="23"/>
      <c r="Y25" s="22">
        <v>0</v>
      </c>
      <c r="Z25" s="23">
        <v>0</v>
      </c>
      <c r="AA25" s="23">
        <v>0</v>
      </c>
      <c r="AB25" s="23">
        <v>0.96618400000000004</v>
      </c>
      <c r="AC25" s="23">
        <v>1</v>
      </c>
      <c r="AD25" s="23">
        <v>1.0429999999999999</v>
      </c>
      <c r="AE25" s="23">
        <v>1.0795049999999999</v>
      </c>
      <c r="AF25" s="23">
        <v>1.1172880000000001</v>
      </c>
      <c r="AG25" s="23">
        <v>1.156393</v>
      </c>
      <c r="AH25" s="23">
        <v>1.196866</v>
      </c>
      <c r="AI25" s="23">
        <v>1.2387570000000001</v>
      </c>
      <c r="AJ25" s="23">
        <v>1.2821130000000001</v>
      </c>
      <c r="AK25" s="23">
        <v>1.3269869999999999</v>
      </c>
      <c r="AL25" s="23">
        <v>1.373432</v>
      </c>
      <c r="AM25" s="23">
        <v>1.421502</v>
      </c>
      <c r="AN25" s="23">
        <v>1.471255</v>
      </c>
      <c r="AO25" s="23">
        <v>1.522748</v>
      </c>
      <c r="AP25" s="23"/>
      <c r="AQ25" s="23"/>
      <c r="AR25" s="23"/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1288</v>
      </c>
      <c r="B26" s="21" t="s">
        <v>912</v>
      </c>
      <c r="C26" s="21" t="s">
        <v>666</v>
      </c>
      <c r="D26" s="9" t="s">
        <v>1288</v>
      </c>
      <c r="E26" s="22">
        <v>0</v>
      </c>
      <c r="F26" s="23">
        <v>0</v>
      </c>
      <c r="G26" s="23">
        <v>0</v>
      </c>
      <c r="H26" s="23">
        <v>0.99130399999999996</v>
      </c>
      <c r="I26" s="23">
        <v>1.026</v>
      </c>
      <c r="J26" s="23">
        <v>1.0701179999999999</v>
      </c>
      <c r="K26" s="23">
        <v>1.107572</v>
      </c>
      <c r="L26" s="23">
        <v>1.1463369999999999</v>
      </c>
      <c r="M26" s="23">
        <v>1.1864589999999999</v>
      </c>
      <c r="N26" s="23">
        <v>1.2279850000000001</v>
      </c>
      <c r="O26" s="23">
        <v>1.270964</v>
      </c>
      <c r="P26" s="23">
        <v>1.315448</v>
      </c>
      <c r="Q26" s="23">
        <v>1.3614889999999999</v>
      </c>
      <c r="R26" s="23">
        <v>1.409141</v>
      </c>
      <c r="S26" s="23">
        <v>1.458461</v>
      </c>
      <c r="T26" s="23">
        <v>1.5095069999999999</v>
      </c>
      <c r="U26" s="23">
        <v>1.5623400000000001</v>
      </c>
      <c r="V26" s="23"/>
      <c r="W26" s="23"/>
      <c r="X26" s="23"/>
      <c r="Y26" s="22">
        <v>0</v>
      </c>
      <c r="Z26" s="23">
        <v>0</v>
      </c>
      <c r="AA26" s="23">
        <v>0</v>
      </c>
      <c r="AB26" s="23">
        <v>0.96618400000000004</v>
      </c>
      <c r="AC26" s="23">
        <v>1</v>
      </c>
      <c r="AD26" s="23">
        <v>1.0429999999999999</v>
      </c>
      <c r="AE26" s="23">
        <v>1.0795049999999999</v>
      </c>
      <c r="AF26" s="23">
        <v>1.1172880000000001</v>
      </c>
      <c r="AG26" s="23">
        <v>1.156393</v>
      </c>
      <c r="AH26" s="23">
        <v>1.196866</v>
      </c>
      <c r="AI26" s="23">
        <v>1.2387570000000001</v>
      </c>
      <c r="AJ26" s="23">
        <v>1.2821130000000001</v>
      </c>
      <c r="AK26" s="23">
        <v>1.3269869999999999</v>
      </c>
      <c r="AL26" s="23">
        <v>1.373432</v>
      </c>
      <c r="AM26" s="23">
        <v>1.421502</v>
      </c>
      <c r="AN26" s="23">
        <v>1.471255</v>
      </c>
      <c r="AO26" s="23">
        <v>1.522748</v>
      </c>
      <c r="AP26" s="23"/>
      <c r="AQ26" s="23"/>
      <c r="AR26" s="23"/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1289</v>
      </c>
      <c r="B27" s="21" t="s">
        <v>914</v>
      </c>
      <c r="C27" s="21" t="s">
        <v>666</v>
      </c>
      <c r="D27" s="9" t="s">
        <v>1289</v>
      </c>
      <c r="E27" s="22">
        <v>0</v>
      </c>
      <c r="F27" s="23">
        <v>0</v>
      </c>
      <c r="G27" s="23">
        <v>0</v>
      </c>
      <c r="H27" s="23">
        <v>0.96618400000000004</v>
      </c>
      <c r="I27" s="23">
        <v>1</v>
      </c>
      <c r="J27" s="23">
        <v>1.0429999999999999</v>
      </c>
      <c r="K27" s="23">
        <v>1.0795049999999999</v>
      </c>
      <c r="L27" s="23">
        <v>1.1172880000000001</v>
      </c>
      <c r="M27" s="23">
        <v>1.156393</v>
      </c>
      <c r="N27" s="23">
        <v>1.196866</v>
      </c>
      <c r="O27" s="23">
        <v>1.2387570000000001</v>
      </c>
      <c r="P27" s="23">
        <v>1.2821130000000001</v>
      </c>
      <c r="Q27" s="23">
        <v>1.3269869999999999</v>
      </c>
      <c r="R27" s="23">
        <v>1.373432</v>
      </c>
      <c r="S27" s="23">
        <v>1.421502</v>
      </c>
      <c r="T27" s="23">
        <v>1.471255</v>
      </c>
      <c r="U27" s="23">
        <v>1.522748</v>
      </c>
      <c r="V27" s="23"/>
      <c r="W27" s="23"/>
      <c r="X27" s="23"/>
      <c r="Y27" s="22">
        <v>0</v>
      </c>
      <c r="Z27" s="23">
        <v>0</v>
      </c>
      <c r="AA27" s="23">
        <v>0</v>
      </c>
      <c r="AB27" s="23">
        <v>0.96618400000000004</v>
      </c>
      <c r="AC27" s="23">
        <v>1</v>
      </c>
      <c r="AD27" s="23">
        <v>1.0429999999999999</v>
      </c>
      <c r="AE27" s="23">
        <v>1.0795049999999999</v>
      </c>
      <c r="AF27" s="23">
        <v>1.1172880000000001</v>
      </c>
      <c r="AG27" s="23">
        <v>1.156393</v>
      </c>
      <c r="AH27" s="23">
        <v>1.196866</v>
      </c>
      <c r="AI27" s="23">
        <v>1.2387570000000001</v>
      </c>
      <c r="AJ27" s="23">
        <v>1.2821130000000001</v>
      </c>
      <c r="AK27" s="23">
        <v>1.3269869999999999</v>
      </c>
      <c r="AL27" s="23">
        <v>1.373432</v>
      </c>
      <c r="AM27" s="23">
        <v>1.421502</v>
      </c>
      <c r="AN27" s="23">
        <v>1.471255</v>
      </c>
      <c r="AO27" s="23">
        <v>1.522748</v>
      </c>
      <c r="AP27" s="23"/>
      <c r="AQ27" s="23"/>
      <c r="AR27" s="23"/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1290</v>
      </c>
      <c r="B28" s="21" t="s">
        <v>916</v>
      </c>
      <c r="C28" s="21" t="s">
        <v>666</v>
      </c>
      <c r="D28" s="9" t="s">
        <v>1290</v>
      </c>
      <c r="E28" s="22">
        <v>0</v>
      </c>
      <c r="F28" s="23">
        <v>0</v>
      </c>
      <c r="G28" s="23">
        <v>0</v>
      </c>
      <c r="H28" s="23">
        <v>0.99130399999999996</v>
      </c>
      <c r="I28" s="23">
        <v>1.026</v>
      </c>
      <c r="J28" s="23">
        <v>1.0701179999999999</v>
      </c>
      <c r="K28" s="23">
        <v>1.107572</v>
      </c>
      <c r="L28" s="23">
        <v>1.1463369999999999</v>
      </c>
      <c r="M28" s="23">
        <v>1.1864589999999999</v>
      </c>
      <c r="N28" s="23">
        <v>1.2279850000000001</v>
      </c>
      <c r="O28" s="23">
        <v>1.270964</v>
      </c>
      <c r="P28" s="23">
        <v>1.315448</v>
      </c>
      <c r="Q28" s="23">
        <v>1.3614889999999999</v>
      </c>
      <c r="R28" s="23">
        <v>1.409141</v>
      </c>
      <c r="S28" s="23">
        <v>1.458461</v>
      </c>
      <c r="T28" s="23">
        <v>1.5095069999999999</v>
      </c>
      <c r="U28" s="23">
        <v>1.5623400000000001</v>
      </c>
      <c r="V28" s="23"/>
      <c r="W28" s="23"/>
      <c r="X28" s="23"/>
      <c r="Y28" s="22">
        <v>0</v>
      </c>
      <c r="Z28" s="23">
        <v>0</v>
      </c>
      <c r="AA28" s="23">
        <v>0</v>
      </c>
      <c r="AB28" s="23">
        <v>0.96618400000000004</v>
      </c>
      <c r="AC28" s="23">
        <v>1</v>
      </c>
      <c r="AD28" s="23">
        <v>1.0429999999999999</v>
      </c>
      <c r="AE28" s="23">
        <v>1.0795049999999999</v>
      </c>
      <c r="AF28" s="23">
        <v>1.1172880000000001</v>
      </c>
      <c r="AG28" s="23">
        <v>1.156393</v>
      </c>
      <c r="AH28" s="23">
        <v>1.196866</v>
      </c>
      <c r="AI28" s="23">
        <v>1.2387570000000001</v>
      </c>
      <c r="AJ28" s="23">
        <v>1.2821130000000001</v>
      </c>
      <c r="AK28" s="23">
        <v>1.3269869999999999</v>
      </c>
      <c r="AL28" s="23">
        <v>1.373432</v>
      </c>
      <c r="AM28" s="23">
        <v>1.421502</v>
      </c>
      <c r="AN28" s="23">
        <v>1.471255</v>
      </c>
      <c r="AO28" s="23">
        <v>1.522748</v>
      </c>
      <c r="AP28" s="23"/>
      <c r="AQ28" s="23"/>
      <c r="AR28" s="23"/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1291</v>
      </c>
      <c r="B29" s="21" t="s">
        <v>1292</v>
      </c>
      <c r="C29" s="21" t="s">
        <v>666</v>
      </c>
      <c r="D29" s="9" t="s">
        <v>1291</v>
      </c>
      <c r="E29" s="22">
        <v>0</v>
      </c>
      <c r="F29" s="23">
        <v>0</v>
      </c>
      <c r="G29" s="23">
        <v>0</v>
      </c>
      <c r="H29" s="23">
        <v>93.758564000000007</v>
      </c>
      <c r="I29" s="23">
        <v>97.040113000000005</v>
      </c>
      <c r="J29" s="23">
        <v>102.434363</v>
      </c>
      <c r="K29" s="23">
        <v>105.568032</v>
      </c>
      <c r="L29" s="23">
        <v>109.262913</v>
      </c>
      <c r="M29" s="23">
        <v>113.087115</v>
      </c>
      <c r="N29" s="23">
        <v>117.045164</v>
      </c>
      <c r="O29" s="23">
        <v>121.141745</v>
      </c>
      <c r="P29" s="23">
        <v>125.38170599999999</v>
      </c>
      <c r="Q29" s="23">
        <v>129.77006600000001</v>
      </c>
      <c r="R29" s="23">
        <v>134.31201799999999</v>
      </c>
      <c r="S29" s="23">
        <v>139.01293899999999</v>
      </c>
      <c r="T29" s="23">
        <v>143.87839099999999</v>
      </c>
      <c r="U29" s="23">
        <v>148.91413499999999</v>
      </c>
      <c r="V29" s="23"/>
      <c r="W29" s="23"/>
      <c r="X29" s="23"/>
      <c r="Y29" s="22">
        <v>0</v>
      </c>
      <c r="Z29" s="23">
        <v>0</v>
      </c>
      <c r="AA29" s="23">
        <v>0</v>
      </c>
      <c r="AB29" s="23">
        <v>91.382617999999994</v>
      </c>
      <c r="AC29" s="23">
        <v>94.581010000000006</v>
      </c>
      <c r="AD29" s="23">
        <v>99.838572999999997</v>
      </c>
      <c r="AE29" s="23">
        <v>102.89283399999999</v>
      </c>
      <c r="AF29" s="23">
        <v>106.494083</v>
      </c>
      <c r="AG29" s="23">
        <v>110.22137600000001</v>
      </c>
      <c r="AH29" s="23">
        <v>114.07912399999999</v>
      </c>
      <c r="AI29" s="23">
        <v>118.071893</v>
      </c>
      <c r="AJ29" s="23">
        <v>122.20441</v>
      </c>
      <c r="AK29" s="23">
        <v>126.48156400000001</v>
      </c>
      <c r="AL29" s="23">
        <v>130.90841900000001</v>
      </c>
      <c r="AM29" s="23">
        <v>135.49021300000001</v>
      </c>
      <c r="AN29" s="23">
        <v>140.232371</v>
      </c>
      <c r="AO29" s="23">
        <v>145.14050399999999</v>
      </c>
      <c r="AP29" s="23"/>
      <c r="AQ29" s="23"/>
      <c r="AR29" s="23"/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1293</v>
      </c>
      <c r="B30" s="21" t="s">
        <v>1294</v>
      </c>
      <c r="C30" s="21" t="s">
        <v>666</v>
      </c>
      <c r="D30" s="9" t="s">
        <v>1293</v>
      </c>
      <c r="E30" s="22">
        <v>0</v>
      </c>
      <c r="F30" s="23">
        <v>0</v>
      </c>
      <c r="G30" s="23">
        <v>0</v>
      </c>
      <c r="H30" s="23">
        <v>107.386464</v>
      </c>
      <c r="I30" s="23">
        <v>111.144991</v>
      </c>
      <c r="J30" s="23">
        <v>117.3233</v>
      </c>
      <c r="K30" s="23">
        <v>120.912451</v>
      </c>
      <c r="L30" s="23">
        <v>125.14438699999999</v>
      </c>
      <c r="M30" s="23">
        <v>129.52444</v>
      </c>
      <c r="N30" s="23">
        <v>134.057796</v>
      </c>
      <c r="O30" s="23">
        <v>138.749818</v>
      </c>
      <c r="P30" s="23">
        <v>143.60606200000001</v>
      </c>
      <c r="Q30" s="23">
        <v>148.632274</v>
      </c>
      <c r="R30" s="23">
        <v>153.83440400000001</v>
      </c>
      <c r="S30" s="23">
        <v>159.21860799999999</v>
      </c>
      <c r="T30" s="23">
        <v>164.791259</v>
      </c>
      <c r="U30" s="23">
        <v>170.558953</v>
      </c>
      <c r="V30" s="23"/>
      <c r="W30" s="23"/>
      <c r="X30" s="23"/>
      <c r="Y30" s="22">
        <v>0</v>
      </c>
      <c r="Z30" s="23">
        <v>0</v>
      </c>
      <c r="AA30" s="23">
        <v>0</v>
      </c>
      <c r="AB30" s="23">
        <v>104.665173</v>
      </c>
      <c r="AC30" s="23">
        <v>108.32845399999999</v>
      </c>
      <c r="AD30" s="23">
        <v>114.35020900000001</v>
      </c>
      <c r="AE30" s="23">
        <v>117.84841</v>
      </c>
      <c r="AF30" s="23">
        <v>121.97310400000001</v>
      </c>
      <c r="AG30" s="23">
        <v>126.24216300000001</v>
      </c>
      <c r="AH30" s="23">
        <v>130.66063800000001</v>
      </c>
      <c r="AI30" s="23">
        <v>135.23376099999999</v>
      </c>
      <c r="AJ30" s="23">
        <v>139.96694199999999</v>
      </c>
      <c r="AK30" s="23">
        <v>144.86578499999999</v>
      </c>
      <c r="AL30" s="23">
        <v>149.93608800000001</v>
      </c>
      <c r="AM30" s="23">
        <v>155.183851</v>
      </c>
      <c r="AN30" s="23">
        <v>160.615286</v>
      </c>
      <c r="AO30" s="23">
        <v>166.23682099999999</v>
      </c>
      <c r="AP30" s="23"/>
      <c r="AQ30" s="23"/>
      <c r="AR30" s="23"/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1295</v>
      </c>
      <c r="B31" s="21" t="s">
        <v>1296</v>
      </c>
      <c r="C31" s="21" t="s">
        <v>666</v>
      </c>
      <c r="D31" s="9" t="s">
        <v>1295</v>
      </c>
      <c r="E31" s="22">
        <v>0</v>
      </c>
      <c r="F31" s="23">
        <v>0</v>
      </c>
      <c r="G31" s="23">
        <v>0</v>
      </c>
      <c r="H31" s="23">
        <v>122.61818700000001</v>
      </c>
      <c r="I31" s="23">
        <v>126.909824</v>
      </c>
      <c r="J31" s="23">
        <v>133.96446599999999</v>
      </c>
      <c r="K31" s="23">
        <v>138.062703</v>
      </c>
      <c r="L31" s="23">
        <v>142.89489800000001</v>
      </c>
      <c r="M31" s="23">
        <v>147.896219</v>
      </c>
      <c r="N31" s="23">
        <v>153.072587</v>
      </c>
      <c r="O31" s="23">
        <v>158.430127</v>
      </c>
      <c r="P31" s="23">
        <v>163.97518199999999</v>
      </c>
      <c r="Q31" s="23">
        <v>169.714313</v>
      </c>
      <c r="R31" s="23">
        <v>175.654314</v>
      </c>
      <c r="S31" s="23">
        <v>181.80221499999999</v>
      </c>
      <c r="T31" s="23">
        <v>188.16529199999999</v>
      </c>
      <c r="U31" s="23">
        <v>194.75107800000001</v>
      </c>
      <c r="V31" s="23"/>
      <c r="W31" s="23"/>
      <c r="X31" s="23"/>
      <c r="Y31" s="22">
        <v>0</v>
      </c>
      <c r="Z31" s="23">
        <v>0</v>
      </c>
      <c r="AA31" s="23">
        <v>0</v>
      </c>
      <c r="AB31" s="23">
        <v>119.510907</v>
      </c>
      <c r="AC31" s="23">
        <v>123.693789</v>
      </c>
      <c r="AD31" s="23">
        <v>130.569671</v>
      </c>
      <c r="AE31" s="23">
        <v>134.56405799999999</v>
      </c>
      <c r="AF31" s="23">
        <v>139.27379999999999</v>
      </c>
      <c r="AG31" s="23">
        <v>144.148383</v>
      </c>
      <c r="AH31" s="23">
        <v>149.19357600000001</v>
      </c>
      <c r="AI31" s="23">
        <v>154.41535099999999</v>
      </c>
      <c r="AJ31" s="23">
        <v>159.81988799999999</v>
      </c>
      <c r="AK31" s="23">
        <v>165.41358399999999</v>
      </c>
      <c r="AL31" s="23">
        <v>171.20305999999999</v>
      </c>
      <c r="AM31" s="23">
        <v>177.195167</v>
      </c>
      <c r="AN31" s="23">
        <v>183.396998</v>
      </c>
      <c r="AO31" s="23">
        <v>189.81589299999999</v>
      </c>
      <c r="AP31" s="23"/>
      <c r="AQ31" s="23"/>
      <c r="AR31" s="23"/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1297</v>
      </c>
      <c r="B32" s="21" t="s">
        <v>1298</v>
      </c>
      <c r="C32" s="21" t="s">
        <v>666</v>
      </c>
      <c r="D32" s="9" t="s">
        <v>1297</v>
      </c>
      <c r="E32" s="22">
        <v>0</v>
      </c>
      <c r="F32" s="23">
        <v>0</v>
      </c>
      <c r="G32" s="23">
        <v>0</v>
      </c>
      <c r="H32" s="23">
        <v>93.758564000000007</v>
      </c>
      <c r="I32" s="23">
        <v>97.040113000000005</v>
      </c>
      <c r="J32" s="23">
        <v>102.434363</v>
      </c>
      <c r="K32" s="23">
        <v>105.568032</v>
      </c>
      <c r="L32" s="23">
        <v>109.262913</v>
      </c>
      <c r="M32" s="23">
        <v>113.087115</v>
      </c>
      <c r="N32" s="23">
        <v>117.045164</v>
      </c>
      <c r="O32" s="23">
        <v>121.141745</v>
      </c>
      <c r="P32" s="23">
        <v>125.38170599999999</v>
      </c>
      <c r="Q32" s="23">
        <v>129.77006600000001</v>
      </c>
      <c r="R32" s="23">
        <v>134.31201799999999</v>
      </c>
      <c r="S32" s="23">
        <v>139.01293899999999</v>
      </c>
      <c r="T32" s="23">
        <v>143.87839099999999</v>
      </c>
      <c r="U32" s="23">
        <v>148.91413499999999</v>
      </c>
      <c r="V32" s="23"/>
      <c r="W32" s="23"/>
      <c r="X32" s="23"/>
      <c r="Y32" s="22">
        <v>0</v>
      </c>
      <c r="Z32" s="23">
        <v>0</v>
      </c>
      <c r="AA32" s="23">
        <v>0</v>
      </c>
      <c r="AB32" s="23">
        <v>91.382617999999994</v>
      </c>
      <c r="AC32" s="23">
        <v>94.581010000000006</v>
      </c>
      <c r="AD32" s="23">
        <v>99.838572999999997</v>
      </c>
      <c r="AE32" s="23">
        <v>102.89283399999999</v>
      </c>
      <c r="AF32" s="23">
        <v>106.494083</v>
      </c>
      <c r="AG32" s="23">
        <v>110.22137600000001</v>
      </c>
      <c r="AH32" s="23">
        <v>114.07912399999999</v>
      </c>
      <c r="AI32" s="23">
        <v>118.071893</v>
      </c>
      <c r="AJ32" s="23">
        <v>122.20441</v>
      </c>
      <c r="AK32" s="23">
        <v>126.48156400000001</v>
      </c>
      <c r="AL32" s="23">
        <v>130.90841900000001</v>
      </c>
      <c r="AM32" s="23">
        <v>135.49021300000001</v>
      </c>
      <c r="AN32" s="23">
        <v>140.232371</v>
      </c>
      <c r="AO32" s="23">
        <v>145.14050399999999</v>
      </c>
      <c r="AP32" s="23"/>
      <c r="AQ32" s="23"/>
      <c r="AR32" s="23"/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1299</v>
      </c>
      <c r="B33" s="21" t="s">
        <v>1300</v>
      </c>
      <c r="C33" s="21" t="s">
        <v>666</v>
      </c>
      <c r="D33" s="9" t="s">
        <v>1299</v>
      </c>
      <c r="E33" s="22">
        <v>0</v>
      </c>
      <c r="F33" s="23">
        <v>0</v>
      </c>
      <c r="G33" s="23">
        <v>0</v>
      </c>
      <c r="H33" s="23">
        <v>107.386464</v>
      </c>
      <c r="I33" s="23">
        <v>111.144991</v>
      </c>
      <c r="J33" s="23">
        <v>117.3233</v>
      </c>
      <c r="K33" s="23">
        <v>120.912451</v>
      </c>
      <c r="L33" s="23">
        <v>125.14438699999999</v>
      </c>
      <c r="M33" s="23">
        <v>129.52444</v>
      </c>
      <c r="N33" s="23">
        <v>134.057796</v>
      </c>
      <c r="O33" s="23">
        <v>138.749818</v>
      </c>
      <c r="P33" s="23">
        <v>143.60606200000001</v>
      </c>
      <c r="Q33" s="23">
        <v>148.632274</v>
      </c>
      <c r="R33" s="23">
        <v>153.83440400000001</v>
      </c>
      <c r="S33" s="23">
        <v>159.21860799999999</v>
      </c>
      <c r="T33" s="23">
        <v>164.791259</v>
      </c>
      <c r="U33" s="23">
        <v>170.558953</v>
      </c>
      <c r="V33" s="23"/>
      <c r="W33" s="23"/>
      <c r="X33" s="23"/>
      <c r="Y33" s="22">
        <v>0</v>
      </c>
      <c r="Z33" s="23">
        <v>0</v>
      </c>
      <c r="AA33" s="23">
        <v>0</v>
      </c>
      <c r="AB33" s="23">
        <v>104.665173</v>
      </c>
      <c r="AC33" s="23">
        <v>108.32845399999999</v>
      </c>
      <c r="AD33" s="23">
        <v>114.35020900000001</v>
      </c>
      <c r="AE33" s="23">
        <v>117.84841</v>
      </c>
      <c r="AF33" s="23">
        <v>121.97310400000001</v>
      </c>
      <c r="AG33" s="23">
        <v>126.24216300000001</v>
      </c>
      <c r="AH33" s="23">
        <v>130.66063800000001</v>
      </c>
      <c r="AI33" s="23">
        <v>135.23376099999999</v>
      </c>
      <c r="AJ33" s="23">
        <v>139.96694199999999</v>
      </c>
      <c r="AK33" s="23">
        <v>144.86578499999999</v>
      </c>
      <c r="AL33" s="23">
        <v>149.93608800000001</v>
      </c>
      <c r="AM33" s="23">
        <v>155.183851</v>
      </c>
      <c r="AN33" s="23">
        <v>160.615286</v>
      </c>
      <c r="AO33" s="23">
        <v>166.23682099999999</v>
      </c>
      <c r="AP33" s="23"/>
      <c r="AQ33" s="23"/>
      <c r="AR33" s="23"/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1301</v>
      </c>
      <c r="B34" s="21" t="s">
        <v>1302</v>
      </c>
      <c r="C34" s="21" t="s">
        <v>666</v>
      </c>
      <c r="D34" s="9" t="s">
        <v>1301</v>
      </c>
      <c r="E34" s="22">
        <v>0</v>
      </c>
      <c r="F34" s="23">
        <v>0</v>
      </c>
      <c r="G34" s="23">
        <v>0</v>
      </c>
      <c r="H34" s="23">
        <v>122.61818700000001</v>
      </c>
      <c r="I34" s="23">
        <v>126.909824</v>
      </c>
      <c r="J34" s="23">
        <v>133.96446599999999</v>
      </c>
      <c r="K34" s="23">
        <v>138.062703</v>
      </c>
      <c r="L34" s="23">
        <v>142.89489800000001</v>
      </c>
      <c r="M34" s="23">
        <v>147.896219</v>
      </c>
      <c r="N34" s="23">
        <v>153.072587</v>
      </c>
      <c r="O34" s="23">
        <v>158.430127</v>
      </c>
      <c r="P34" s="23">
        <v>163.97518199999999</v>
      </c>
      <c r="Q34" s="23">
        <v>169.714313</v>
      </c>
      <c r="R34" s="23">
        <v>175.654314</v>
      </c>
      <c r="S34" s="23">
        <v>181.80221499999999</v>
      </c>
      <c r="T34" s="23">
        <v>188.16529199999999</v>
      </c>
      <c r="U34" s="23">
        <v>194.75107800000001</v>
      </c>
      <c r="V34" s="23"/>
      <c r="W34" s="23"/>
      <c r="X34" s="23"/>
      <c r="Y34" s="22">
        <v>0</v>
      </c>
      <c r="Z34" s="23">
        <v>0</v>
      </c>
      <c r="AA34" s="23">
        <v>0</v>
      </c>
      <c r="AB34" s="23">
        <v>119.510907</v>
      </c>
      <c r="AC34" s="23">
        <v>123.693789</v>
      </c>
      <c r="AD34" s="23">
        <v>130.569671</v>
      </c>
      <c r="AE34" s="23">
        <v>134.56405799999999</v>
      </c>
      <c r="AF34" s="23">
        <v>139.27379999999999</v>
      </c>
      <c r="AG34" s="23">
        <v>144.148383</v>
      </c>
      <c r="AH34" s="23">
        <v>149.19357600000001</v>
      </c>
      <c r="AI34" s="23">
        <v>154.41535099999999</v>
      </c>
      <c r="AJ34" s="23">
        <v>159.81988799999999</v>
      </c>
      <c r="AK34" s="23">
        <v>165.41358399999999</v>
      </c>
      <c r="AL34" s="23">
        <v>171.20305999999999</v>
      </c>
      <c r="AM34" s="23">
        <v>177.195167</v>
      </c>
      <c r="AN34" s="23">
        <v>183.396998</v>
      </c>
      <c r="AO34" s="23">
        <v>189.81589299999999</v>
      </c>
      <c r="AP34" s="23"/>
      <c r="AQ34" s="23"/>
      <c r="AR34" s="23"/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 t="s">
        <v>1303</v>
      </c>
      <c r="B35" s="21" t="s">
        <v>1304</v>
      </c>
      <c r="C35" s="21" t="s">
        <v>666</v>
      </c>
      <c r="D35" s="9" t="s">
        <v>1303</v>
      </c>
      <c r="E35" s="22">
        <v>0</v>
      </c>
      <c r="F35" s="23">
        <v>0</v>
      </c>
      <c r="G35" s="23">
        <v>0</v>
      </c>
      <c r="H35" s="23">
        <v>93.758564000000007</v>
      </c>
      <c r="I35" s="23">
        <v>97.040113000000005</v>
      </c>
      <c r="J35" s="23">
        <v>102.434363</v>
      </c>
      <c r="K35" s="23">
        <v>105.568032</v>
      </c>
      <c r="L35" s="23">
        <v>109.262913</v>
      </c>
      <c r="M35" s="23">
        <v>113.087115</v>
      </c>
      <c r="N35" s="23">
        <v>117.045164</v>
      </c>
      <c r="O35" s="23">
        <v>121.141745</v>
      </c>
      <c r="P35" s="23">
        <v>125.38170599999999</v>
      </c>
      <c r="Q35" s="23">
        <v>129.77006600000001</v>
      </c>
      <c r="R35" s="23">
        <v>134.31201799999999</v>
      </c>
      <c r="S35" s="23">
        <v>139.01293899999999</v>
      </c>
      <c r="T35" s="23">
        <v>143.87839099999999</v>
      </c>
      <c r="U35" s="23">
        <v>148.91413499999999</v>
      </c>
      <c r="V35" s="23"/>
      <c r="W35" s="23"/>
      <c r="X35" s="23"/>
      <c r="Y35" s="22">
        <v>0</v>
      </c>
      <c r="Z35" s="23">
        <v>0</v>
      </c>
      <c r="AA35" s="23">
        <v>0</v>
      </c>
      <c r="AB35" s="23">
        <v>91.382617999999994</v>
      </c>
      <c r="AC35" s="23">
        <v>94.581010000000006</v>
      </c>
      <c r="AD35" s="23">
        <v>99.838572999999997</v>
      </c>
      <c r="AE35" s="23">
        <v>102.89283399999999</v>
      </c>
      <c r="AF35" s="23">
        <v>106.494083</v>
      </c>
      <c r="AG35" s="23">
        <v>110.22137600000001</v>
      </c>
      <c r="AH35" s="23">
        <v>114.07912399999999</v>
      </c>
      <c r="AI35" s="23">
        <v>118.071893</v>
      </c>
      <c r="AJ35" s="23">
        <v>122.20441</v>
      </c>
      <c r="AK35" s="23">
        <v>126.48156400000001</v>
      </c>
      <c r="AL35" s="23">
        <v>130.90841900000001</v>
      </c>
      <c r="AM35" s="23">
        <v>135.49021300000001</v>
      </c>
      <c r="AN35" s="23">
        <v>140.232371</v>
      </c>
      <c r="AO35" s="23">
        <v>145.14050399999999</v>
      </c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 t="s">
        <v>1305</v>
      </c>
      <c r="B36" s="21" t="s">
        <v>1306</v>
      </c>
      <c r="C36" s="21" t="s">
        <v>666</v>
      </c>
      <c r="D36" s="9" t="s">
        <v>1305</v>
      </c>
      <c r="E36" s="22">
        <v>0</v>
      </c>
      <c r="F36" s="23">
        <v>0</v>
      </c>
      <c r="G36" s="23">
        <v>0</v>
      </c>
      <c r="H36" s="23">
        <v>107.386464</v>
      </c>
      <c r="I36" s="23">
        <v>111.144991</v>
      </c>
      <c r="J36" s="23">
        <v>117.3233</v>
      </c>
      <c r="K36" s="23">
        <v>120.912451</v>
      </c>
      <c r="L36" s="23">
        <v>125.14438699999999</v>
      </c>
      <c r="M36" s="23">
        <v>129.52444</v>
      </c>
      <c r="N36" s="23">
        <v>134.057796</v>
      </c>
      <c r="O36" s="23">
        <v>138.749818</v>
      </c>
      <c r="P36" s="23">
        <v>143.60606200000001</v>
      </c>
      <c r="Q36" s="23">
        <v>148.632274</v>
      </c>
      <c r="R36" s="23">
        <v>153.83440400000001</v>
      </c>
      <c r="S36" s="23">
        <v>159.21860799999999</v>
      </c>
      <c r="T36" s="23">
        <v>164.791259</v>
      </c>
      <c r="U36" s="23">
        <v>170.558953</v>
      </c>
      <c r="V36" s="23"/>
      <c r="W36" s="23"/>
      <c r="X36" s="23"/>
      <c r="Y36" s="22">
        <v>0</v>
      </c>
      <c r="Z36" s="23">
        <v>0</v>
      </c>
      <c r="AA36" s="23">
        <v>0</v>
      </c>
      <c r="AB36" s="23">
        <v>104.665173</v>
      </c>
      <c r="AC36" s="23">
        <v>108.32845399999999</v>
      </c>
      <c r="AD36" s="23">
        <v>114.35020900000001</v>
      </c>
      <c r="AE36" s="23">
        <v>117.84841</v>
      </c>
      <c r="AF36" s="23">
        <v>121.97310400000001</v>
      </c>
      <c r="AG36" s="23">
        <v>126.24216300000001</v>
      </c>
      <c r="AH36" s="23">
        <v>130.66063800000001</v>
      </c>
      <c r="AI36" s="23">
        <v>135.23376099999999</v>
      </c>
      <c r="AJ36" s="23">
        <v>139.96694199999999</v>
      </c>
      <c r="AK36" s="23">
        <v>144.86578499999999</v>
      </c>
      <c r="AL36" s="23">
        <v>149.93608800000001</v>
      </c>
      <c r="AM36" s="23">
        <v>155.183851</v>
      </c>
      <c r="AN36" s="23">
        <v>160.615286</v>
      </c>
      <c r="AO36" s="23">
        <v>166.23682099999999</v>
      </c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 t="s">
        <v>1307</v>
      </c>
      <c r="B37" s="21" t="s">
        <v>1308</v>
      </c>
      <c r="C37" s="21" t="s">
        <v>666</v>
      </c>
      <c r="D37" s="9" t="s">
        <v>1307</v>
      </c>
      <c r="E37" s="22">
        <v>0</v>
      </c>
      <c r="F37" s="23">
        <v>0</v>
      </c>
      <c r="G37" s="23">
        <v>0</v>
      </c>
      <c r="H37" s="23">
        <v>122.61818700000001</v>
      </c>
      <c r="I37" s="23">
        <v>126.909824</v>
      </c>
      <c r="J37" s="23">
        <v>133.96446599999999</v>
      </c>
      <c r="K37" s="23">
        <v>138.062703</v>
      </c>
      <c r="L37" s="23">
        <v>142.89489800000001</v>
      </c>
      <c r="M37" s="23">
        <v>147.896219</v>
      </c>
      <c r="N37" s="23">
        <v>153.072587</v>
      </c>
      <c r="O37" s="23">
        <v>158.430127</v>
      </c>
      <c r="P37" s="23">
        <v>163.97518199999999</v>
      </c>
      <c r="Q37" s="23">
        <v>169.714313</v>
      </c>
      <c r="R37" s="23">
        <v>175.654314</v>
      </c>
      <c r="S37" s="23">
        <v>181.80221499999999</v>
      </c>
      <c r="T37" s="23">
        <v>188.16529199999999</v>
      </c>
      <c r="U37" s="23">
        <v>194.75107800000001</v>
      </c>
      <c r="V37" s="23"/>
      <c r="W37" s="23"/>
      <c r="X37" s="23"/>
      <c r="Y37" s="22">
        <v>0</v>
      </c>
      <c r="Z37" s="23">
        <v>0</v>
      </c>
      <c r="AA37" s="23">
        <v>0</v>
      </c>
      <c r="AB37" s="23">
        <v>119.510907</v>
      </c>
      <c r="AC37" s="23">
        <v>123.693789</v>
      </c>
      <c r="AD37" s="23">
        <v>130.569671</v>
      </c>
      <c r="AE37" s="23">
        <v>134.56405799999999</v>
      </c>
      <c r="AF37" s="23">
        <v>139.27379999999999</v>
      </c>
      <c r="AG37" s="23">
        <v>144.148383</v>
      </c>
      <c r="AH37" s="23">
        <v>149.19357600000001</v>
      </c>
      <c r="AI37" s="23">
        <v>154.41535099999999</v>
      </c>
      <c r="AJ37" s="23">
        <v>159.81988799999999</v>
      </c>
      <c r="AK37" s="23">
        <v>165.41358399999999</v>
      </c>
      <c r="AL37" s="23">
        <v>171.20305999999999</v>
      </c>
      <c r="AM37" s="23">
        <v>177.195167</v>
      </c>
      <c r="AN37" s="23">
        <v>183.396998</v>
      </c>
      <c r="AO37" s="23">
        <v>189.81589299999999</v>
      </c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 t="s">
        <v>1309</v>
      </c>
      <c r="B38" s="21" t="s">
        <v>814</v>
      </c>
      <c r="C38" s="21" t="s">
        <v>666</v>
      </c>
      <c r="D38" s="9" t="s">
        <v>1309</v>
      </c>
      <c r="E38" s="22">
        <v>0</v>
      </c>
      <c r="F38" s="23">
        <v>0</v>
      </c>
      <c r="G38" s="23">
        <v>0</v>
      </c>
      <c r="H38" s="23">
        <v>121.57811</v>
      </c>
      <c r="I38" s="23">
        <v>125.833344</v>
      </c>
      <c r="J38" s="23">
        <v>132.828147</v>
      </c>
      <c r="K38" s="23">
        <v>136.89162200000001</v>
      </c>
      <c r="L38" s="23">
        <v>141.682828</v>
      </c>
      <c r="M38" s="23">
        <v>146.641727</v>
      </c>
      <c r="N38" s="23">
        <v>151.77418800000001</v>
      </c>
      <c r="O38" s="23">
        <v>157.086285</v>
      </c>
      <c r="P38" s="23">
        <v>162.584304</v>
      </c>
      <c r="Q38" s="23">
        <v>168.274755</v>
      </c>
      <c r="R38" s="23">
        <v>174.16437199999999</v>
      </c>
      <c r="S38" s="23">
        <v>180.26012499999999</v>
      </c>
      <c r="T38" s="23">
        <v>186.56922900000001</v>
      </c>
      <c r="U38" s="23">
        <v>193.099152</v>
      </c>
      <c r="V38" s="23"/>
      <c r="W38" s="23"/>
      <c r="X38" s="23"/>
      <c r="Y38" s="22">
        <v>0</v>
      </c>
      <c r="Z38" s="23">
        <v>0</v>
      </c>
      <c r="AA38" s="23">
        <v>0</v>
      </c>
      <c r="AB38" s="23">
        <v>118.497187</v>
      </c>
      <c r="AC38" s="23">
        <v>122.644589</v>
      </c>
      <c r="AD38" s="23">
        <v>129.46214699999999</v>
      </c>
      <c r="AE38" s="23">
        <v>133.422653</v>
      </c>
      <c r="AF38" s="23">
        <v>138.092445</v>
      </c>
      <c r="AG38" s="23">
        <v>142.925681</v>
      </c>
      <c r="AH38" s="23">
        <v>147.92807999999999</v>
      </c>
      <c r="AI38" s="23">
        <v>153.10556299999999</v>
      </c>
      <c r="AJ38" s="23">
        <v>158.464257</v>
      </c>
      <c r="AK38" s="23">
        <v>164.01050599999999</v>
      </c>
      <c r="AL38" s="23">
        <v>169.75087400000001</v>
      </c>
      <c r="AM38" s="23">
        <v>175.69215500000001</v>
      </c>
      <c r="AN38" s="23">
        <v>181.84137999999999</v>
      </c>
      <c r="AO38" s="23">
        <v>188.205828</v>
      </c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 t="s">
        <v>1310</v>
      </c>
      <c r="B39" s="21" t="s">
        <v>816</v>
      </c>
      <c r="C39" s="21" t="s">
        <v>666</v>
      </c>
      <c r="D39" s="9" t="s">
        <v>1310</v>
      </c>
      <c r="E39" s="22">
        <v>0</v>
      </c>
      <c r="F39" s="23">
        <v>0</v>
      </c>
      <c r="G39" s="23">
        <v>0</v>
      </c>
      <c r="H39" s="23">
        <v>140.910743</v>
      </c>
      <c r="I39" s="23">
        <v>145.84261900000001</v>
      </c>
      <c r="J39" s="23">
        <v>153.94969499999999</v>
      </c>
      <c r="K39" s="23">
        <v>158.65931900000001</v>
      </c>
      <c r="L39" s="23">
        <v>164.21239499999999</v>
      </c>
      <c r="M39" s="23">
        <v>169.95982900000001</v>
      </c>
      <c r="N39" s="23">
        <v>175.908423</v>
      </c>
      <c r="O39" s="23">
        <v>182.06521799999999</v>
      </c>
      <c r="P39" s="23">
        <v>188.437501</v>
      </c>
      <c r="Q39" s="23">
        <v>195.032813</v>
      </c>
      <c r="R39" s="23">
        <v>201.85896199999999</v>
      </c>
      <c r="S39" s="23">
        <v>208.924025</v>
      </c>
      <c r="T39" s="23">
        <v>216.236366</v>
      </c>
      <c r="U39" s="23">
        <v>223.80463900000001</v>
      </c>
      <c r="V39" s="23"/>
      <c r="W39" s="23"/>
      <c r="X39" s="23"/>
      <c r="Y39" s="22">
        <v>0</v>
      </c>
      <c r="Z39" s="23">
        <v>0</v>
      </c>
      <c r="AA39" s="23">
        <v>0</v>
      </c>
      <c r="AB39" s="23">
        <v>137.33991</v>
      </c>
      <c r="AC39" s="23">
        <v>142.146807</v>
      </c>
      <c r="AD39" s="23">
        <v>150.04845399999999</v>
      </c>
      <c r="AE39" s="23">
        <v>154.638735</v>
      </c>
      <c r="AF39" s="23">
        <v>160.05109100000001</v>
      </c>
      <c r="AG39" s="23">
        <v>165.65287900000001</v>
      </c>
      <c r="AH39" s="23">
        <v>171.45072999999999</v>
      </c>
      <c r="AI39" s="23">
        <v>177.451505</v>
      </c>
      <c r="AJ39" s="23">
        <v>183.662308</v>
      </c>
      <c r="AK39" s="23">
        <v>190.09048899999999</v>
      </c>
      <c r="AL39" s="23">
        <v>196.74365599999999</v>
      </c>
      <c r="AM39" s="23">
        <v>203.629684</v>
      </c>
      <c r="AN39" s="23">
        <v>210.75672299999999</v>
      </c>
      <c r="AO39" s="23">
        <v>218.133208</v>
      </c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 t="s">
        <v>1311</v>
      </c>
      <c r="B40" s="21" t="s">
        <v>818</v>
      </c>
      <c r="C40" s="21" t="s">
        <v>666</v>
      </c>
      <c r="D40" s="9" t="s">
        <v>1311</v>
      </c>
      <c r="E40" s="22">
        <v>0</v>
      </c>
      <c r="F40" s="23">
        <v>0</v>
      </c>
      <c r="G40" s="23">
        <v>0</v>
      </c>
      <c r="H40" s="23">
        <v>189.02967799999999</v>
      </c>
      <c r="I40" s="23">
        <v>195.64571599999999</v>
      </c>
      <c r="J40" s="23">
        <v>206.52123800000001</v>
      </c>
      <c r="K40" s="23">
        <v>212.83913000000001</v>
      </c>
      <c r="L40" s="23">
        <v>220.288499</v>
      </c>
      <c r="M40" s="23">
        <v>227.99859699999999</v>
      </c>
      <c r="N40" s="23">
        <v>235.97854699999999</v>
      </c>
      <c r="O40" s="23">
        <v>244.237797</v>
      </c>
      <c r="P40" s="23">
        <v>252.78612000000001</v>
      </c>
      <c r="Q40" s="23">
        <v>261.63363399999997</v>
      </c>
      <c r="R40" s="23">
        <v>270.79081100000002</v>
      </c>
      <c r="S40" s="23">
        <v>280.26848899999999</v>
      </c>
      <c r="T40" s="23">
        <v>290.07788599999998</v>
      </c>
      <c r="U40" s="23">
        <v>300.23061200000001</v>
      </c>
      <c r="V40" s="23"/>
      <c r="W40" s="23"/>
      <c r="X40" s="23"/>
      <c r="Y40" s="22">
        <v>0</v>
      </c>
      <c r="Z40" s="23">
        <v>0</v>
      </c>
      <c r="AA40" s="23">
        <v>0</v>
      </c>
      <c r="AB40" s="23">
        <v>184.23945800000001</v>
      </c>
      <c r="AC40" s="23">
        <v>190.687839</v>
      </c>
      <c r="AD40" s="23">
        <v>201.287781</v>
      </c>
      <c r="AE40" s="23">
        <v>207.44557599999999</v>
      </c>
      <c r="AF40" s="23">
        <v>214.70617100000001</v>
      </c>
      <c r="AG40" s="23">
        <v>222.220887</v>
      </c>
      <c r="AH40" s="23">
        <v>229.99861799999999</v>
      </c>
      <c r="AI40" s="23">
        <v>238.04856899999999</v>
      </c>
      <c r="AJ40" s="23">
        <v>246.380269</v>
      </c>
      <c r="AK40" s="23">
        <v>255.003579</v>
      </c>
      <c r="AL40" s="23">
        <v>263.92870399999998</v>
      </c>
      <c r="AM40" s="23">
        <v>273.16620899999998</v>
      </c>
      <c r="AN40" s="23">
        <v>282.72702600000002</v>
      </c>
      <c r="AO40" s="23">
        <v>292.62247200000002</v>
      </c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 t="s">
        <v>1312</v>
      </c>
      <c r="B41" s="21" t="s">
        <v>808</v>
      </c>
      <c r="C41" s="21" t="s">
        <v>666</v>
      </c>
      <c r="D41" s="9" t="s">
        <v>1312</v>
      </c>
      <c r="E41" s="22">
        <v>0</v>
      </c>
      <c r="F41" s="23">
        <v>0</v>
      </c>
      <c r="G41" s="23">
        <v>0</v>
      </c>
      <c r="H41" s="23">
        <v>85.077950000000001</v>
      </c>
      <c r="I41" s="23">
        <v>88.055678</v>
      </c>
      <c r="J41" s="23">
        <v>92.950502999999998</v>
      </c>
      <c r="K41" s="23">
        <v>95.794042000000005</v>
      </c>
      <c r="L41" s="23">
        <v>99.146833000000001</v>
      </c>
      <c r="M41" s="23">
        <v>102.616972</v>
      </c>
      <c r="N41" s="23">
        <v>106.208567</v>
      </c>
      <c r="O41" s="23">
        <v>109.925866</v>
      </c>
      <c r="P41" s="23">
        <v>113.77327200000001</v>
      </c>
      <c r="Q41" s="23">
        <v>117.755336</v>
      </c>
      <c r="R41" s="23">
        <v>121.876773</v>
      </c>
      <c r="S41" s="23">
        <v>126.14246</v>
      </c>
      <c r="T41" s="23">
        <v>130.557446</v>
      </c>
      <c r="U41" s="23">
        <v>135.126957</v>
      </c>
      <c r="V41" s="23"/>
      <c r="W41" s="23"/>
      <c r="X41" s="23"/>
      <c r="Y41" s="22">
        <v>0</v>
      </c>
      <c r="Z41" s="23">
        <v>0</v>
      </c>
      <c r="AA41" s="23">
        <v>0</v>
      </c>
      <c r="AB41" s="23">
        <v>82.921981000000002</v>
      </c>
      <c r="AC41" s="23">
        <v>85.824251000000004</v>
      </c>
      <c r="AD41" s="23">
        <v>90.595043000000004</v>
      </c>
      <c r="AE41" s="23">
        <v>93.366525999999993</v>
      </c>
      <c r="AF41" s="23">
        <v>96.634354000000002</v>
      </c>
      <c r="AG41" s="23">
        <v>100.01655700000001</v>
      </c>
      <c r="AH41" s="23">
        <v>103.51713599999999</v>
      </c>
      <c r="AI41" s="23">
        <v>107.140236</v>
      </c>
      <c r="AJ41" s="23">
        <v>110.89014400000001</v>
      </c>
      <c r="AK41" s="23">
        <v>114.771299</v>
      </c>
      <c r="AL41" s="23">
        <v>118.78829500000001</v>
      </c>
      <c r="AM41" s="23">
        <v>122.945885</v>
      </c>
      <c r="AN41" s="23">
        <v>127.248991</v>
      </c>
      <c r="AO41" s="23">
        <v>131.70270600000001</v>
      </c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 t="s">
        <v>1313</v>
      </c>
      <c r="B42" s="21" t="s">
        <v>810</v>
      </c>
      <c r="C42" s="21" t="s">
        <v>666</v>
      </c>
      <c r="D42" s="9" t="s">
        <v>1313</v>
      </c>
      <c r="E42" s="22">
        <v>0</v>
      </c>
      <c r="F42" s="23">
        <v>0</v>
      </c>
      <c r="G42" s="23">
        <v>0</v>
      </c>
      <c r="H42" s="23">
        <v>125.50768600000001</v>
      </c>
      <c r="I42" s="23">
        <v>129.90045499999999</v>
      </c>
      <c r="J42" s="23">
        <v>137.12134</v>
      </c>
      <c r="K42" s="23">
        <v>141.31615199999999</v>
      </c>
      <c r="L42" s="23">
        <v>146.26221699999999</v>
      </c>
      <c r="M42" s="23">
        <v>151.381395</v>
      </c>
      <c r="N42" s="23">
        <v>156.679743</v>
      </c>
      <c r="O42" s="23">
        <v>162.163534</v>
      </c>
      <c r="P42" s="23">
        <v>167.839258</v>
      </c>
      <c r="Q42" s="23">
        <v>173.71363199999999</v>
      </c>
      <c r="R42" s="23">
        <v>179.793609</v>
      </c>
      <c r="S42" s="23">
        <v>186.086386</v>
      </c>
      <c r="T42" s="23">
        <v>192.59940900000001</v>
      </c>
      <c r="U42" s="23">
        <v>199.34038799999999</v>
      </c>
      <c r="V42" s="23"/>
      <c r="W42" s="23"/>
      <c r="X42" s="23"/>
      <c r="Y42" s="22">
        <v>0</v>
      </c>
      <c r="Z42" s="23">
        <v>0</v>
      </c>
      <c r="AA42" s="23">
        <v>0</v>
      </c>
      <c r="AB42" s="23">
        <v>122.32718300000001</v>
      </c>
      <c r="AC42" s="23">
        <v>126.608634</v>
      </c>
      <c r="AD42" s="23">
        <v>133.646546</v>
      </c>
      <c r="AE42" s="23">
        <v>137.735061</v>
      </c>
      <c r="AF42" s="23">
        <v>142.55578800000001</v>
      </c>
      <c r="AG42" s="23">
        <v>147.54524000000001</v>
      </c>
      <c r="AH42" s="23">
        <v>152.70932400000001</v>
      </c>
      <c r="AI42" s="23">
        <v>158.05414999999999</v>
      </c>
      <c r="AJ42" s="23">
        <v>163.58604500000001</v>
      </c>
      <c r="AK42" s="23">
        <v>169.31155699999999</v>
      </c>
      <c r="AL42" s="23">
        <v>175.237461</v>
      </c>
      <c r="AM42" s="23">
        <v>181.37077199999999</v>
      </c>
      <c r="AN42" s="23">
        <v>187.718749</v>
      </c>
      <c r="AO42" s="23">
        <v>194.288906</v>
      </c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 t="s">
        <v>1314</v>
      </c>
      <c r="B43" s="21" t="s">
        <v>812</v>
      </c>
      <c r="C43" s="21" t="s">
        <v>666</v>
      </c>
      <c r="D43" s="9" t="s">
        <v>1314</v>
      </c>
      <c r="E43" s="22">
        <v>0</v>
      </c>
      <c r="F43" s="23">
        <v>0</v>
      </c>
      <c r="G43" s="23">
        <v>0</v>
      </c>
      <c r="H43" s="23">
        <v>166.01963799999999</v>
      </c>
      <c r="I43" s="23">
        <v>171.83032600000001</v>
      </c>
      <c r="J43" s="23">
        <v>181.382002</v>
      </c>
      <c r="K43" s="23">
        <v>186.930834</v>
      </c>
      <c r="L43" s="23">
        <v>193.47341299999999</v>
      </c>
      <c r="M43" s="23">
        <v>200.24498299999999</v>
      </c>
      <c r="N43" s="23">
        <v>207.253557</v>
      </c>
      <c r="O43" s="23">
        <v>214.50743199999999</v>
      </c>
      <c r="P43" s="23">
        <v>222.01519200000001</v>
      </c>
      <c r="Q43" s="23">
        <v>229.78572399999999</v>
      </c>
      <c r="R43" s="23">
        <v>237.82822400000001</v>
      </c>
      <c r="S43" s="23">
        <v>246.15221199999999</v>
      </c>
      <c r="T43" s="23">
        <v>254.767539</v>
      </c>
      <c r="U43" s="23">
        <v>263.68440299999997</v>
      </c>
      <c r="V43" s="23"/>
      <c r="W43" s="23"/>
      <c r="X43" s="23"/>
      <c r="Y43" s="22">
        <v>0</v>
      </c>
      <c r="Z43" s="23">
        <v>0</v>
      </c>
      <c r="AA43" s="23">
        <v>0</v>
      </c>
      <c r="AB43" s="23">
        <v>161.81251800000001</v>
      </c>
      <c r="AC43" s="23">
        <v>167.475956</v>
      </c>
      <c r="AD43" s="23">
        <v>176.78559799999999</v>
      </c>
      <c r="AE43" s="23">
        <v>182.19382200000001</v>
      </c>
      <c r="AF43" s="23">
        <v>188.570606</v>
      </c>
      <c r="AG43" s="23">
        <v>195.17057700000001</v>
      </c>
      <c r="AH43" s="23">
        <v>202.00154699999999</v>
      </c>
      <c r="AI43" s="23">
        <v>209.07160099999999</v>
      </c>
      <c r="AJ43" s="23">
        <v>216.389107</v>
      </c>
      <c r="AK43" s="23">
        <v>223.962726</v>
      </c>
      <c r="AL43" s="23">
        <v>231.801421</v>
      </c>
      <c r="AM43" s="23">
        <v>239.91447099999999</v>
      </c>
      <c r="AN43" s="23">
        <v>248.31147799999999</v>
      </c>
      <c r="AO43" s="23">
        <v>257.00237900000002</v>
      </c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 t="s">
        <v>1315</v>
      </c>
      <c r="B44" s="21" t="s">
        <v>1316</v>
      </c>
      <c r="C44" s="21" t="s">
        <v>666</v>
      </c>
      <c r="D44" s="9" t="s">
        <v>1315</v>
      </c>
      <c r="E44" s="22">
        <v>0</v>
      </c>
      <c r="F44" s="23">
        <v>0</v>
      </c>
      <c r="G44" s="23">
        <v>0</v>
      </c>
      <c r="H44" s="23">
        <v>73.058595999999994</v>
      </c>
      <c r="I44" s="23">
        <v>75.615646999999996</v>
      </c>
      <c r="J44" s="23">
        <v>79.818956999999997</v>
      </c>
      <c r="K44" s="23">
        <v>82.260777000000004</v>
      </c>
      <c r="L44" s="23">
        <v>85.139904000000001</v>
      </c>
      <c r="M44" s="23">
        <v>88.119799999999998</v>
      </c>
      <c r="N44" s="23">
        <v>91.203992999999997</v>
      </c>
      <c r="O44" s="23">
        <v>94.396133000000006</v>
      </c>
      <c r="P44" s="23">
        <v>97.699997999999994</v>
      </c>
      <c r="Q44" s="23">
        <v>101.11949799999999</v>
      </c>
      <c r="R44" s="23">
        <v>104.65868</v>
      </c>
      <c r="S44" s="23">
        <v>108.32173400000001</v>
      </c>
      <c r="T44" s="23">
        <v>112.112995</v>
      </c>
      <c r="U44" s="23">
        <v>116.03694900000001</v>
      </c>
      <c r="V44" s="23"/>
      <c r="W44" s="23"/>
      <c r="X44" s="23"/>
      <c r="Y44" s="22">
        <v>0</v>
      </c>
      <c r="Z44" s="23">
        <v>0</v>
      </c>
      <c r="AA44" s="23">
        <v>0</v>
      </c>
      <c r="AB44" s="23">
        <v>71.207211000000001</v>
      </c>
      <c r="AC44" s="23">
        <v>73.699464000000006</v>
      </c>
      <c r="AD44" s="23">
        <v>77.796263999999994</v>
      </c>
      <c r="AE44" s="23">
        <v>80.176207000000005</v>
      </c>
      <c r="AF44" s="23">
        <v>82.982373999999993</v>
      </c>
      <c r="AG44" s="23">
        <v>85.886757000000003</v>
      </c>
      <c r="AH44" s="23">
        <v>88.892793999999995</v>
      </c>
      <c r="AI44" s="23">
        <v>92.004041999999998</v>
      </c>
      <c r="AJ44" s="23">
        <v>95.224182999999996</v>
      </c>
      <c r="AK44" s="23">
        <v>98.557029999999997</v>
      </c>
      <c r="AL44" s="23">
        <v>102.00652599999999</v>
      </c>
      <c r="AM44" s="23">
        <v>105.57675399999999</v>
      </c>
      <c r="AN44" s="23">
        <v>109.27194</v>
      </c>
      <c r="AO44" s="23">
        <v>113.096458</v>
      </c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 t="s">
        <v>1317</v>
      </c>
      <c r="B45" s="21" t="s">
        <v>1318</v>
      </c>
      <c r="C45" s="21" t="s">
        <v>666</v>
      </c>
      <c r="D45" s="9" t="s">
        <v>1317</v>
      </c>
      <c r="E45" s="22">
        <v>0</v>
      </c>
      <c r="F45" s="23">
        <v>0</v>
      </c>
      <c r="G45" s="23">
        <v>0</v>
      </c>
      <c r="H45" s="23">
        <v>93.758564000000007</v>
      </c>
      <c r="I45" s="23">
        <v>97.040113000000005</v>
      </c>
      <c r="J45" s="23">
        <v>102.434363</v>
      </c>
      <c r="K45" s="23">
        <v>105.568032</v>
      </c>
      <c r="L45" s="23">
        <v>109.262913</v>
      </c>
      <c r="M45" s="23">
        <v>113.087115</v>
      </c>
      <c r="N45" s="23">
        <v>117.045164</v>
      </c>
      <c r="O45" s="23">
        <v>121.141745</v>
      </c>
      <c r="P45" s="23">
        <v>125.38170599999999</v>
      </c>
      <c r="Q45" s="23">
        <v>129.77006600000001</v>
      </c>
      <c r="R45" s="23">
        <v>134.31201799999999</v>
      </c>
      <c r="S45" s="23">
        <v>139.01293899999999</v>
      </c>
      <c r="T45" s="23">
        <v>143.87839099999999</v>
      </c>
      <c r="U45" s="23">
        <v>148.91413499999999</v>
      </c>
      <c r="V45" s="23"/>
      <c r="W45" s="23"/>
      <c r="X45" s="23"/>
      <c r="Y45" s="22">
        <v>0</v>
      </c>
      <c r="Z45" s="23">
        <v>0</v>
      </c>
      <c r="AA45" s="23">
        <v>0</v>
      </c>
      <c r="AB45" s="23">
        <v>91.382617999999994</v>
      </c>
      <c r="AC45" s="23">
        <v>94.581010000000006</v>
      </c>
      <c r="AD45" s="23">
        <v>99.838572999999997</v>
      </c>
      <c r="AE45" s="23">
        <v>102.89283399999999</v>
      </c>
      <c r="AF45" s="23">
        <v>106.494083</v>
      </c>
      <c r="AG45" s="23">
        <v>110.22137600000001</v>
      </c>
      <c r="AH45" s="23">
        <v>114.07912399999999</v>
      </c>
      <c r="AI45" s="23">
        <v>118.071893</v>
      </c>
      <c r="AJ45" s="23">
        <v>122.20441</v>
      </c>
      <c r="AK45" s="23">
        <v>126.48156400000001</v>
      </c>
      <c r="AL45" s="23">
        <v>130.90841900000001</v>
      </c>
      <c r="AM45" s="23">
        <v>135.49021300000001</v>
      </c>
      <c r="AN45" s="23">
        <v>140.232371</v>
      </c>
      <c r="AO45" s="23">
        <v>145.14050399999999</v>
      </c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 t="s">
        <v>1319</v>
      </c>
      <c r="B46" s="21" t="s">
        <v>1320</v>
      </c>
      <c r="C46" s="21" t="s">
        <v>666</v>
      </c>
      <c r="D46" s="9" t="s">
        <v>1319</v>
      </c>
      <c r="E46" s="22">
        <v>0</v>
      </c>
      <c r="F46" s="23">
        <v>0</v>
      </c>
      <c r="G46" s="23">
        <v>0</v>
      </c>
      <c r="H46" s="23">
        <v>107.386464</v>
      </c>
      <c r="I46" s="23">
        <v>111.144991</v>
      </c>
      <c r="J46" s="23">
        <v>117.3233</v>
      </c>
      <c r="K46" s="23">
        <v>120.912451</v>
      </c>
      <c r="L46" s="23">
        <v>125.14438699999999</v>
      </c>
      <c r="M46" s="23">
        <v>129.52444</v>
      </c>
      <c r="N46" s="23">
        <v>134.057796</v>
      </c>
      <c r="O46" s="23">
        <v>138.749818</v>
      </c>
      <c r="P46" s="23">
        <v>143.60606200000001</v>
      </c>
      <c r="Q46" s="23">
        <v>148.632274</v>
      </c>
      <c r="R46" s="23">
        <v>153.83440400000001</v>
      </c>
      <c r="S46" s="23">
        <v>159.21860799999999</v>
      </c>
      <c r="T46" s="23">
        <v>164.791259</v>
      </c>
      <c r="U46" s="23">
        <v>170.558953</v>
      </c>
      <c r="V46" s="23"/>
      <c r="W46" s="23"/>
      <c r="X46" s="23"/>
      <c r="Y46" s="22">
        <v>0</v>
      </c>
      <c r="Z46" s="23">
        <v>0</v>
      </c>
      <c r="AA46" s="23">
        <v>0</v>
      </c>
      <c r="AB46" s="23">
        <v>104.665173</v>
      </c>
      <c r="AC46" s="23">
        <v>108.32845399999999</v>
      </c>
      <c r="AD46" s="23">
        <v>114.35020900000001</v>
      </c>
      <c r="AE46" s="23">
        <v>117.84841</v>
      </c>
      <c r="AF46" s="23">
        <v>121.97310400000001</v>
      </c>
      <c r="AG46" s="23">
        <v>126.24216300000001</v>
      </c>
      <c r="AH46" s="23">
        <v>130.66063800000001</v>
      </c>
      <c r="AI46" s="23">
        <v>135.23376099999999</v>
      </c>
      <c r="AJ46" s="23">
        <v>139.96694199999999</v>
      </c>
      <c r="AK46" s="23">
        <v>144.86578499999999</v>
      </c>
      <c r="AL46" s="23">
        <v>149.93608800000001</v>
      </c>
      <c r="AM46" s="23">
        <v>155.183851</v>
      </c>
      <c r="AN46" s="23">
        <v>160.615286</v>
      </c>
      <c r="AO46" s="23">
        <v>166.23682099999999</v>
      </c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 t="s">
        <v>1321</v>
      </c>
      <c r="B47" s="21" t="s">
        <v>163</v>
      </c>
      <c r="C47" s="21" t="s">
        <v>666</v>
      </c>
      <c r="D47" s="9" t="s">
        <v>1321</v>
      </c>
      <c r="E47" s="22">
        <v>0</v>
      </c>
      <c r="F47" s="23">
        <v>0</v>
      </c>
      <c r="G47" s="23">
        <v>0</v>
      </c>
      <c r="H47" s="23">
        <v>150.86508499999999</v>
      </c>
      <c r="I47" s="23">
        <v>153.88238699999999</v>
      </c>
      <c r="J47" s="23">
        <v>160.41176100000001</v>
      </c>
      <c r="K47" s="23">
        <v>162.92314400000001</v>
      </c>
      <c r="L47" s="23">
        <v>166.18160700000001</v>
      </c>
      <c r="M47" s="23">
        <v>169.50523899999999</v>
      </c>
      <c r="N47" s="23">
        <v>172.89534399999999</v>
      </c>
      <c r="O47" s="23">
        <v>176.353251</v>
      </c>
      <c r="P47" s="23">
        <v>179.88031599999999</v>
      </c>
      <c r="Q47" s="23">
        <v>183.47792200000001</v>
      </c>
      <c r="R47" s="23">
        <v>187.147481</v>
      </c>
      <c r="S47" s="23">
        <v>190.89043100000001</v>
      </c>
      <c r="T47" s="23">
        <v>194.70823899999999</v>
      </c>
      <c r="U47" s="23">
        <v>198.60240400000001</v>
      </c>
      <c r="V47" s="23"/>
      <c r="W47" s="23"/>
      <c r="X47" s="23"/>
      <c r="Y47" s="22">
        <v>0</v>
      </c>
      <c r="Z47" s="23">
        <v>0</v>
      </c>
      <c r="AA47" s="23">
        <v>0</v>
      </c>
      <c r="AB47" s="23">
        <v>147.04199800000001</v>
      </c>
      <c r="AC47" s="23">
        <v>149.98283799999999</v>
      </c>
      <c r="AD47" s="23">
        <v>156.346765</v>
      </c>
      <c r="AE47" s="23">
        <v>158.794511</v>
      </c>
      <c r="AF47" s="23">
        <v>161.97040100000001</v>
      </c>
      <c r="AG47" s="23">
        <v>165.20980900000001</v>
      </c>
      <c r="AH47" s="23">
        <v>168.514005</v>
      </c>
      <c r="AI47" s="23">
        <v>171.88428500000001</v>
      </c>
      <c r="AJ47" s="23">
        <v>175.32197099999999</v>
      </c>
      <c r="AK47" s="23">
        <v>178.82840999999999</v>
      </c>
      <c r="AL47" s="23">
        <v>182.404979</v>
      </c>
      <c r="AM47" s="23">
        <v>186.053078</v>
      </c>
      <c r="AN47" s="23">
        <v>189.77413999999999</v>
      </c>
      <c r="AO47" s="23">
        <v>193.56962300000001</v>
      </c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 t="s">
        <v>1322</v>
      </c>
      <c r="B48" s="21" t="s">
        <v>763</v>
      </c>
      <c r="C48" s="21" t="s">
        <v>666</v>
      </c>
      <c r="D48" s="9" t="s">
        <v>1322</v>
      </c>
      <c r="E48" s="22">
        <v>0</v>
      </c>
      <c r="F48" s="23">
        <v>0</v>
      </c>
      <c r="G48" s="23">
        <v>0</v>
      </c>
      <c r="H48" s="23">
        <v>124.38417800000001</v>
      </c>
      <c r="I48" s="23">
        <v>126.871861</v>
      </c>
      <c r="J48" s="23">
        <v>132.255154</v>
      </c>
      <c r="K48" s="23">
        <v>134.32572099999999</v>
      </c>
      <c r="L48" s="23">
        <v>137.012235</v>
      </c>
      <c r="M48" s="23">
        <v>139.75247999999999</v>
      </c>
      <c r="N48" s="23">
        <v>142.54752999999999</v>
      </c>
      <c r="O48" s="23">
        <v>145.39848000000001</v>
      </c>
      <c r="P48" s="23">
        <v>148.30645000000001</v>
      </c>
      <c r="Q48" s="23">
        <v>151.27257900000001</v>
      </c>
      <c r="R48" s="23">
        <v>154.29803100000001</v>
      </c>
      <c r="S48" s="23">
        <v>157.38399100000001</v>
      </c>
      <c r="T48" s="23">
        <v>160.53167099999999</v>
      </c>
      <c r="U48" s="23">
        <v>163.74230399999999</v>
      </c>
      <c r="V48" s="23"/>
      <c r="W48" s="23"/>
      <c r="X48" s="23"/>
      <c r="Y48" s="22">
        <v>0</v>
      </c>
      <c r="Z48" s="23">
        <v>0</v>
      </c>
      <c r="AA48" s="23">
        <v>0</v>
      </c>
      <c r="AB48" s="23">
        <v>121.232146</v>
      </c>
      <c r="AC48" s="23">
        <v>123.656789</v>
      </c>
      <c r="AD48" s="23">
        <v>128.903674</v>
      </c>
      <c r="AE48" s="23">
        <v>130.921774</v>
      </c>
      <c r="AF48" s="23">
        <v>133.54021</v>
      </c>
      <c r="AG48" s="23">
        <v>136.21101400000001</v>
      </c>
      <c r="AH48" s="23">
        <v>138.93523400000001</v>
      </c>
      <c r="AI48" s="23">
        <v>141.71393900000001</v>
      </c>
      <c r="AJ48" s="23">
        <v>144.54821799999999</v>
      </c>
      <c r="AK48" s="23">
        <v>147.43918199999999</v>
      </c>
      <c r="AL48" s="23">
        <v>150.38796600000001</v>
      </c>
      <c r="AM48" s="23">
        <v>153.395725</v>
      </c>
      <c r="AN48" s="23">
        <v>156.46364</v>
      </c>
      <c r="AO48" s="23">
        <v>159.59291200000001</v>
      </c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 t="s">
        <v>1323</v>
      </c>
      <c r="B49" s="21" t="s">
        <v>773</v>
      </c>
      <c r="C49" s="21" t="s">
        <v>666</v>
      </c>
      <c r="D49" s="9" t="s">
        <v>1323</v>
      </c>
      <c r="E49" s="22">
        <v>0</v>
      </c>
      <c r="F49" s="23">
        <v>0</v>
      </c>
      <c r="G49" s="23">
        <v>0</v>
      </c>
      <c r="H49" s="23">
        <v>150.86508499999999</v>
      </c>
      <c r="I49" s="23">
        <v>153.88238699999999</v>
      </c>
      <c r="J49" s="23">
        <v>160.41176100000001</v>
      </c>
      <c r="K49" s="23">
        <v>162.92314400000001</v>
      </c>
      <c r="L49" s="23">
        <v>166.18160700000001</v>
      </c>
      <c r="M49" s="23">
        <v>169.50523899999999</v>
      </c>
      <c r="N49" s="23">
        <v>172.89534399999999</v>
      </c>
      <c r="O49" s="23">
        <v>176.353251</v>
      </c>
      <c r="P49" s="23">
        <v>179.88031599999999</v>
      </c>
      <c r="Q49" s="23">
        <v>183.47792200000001</v>
      </c>
      <c r="R49" s="23">
        <v>187.147481</v>
      </c>
      <c r="S49" s="23">
        <v>190.89043100000001</v>
      </c>
      <c r="T49" s="23">
        <v>194.70823899999999</v>
      </c>
      <c r="U49" s="23">
        <v>198.60240400000001</v>
      </c>
      <c r="V49" s="23"/>
      <c r="W49" s="23"/>
      <c r="X49" s="23"/>
      <c r="Y49" s="22">
        <v>0</v>
      </c>
      <c r="Z49" s="23">
        <v>0</v>
      </c>
      <c r="AA49" s="23">
        <v>0</v>
      </c>
      <c r="AB49" s="23">
        <v>147.04199800000001</v>
      </c>
      <c r="AC49" s="23">
        <v>149.98283799999999</v>
      </c>
      <c r="AD49" s="23">
        <v>156.346765</v>
      </c>
      <c r="AE49" s="23">
        <v>158.794511</v>
      </c>
      <c r="AF49" s="23">
        <v>161.97040100000001</v>
      </c>
      <c r="AG49" s="23">
        <v>165.20980900000001</v>
      </c>
      <c r="AH49" s="23">
        <v>168.514005</v>
      </c>
      <c r="AI49" s="23">
        <v>171.88428500000001</v>
      </c>
      <c r="AJ49" s="23">
        <v>175.32197099999999</v>
      </c>
      <c r="AK49" s="23">
        <v>178.82840999999999</v>
      </c>
      <c r="AL49" s="23">
        <v>182.404979</v>
      </c>
      <c r="AM49" s="23">
        <v>186.053078</v>
      </c>
      <c r="AN49" s="23">
        <v>189.77413999999999</v>
      </c>
      <c r="AO49" s="23">
        <v>193.56962300000001</v>
      </c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 t="s">
        <v>1324</v>
      </c>
      <c r="B50" s="21" t="s">
        <v>1325</v>
      </c>
      <c r="C50" s="21" t="s">
        <v>666</v>
      </c>
      <c r="D50" s="9" t="s">
        <v>1324</v>
      </c>
      <c r="E50" s="22">
        <v>0</v>
      </c>
      <c r="F50" s="23">
        <v>0</v>
      </c>
      <c r="G50" s="23">
        <v>0</v>
      </c>
      <c r="H50" s="23">
        <v>124.38417800000001</v>
      </c>
      <c r="I50" s="23">
        <v>126.871861</v>
      </c>
      <c r="J50" s="23">
        <v>132.255154</v>
      </c>
      <c r="K50" s="23">
        <v>134.32572099999999</v>
      </c>
      <c r="L50" s="23">
        <v>137.012235</v>
      </c>
      <c r="M50" s="23">
        <v>139.75247999999999</v>
      </c>
      <c r="N50" s="23">
        <v>142.54752999999999</v>
      </c>
      <c r="O50" s="23">
        <v>145.39848000000001</v>
      </c>
      <c r="P50" s="23">
        <v>148.30645000000001</v>
      </c>
      <c r="Q50" s="23">
        <v>151.27257900000001</v>
      </c>
      <c r="R50" s="23">
        <v>154.29803100000001</v>
      </c>
      <c r="S50" s="23">
        <v>157.38399100000001</v>
      </c>
      <c r="T50" s="23">
        <v>160.53167099999999</v>
      </c>
      <c r="U50" s="23">
        <v>163.74230399999999</v>
      </c>
      <c r="V50" s="23"/>
      <c r="W50" s="23"/>
      <c r="X50" s="23"/>
      <c r="Y50" s="22">
        <v>0</v>
      </c>
      <c r="Z50" s="23">
        <v>0</v>
      </c>
      <c r="AA50" s="23">
        <v>0</v>
      </c>
      <c r="AB50" s="23">
        <v>121.232146</v>
      </c>
      <c r="AC50" s="23">
        <v>123.656789</v>
      </c>
      <c r="AD50" s="23">
        <v>128.903674</v>
      </c>
      <c r="AE50" s="23">
        <v>130.921774</v>
      </c>
      <c r="AF50" s="23">
        <v>133.54021</v>
      </c>
      <c r="AG50" s="23">
        <v>136.21101400000001</v>
      </c>
      <c r="AH50" s="23">
        <v>138.93523400000001</v>
      </c>
      <c r="AI50" s="23">
        <v>141.71393900000001</v>
      </c>
      <c r="AJ50" s="23">
        <v>144.54821799999999</v>
      </c>
      <c r="AK50" s="23">
        <v>147.43918199999999</v>
      </c>
      <c r="AL50" s="23">
        <v>150.38796600000001</v>
      </c>
      <c r="AM50" s="23">
        <v>153.395725</v>
      </c>
      <c r="AN50" s="23">
        <v>156.46364</v>
      </c>
      <c r="AO50" s="23">
        <v>159.59291200000001</v>
      </c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 t="s">
        <v>1326</v>
      </c>
      <c r="B51" s="21" t="s">
        <v>1327</v>
      </c>
      <c r="C51" s="21" t="s">
        <v>666</v>
      </c>
      <c r="D51" s="9" t="s">
        <v>1326</v>
      </c>
      <c r="E51" s="22">
        <v>0</v>
      </c>
      <c r="F51" s="23">
        <v>0</v>
      </c>
      <c r="G51" s="23">
        <v>0</v>
      </c>
      <c r="H51" s="23">
        <v>150.86508499999999</v>
      </c>
      <c r="I51" s="23">
        <v>153.88238699999999</v>
      </c>
      <c r="J51" s="23">
        <v>160.41176100000001</v>
      </c>
      <c r="K51" s="23">
        <v>162.92314400000001</v>
      </c>
      <c r="L51" s="23">
        <v>166.18160700000001</v>
      </c>
      <c r="M51" s="23">
        <v>169.50523899999999</v>
      </c>
      <c r="N51" s="23">
        <v>172.89534399999999</v>
      </c>
      <c r="O51" s="23">
        <v>176.353251</v>
      </c>
      <c r="P51" s="23">
        <v>179.88031599999999</v>
      </c>
      <c r="Q51" s="23">
        <v>183.47792200000001</v>
      </c>
      <c r="R51" s="23">
        <v>187.147481</v>
      </c>
      <c r="S51" s="23">
        <v>190.89043100000001</v>
      </c>
      <c r="T51" s="23">
        <v>194.70823899999999</v>
      </c>
      <c r="U51" s="23">
        <v>198.60240400000001</v>
      </c>
      <c r="V51" s="23"/>
      <c r="W51" s="23"/>
      <c r="X51" s="23"/>
      <c r="Y51" s="22">
        <v>0</v>
      </c>
      <c r="Z51" s="23">
        <v>0</v>
      </c>
      <c r="AA51" s="23">
        <v>0</v>
      </c>
      <c r="AB51" s="23">
        <v>147.04199800000001</v>
      </c>
      <c r="AC51" s="23">
        <v>149.98283799999999</v>
      </c>
      <c r="AD51" s="23">
        <v>156.346765</v>
      </c>
      <c r="AE51" s="23">
        <v>158.794511</v>
      </c>
      <c r="AF51" s="23">
        <v>161.97040100000001</v>
      </c>
      <c r="AG51" s="23">
        <v>165.20980900000001</v>
      </c>
      <c r="AH51" s="23">
        <v>168.514005</v>
      </c>
      <c r="AI51" s="23">
        <v>171.88428500000001</v>
      </c>
      <c r="AJ51" s="23">
        <v>175.32197099999999</v>
      </c>
      <c r="AK51" s="23">
        <v>178.82840999999999</v>
      </c>
      <c r="AL51" s="23">
        <v>182.404979</v>
      </c>
      <c r="AM51" s="23">
        <v>186.053078</v>
      </c>
      <c r="AN51" s="23">
        <v>189.77413999999999</v>
      </c>
      <c r="AO51" s="23">
        <v>193.56962300000001</v>
      </c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 t="s">
        <v>1328</v>
      </c>
      <c r="B52" s="21" t="s">
        <v>769</v>
      </c>
      <c r="C52" s="21" t="s">
        <v>666</v>
      </c>
      <c r="D52" s="9" t="s">
        <v>1328</v>
      </c>
      <c r="E52" s="22">
        <v>0</v>
      </c>
      <c r="F52" s="23">
        <v>0</v>
      </c>
      <c r="G52" s="23">
        <v>0</v>
      </c>
      <c r="H52" s="23">
        <v>124.38417800000001</v>
      </c>
      <c r="I52" s="23">
        <v>126.871861</v>
      </c>
      <c r="J52" s="23">
        <v>132.255154</v>
      </c>
      <c r="K52" s="23">
        <v>134.32572099999999</v>
      </c>
      <c r="L52" s="23">
        <v>137.012235</v>
      </c>
      <c r="M52" s="23">
        <v>139.75247999999999</v>
      </c>
      <c r="N52" s="23">
        <v>142.54752999999999</v>
      </c>
      <c r="O52" s="23">
        <v>145.39848000000001</v>
      </c>
      <c r="P52" s="23">
        <v>148.30645000000001</v>
      </c>
      <c r="Q52" s="23">
        <v>151.27257900000001</v>
      </c>
      <c r="R52" s="23">
        <v>154.29803100000001</v>
      </c>
      <c r="S52" s="23">
        <v>157.38399100000001</v>
      </c>
      <c r="T52" s="23">
        <v>160.53167099999999</v>
      </c>
      <c r="U52" s="23">
        <v>163.74230399999999</v>
      </c>
      <c r="V52" s="23"/>
      <c r="W52" s="23"/>
      <c r="X52" s="23"/>
      <c r="Y52" s="22">
        <v>0</v>
      </c>
      <c r="Z52" s="23">
        <v>0</v>
      </c>
      <c r="AA52" s="23">
        <v>0</v>
      </c>
      <c r="AB52" s="23">
        <v>121.232146</v>
      </c>
      <c r="AC52" s="23">
        <v>123.656789</v>
      </c>
      <c r="AD52" s="23">
        <v>128.903674</v>
      </c>
      <c r="AE52" s="23">
        <v>130.921774</v>
      </c>
      <c r="AF52" s="23">
        <v>133.54021</v>
      </c>
      <c r="AG52" s="23">
        <v>136.21101400000001</v>
      </c>
      <c r="AH52" s="23">
        <v>138.93523400000001</v>
      </c>
      <c r="AI52" s="23">
        <v>141.71393900000001</v>
      </c>
      <c r="AJ52" s="23">
        <v>144.54821799999999</v>
      </c>
      <c r="AK52" s="23">
        <v>147.43918199999999</v>
      </c>
      <c r="AL52" s="23">
        <v>150.38796600000001</v>
      </c>
      <c r="AM52" s="23">
        <v>153.395725</v>
      </c>
      <c r="AN52" s="23">
        <v>156.46364</v>
      </c>
      <c r="AO52" s="23">
        <v>159.59291200000001</v>
      </c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 t="s">
        <v>1329</v>
      </c>
      <c r="B53" s="21" t="s">
        <v>777</v>
      </c>
      <c r="C53" s="21" t="s">
        <v>666</v>
      </c>
      <c r="D53" s="9" t="s">
        <v>1329</v>
      </c>
      <c r="E53" s="22">
        <v>0</v>
      </c>
      <c r="F53" s="23">
        <v>0</v>
      </c>
      <c r="G53" s="23">
        <v>0</v>
      </c>
      <c r="H53" s="23">
        <v>150.86508499999999</v>
      </c>
      <c r="I53" s="23">
        <v>153.88238699999999</v>
      </c>
      <c r="J53" s="23">
        <v>160.41176100000001</v>
      </c>
      <c r="K53" s="23">
        <v>162.92314400000001</v>
      </c>
      <c r="L53" s="23">
        <v>166.18160700000001</v>
      </c>
      <c r="M53" s="23">
        <v>169.50523899999999</v>
      </c>
      <c r="N53" s="23">
        <v>172.89534399999999</v>
      </c>
      <c r="O53" s="23">
        <v>176.353251</v>
      </c>
      <c r="P53" s="23">
        <v>179.88031599999999</v>
      </c>
      <c r="Q53" s="23">
        <v>183.47792200000001</v>
      </c>
      <c r="R53" s="23">
        <v>187.147481</v>
      </c>
      <c r="S53" s="23">
        <v>190.89043100000001</v>
      </c>
      <c r="T53" s="23">
        <v>194.70823899999999</v>
      </c>
      <c r="U53" s="23">
        <v>198.60240400000001</v>
      </c>
      <c r="V53" s="23"/>
      <c r="W53" s="23"/>
      <c r="X53" s="23"/>
      <c r="Y53" s="22">
        <v>0</v>
      </c>
      <c r="Z53" s="23">
        <v>0</v>
      </c>
      <c r="AA53" s="23">
        <v>0</v>
      </c>
      <c r="AB53" s="23">
        <v>147.04199800000001</v>
      </c>
      <c r="AC53" s="23">
        <v>149.98283799999999</v>
      </c>
      <c r="AD53" s="23">
        <v>156.346765</v>
      </c>
      <c r="AE53" s="23">
        <v>158.794511</v>
      </c>
      <c r="AF53" s="23">
        <v>161.97040100000001</v>
      </c>
      <c r="AG53" s="23">
        <v>165.20980900000001</v>
      </c>
      <c r="AH53" s="23">
        <v>168.514005</v>
      </c>
      <c r="AI53" s="23">
        <v>171.88428500000001</v>
      </c>
      <c r="AJ53" s="23">
        <v>175.32197099999999</v>
      </c>
      <c r="AK53" s="23">
        <v>178.82840999999999</v>
      </c>
      <c r="AL53" s="23">
        <v>182.404979</v>
      </c>
      <c r="AM53" s="23">
        <v>186.053078</v>
      </c>
      <c r="AN53" s="23">
        <v>189.77413999999999</v>
      </c>
      <c r="AO53" s="23">
        <v>193.56962300000001</v>
      </c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 t="s">
        <v>1330</v>
      </c>
      <c r="B54" s="21" t="s">
        <v>771</v>
      </c>
      <c r="C54" s="21" t="s">
        <v>666</v>
      </c>
      <c r="D54" s="9" t="s">
        <v>1330</v>
      </c>
      <c r="E54" s="22">
        <v>0</v>
      </c>
      <c r="F54" s="23">
        <v>0</v>
      </c>
      <c r="G54" s="23">
        <v>0</v>
      </c>
      <c r="H54" s="23">
        <v>124.38417800000001</v>
      </c>
      <c r="I54" s="23">
        <v>126.871861</v>
      </c>
      <c r="J54" s="23">
        <v>132.255154</v>
      </c>
      <c r="K54" s="23">
        <v>134.32572099999999</v>
      </c>
      <c r="L54" s="23">
        <v>137.012235</v>
      </c>
      <c r="M54" s="23">
        <v>139.75247999999999</v>
      </c>
      <c r="N54" s="23">
        <v>142.54752999999999</v>
      </c>
      <c r="O54" s="23">
        <v>145.39848000000001</v>
      </c>
      <c r="P54" s="23">
        <v>148.30645000000001</v>
      </c>
      <c r="Q54" s="23">
        <v>151.27257900000001</v>
      </c>
      <c r="R54" s="23">
        <v>154.29803100000001</v>
      </c>
      <c r="S54" s="23">
        <v>157.38399100000001</v>
      </c>
      <c r="T54" s="23">
        <v>160.53167099999999</v>
      </c>
      <c r="U54" s="23">
        <v>163.74230399999999</v>
      </c>
      <c r="V54" s="23"/>
      <c r="W54" s="23"/>
      <c r="X54" s="23"/>
      <c r="Y54" s="22">
        <v>0</v>
      </c>
      <c r="Z54" s="23">
        <v>0</v>
      </c>
      <c r="AA54" s="23">
        <v>0</v>
      </c>
      <c r="AB54" s="23">
        <v>121.232146</v>
      </c>
      <c r="AC54" s="23">
        <v>123.656789</v>
      </c>
      <c r="AD54" s="23">
        <v>128.903674</v>
      </c>
      <c r="AE54" s="23">
        <v>130.921774</v>
      </c>
      <c r="AF54" s="23">
        <v>133.54021</v>
      </c>
      <c r="AG54" s="23">
        <v>136.21101400000001</v>
      </c>
      <c r="AH54" s="23">
        <v>138.93523400000001</v>
      </c>
      <c r="AI54" s="23">
        <v>141.71393900000001</v>
      </c>
      <c r="AJ54" s="23">
        <v>144.54821799999999</v>
      </c>
      <c r="AK54" s="23">
        <v>147.43918199999999</v>
      </c>
      <c r="AL54" s="23">
        <v>150.38796600000001</v>
      </c>
      <c r="AM54" s="23">
        <v>153.395725</v>
      </c>
      <c r="AN54" s="23">
        <v>156.46364</v>
      </c>
      <c r="AO54" s="23">
        <v>159.59291200000001</v>
      </c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 t="s">
        <v>1331</v>
      </c>
      <c r="B55" s="21" t="s">
        <v>779</v>
      </c>
      <c r="C55" s="21" t="s">
        <v>666</v>
      </c>
      <c r="D55" s="21" t="s">
        <v>1331</v>
      </c>
      <c r="E55" s="22">
        <v>0</v>
      </c>
      <c r="F55" s="23">
        <v>0</v>
      </c>
      <c r="G55" s="23">
        <v>0</v>
      </c>
      <c r="H55" s="23">
        <v>150.86508499999999</v>
      </c>
      <c r="I55" s="23">
        <v>153.88238699999999</v>
      </c>
      <c r="J55" s="23">
        <v>160.41176100000001</v>
      </c>
      <c r="K55" s="23">
        <v>162.92314400000001</v>
      </c>
      <c r="L55" s="23">
        <v>166.18160700000001</v>
      </c>
      <c r="M55" s="23">
        <v>169.50523899999999</v>
      </c>
      <c r="N55" s="23">
        <v>172.89534399999999</v>
      </c>
      <c r="O55" s="23">
        <v>176.353251</v>
      </c>
      <c r="P55" s="23">
        <v>179.88031599999999</v>
      </c>
      <c r="Q55" s="23">
        <v>183.47792200000001</v>
      </c>
      <c r="R55" s="23">
        <v>187.147481</v>
      </c>
      <c r="S55" s="23">
        <v>190.89043100000001</v>
      </c>
      <c r="T55" s="23">
        <v>194.70823899999999</v>
      </c>
      <c r="U55" s="23">
        <v>198.60240400000001</v>
      </c>
      <c r="V55" s="23"/>
      <c r="W55" s="23"/>
      <c r="X55" s="23"/>
      <c r="Y55" s="22">
        <v>0</v>
      </c>
      <c r="Z55" s="23">
        <v>0</v>
      </c>
      <c r="AA55" s="23">
        <v>0</v>
      </c>
      <c r="AB55" s="23">
        <v>147.04199800000001</v>
      </c>
      <c r="AC55" s="23">
        <v>149.98283799999999</v>
      </c>
      <c r="AD55" s="23">
        <v>156.346765</v>
      </c>
      <c r="AE55" s="23">
        <v>158.794511</v>
      </c>
      <c r="AF55" s="23">
        <v>161.97040100000001</v>
      </c>
      <c r="AG55" s="23">
        <v>165.20980900000001</v>
      </c>
      <c r="AH55" s="23">
        <v>168.514005</v>
      </c>
      <c r="AI55" s="23">
        <v>171.88428500000001</v>
      </c>
      <c r="AJ55" s="23">
        <v>175.32197099999999</v>
      </c>
      <c r="AK55" s="23">
        <v>178.82840999999999</v>
      </c>
      <c r="AL55" s="23">
        <v>182.404979</v>
      </c>
      <c r="AM55" s="23">
        <v>186.053078</v>
      </c>
      <c r="AN55" s="23">
        <v>189.77413999999999</v>
      </c>
      <c r="AO55" s="23">
        <v>193.56962300000001</v>
      </c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 t="s">
        <v>1332</v>
      </c>
      <c r="B56" s="21" t="s">
        <v>767</v>
      </c>
      <c r="C56" s="21" t="s">
        <v>666</v>
      </c>
      <c r="D56" s="21" t="s">
        <v>1332</v>
      </c>
      <c r="E56" s="22">
        <v>0</v>
      </c>
      <c r="F56" s="23">
        <v>0</v>
      </c>
      <c r="G56" s="23">
        <v>0</v>
      </c>
      <c r="H56" s="23">
        <v>87.213615000000004</v>
      </c>
      <c r="I56" s="23">
        <v>88.957887999999997</v>
      </c>
      <c r="J56" s="23">
        <v>92.732454000000004</v>
      </c>
      <c r="K56" s="23">
        <v>94.184259999999995</v>
      </c>
      <c r="L56" s="23">
        <v>96.067944999999995</v>
      </c>
      <c r="M56" s="23">
        <v>97.989304000000004</v>
      </c>
      <c r="N56" s="23">
        <v>99.949089999999998</v>
      </c>
      <c r="O56" s="23">
        <v>101.948072</v>
      </c>
      <c r="P56" s="23">
        <v>103.98703399999999</v>
      </c>
      <c r="Q56" s="23">
        <v>106.066774</v>
      </c>
      <c r="R56" s="23">
        <v>108.18810999999999</v>
      </c>
      <c r="S56" s="23">
        <v>110.351872</v>
      </c>
      <c r="T56" s="23">
        <v>112.558909</v>
      </c>
      <c r="U56" s="23">
        <v>114.810087</v>
      </c>
      <c r="V56" s="23"/>
      <c r="W56" s="23"/>
      <c r="X56" s="23"/>
      <c r="Y56" s="22">
        <v>0</v>
      </c>
      <c r="Z56" s="23">
        <v>0</v>
      </c>
      <c r="AA56" s="23">
        <v>0</v>
      </c>
      <c r="AB56" s="23">
        <v>85.003525999999994</v>
      </c>
      <c r="AC56" s="23">
        <v>86.703597000000002</v>
      </c>
      <c r="AD56" s="23">
        <v>90.38252</v>
      </c>
      <c r="AE56" s="23">
        <v>91.797538000000003</v>
      </c>
      <c r="AF56" s="23">
        <v>93.633488999999997</v>
      </c>
      <c r="AG56" s="23">
        <v>95.506157999999999</v>
      </c>
      <c r="AH56" s="23">
        <v>97.416280999999998</v>
      </c>
      <c r="AI56" s="23">
        <v>99.364607000000007</v>
      </c>
      <c r="AJ56" s="23">
        <v>101.351899</v>
      </c>
      <c r="AK56" s="23">
        <v>103.37893699999999</v>
      </c>
      <c r="AL56" s="23">
        <v>105.446516</v>
      </c>
      <c r="AM56" s="23">
        <v>107.555446</v>
      </c>
      <c r="AN56" s="23">
        <v>109.70655499999999</v>
      </c>
      <c r="AO56" s="23">
        <v>111.90068599999999</v>
      </c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 t="s">
        <v>1333</v>
      </c>
      <c r="B57" s="21" t="s">
        <v>1334</v>
      </c>
      <c r="C57" s="21" t="s">
        <v>666</v>
      </c>
      <c r="D57" s="21" t="s">
        <v>1333</v>
      </c>
      <c r="E57" s="22">
        <v>0</v>
      </c>
      <c r="F57" s="23">
        <v>0</v>
      </c>
      <c r="G57" s="23">
        <v>0</v>
      </c>
      <c r="H57" s="23">
        <v>124.38417800000001</v>
      </c>
      <c r="I57" s="23">
        <v>126.871861</v>
      </c>
      <c r="J57" s="23">
        <v>132.255154</v>
      </c>
      <c r="K57" s="23">
        <v>134.32572099999999</v>
      </c>
      <c r="L57" s="23">
        <v>137.012235</v>
      </c>
      <c r="M57" s="23">
        <v>139.75247999999999</v>
      </c>
      <c r="N57" s="23">
        <v>142.54752999999999</v>
      </c>
      <c r="O57" s="23">
        <v>145.39848000000001</v>
      </c>
      <c r="P57" s="23">
        <v>148.30645000000001</v>
      </c>
      <c r="Q57" s="23">
        <v>151.27257900000001</v>
      </c>
      <c r="R57" s="23">
        <v>154.29803100000001</v>
      </c>
      <c r="S57" s="23">
        <v>157.38399100000001</v>
      </c>
      <c r="T57" s="23">
        <v>160.53167099999999</v>
      </c>
      <c r="U57" s="23">
        <v>163.74230399999999</v>
      </c>
      <c r="V57" s="23"/>
      <c r="W57" s="23"/>
      <c r="X57" s="23"/>
      <c r="Y57" s="22">
        <v>0</v>
      </c>
      <c r="Z57" s="23">
        <v>0</v>
      </c>
      <c r="AA57" s="23">
        <v>0</v>
      </c>
      <c r="AB57" s="23">
        <v>121.232146</v>
      </c>
      <c r="AC57" s="23">
        <v>123.656789</v>
      </c>
      <c r="AD57" s="23">
        <v>128.903674</v>
      </c>
      <c r="AE57" s="23">
        <v>130.921774</v>
      </c>
      <c r="AF57" s="23">
        <v>133.54021</v>
      </c>
      <c r="AG57" s="23">
        <v>136.21101400000001</v>
      </c>
      <c r="AH57" s="23">
        <v>138.93523400000001</v>
      </c>
      <c r="AI57" s="23">
        <v>141.71393900000001</v>
      </c>
      <c r="AJ57" s="23">
        <v>144.54821799999999</v>
      </c>
      <c r="AK57" s="23">
        <v>147.43918199999999</v>
      </c>
      <c r="AL57" s="23">
        <v>150.38796600000001</v>
      </c>
      <c r="AM57" s="23">
        <v>153.395725</v>
      </c>
      <c r="AN57" s="23">
        <v>156.46364</v>
      </c>
      <c r="AO57" s="23">
        <v>159.59291200000001</v>
      </c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 t="s">
        <v>1335</v>
      </c>
      <c r="B58" s="21" t="s">
        <v>1336</v>
      </c>
      <c r="C58" s="21" t="s">
        <v>666</v>
      </c>
      <c r="D58" s="21" t="s">
        <v>1335</v>
      </c>
      <c r="E58" s="22">
        <v>0</v>
      </c>
      <c r="F58" s="23">
        <v>0</v>
      </c>
      <c r="G58" s="23">
        <v>0</v>
      </c>
      <c r="H58" s="23">
        <v>150.86508499999999</v>
      </c>
      <c r="I58" s="23">
        <v>153.88238699999999</v>
      </c>
      <c r="J58" s="23">
        <v>160.41176100000001</v>
      </c>
      <c r="K58" s="23">
        <v>162.92314400000001</v>
      </c>
      <c r="L58" s="23">
        <v>166.18160700000001</v>
      </c>
      <c r="M58" s="23">
        <v>169.50523899999999</v>
      </c>
      <c r="N58" s="23">
        <v>172.89534399999999</v>
      </c>
      <c r="O58" s="23">
        <v>176.353251</v>
      </c>
      <c r="P58" s="23">
        <v>179.88031599999999</v>
      </c>
      <c r="Q58" s="23">
        <v>183.47792200000001</v>
      </c>
      <c r="R58" s="23">
        <v>187.147481</v>
      </c>
      <c r="S58" s="23">
        <v>190.89043100000001</v>
      </c>
      <c r="T58" s="23">
        <v>194.70823899999999</v>
      </c>
      <c r="U58" s="23">
        <v>198.60240400000001</v>
      </c>
      <c r="V58" s="23"/>
      <c r="W58" s="23"/>
      <c r="X58" s="23"/>
      <c r="Y58" s="22">
        <v>0</v>
      </c>
      <c r="Z58" s="23">
        <v>0</v>
      </c>
      <c r="AA58" s="23">
        <v>0</v>
      </c>
      <c r="AB58" s="23">
        <v>147.04199800000001</v>
      </c>
      <c r="AC58" s="23">
        <v>149.98283799999999</v>
      </c>
      <c r="AD58" s="23">
        <v>156.346765</v>
      </c>
      <c r="AE58" s="23">
        <v>158.794511</v>
      </c>
      <c r="AF58" s="23">
        <v>161.97040100000001</v>
      </c>
      <c r="AG58" s="23">
        <v>165.20980900000001</v>
      </c>
      <c r="AH58" s="23">
        <v>168.514005</v>
      </c>
      <c r="AI58" s="23">
        <v>171.88428500000001</v>
      </c>
      <c r="AJ58" s="23">
        <v>175.32197099999999</v>
      </c>
      <c r="AK58" s="23">
        <v>178.82840999999999</v>
      </c>
      <c r="AL58" s="23">
        <v>182.404979</v>
      </c>
      <c r="AM58" s="23">
        <v>186.053078</v>
      </c>
      <c r="AN58" s="23">
        <v>189.77413999999999</v>
      </c>
      <c r="AO58" s="23">
        <v>193.56962300000001</v>
      </c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 t="s">
        <v>1337</v>
      </c>
      <c r="B59" s="21" t="s">
        <v>784</v>
      </c>
      <c r="C59" s="21" t="s">
        <v>666</v>
      </c>
      <c r="D59" s="21" t="s">
        <v>1337</v>
      </c>
      <c r="E59" s="22">
        <v>0</v>
      </c>
      <c r="F59" s="23">
        <v>0</v>
      </c>
      <c r="G59" s="23">
        <v>0</v>
      </c>
      <c r="H59" s="23">
        <v>97.920670999999999</v>
      </c>
      <c r="I59" s="23">
        <v>101.34789499999999</v>
      </c>
      <c r="J59" s="23">
        <v>106.981605</v>
      </c>
      <c r="K59" s="23">
        <v>110.254383</v>
      </c>
      <c r="L59" s="23">
        <v>114.113286</v>
      </c>
      <c r="M59" s="23">
        <v>118.10725100000001</v>
      </c>
      <c r="N59" s="23">
        <v>122.241005</v>
      </c>
      <c r="O59" s="23">
        <v>126.51944</v>
      </c>
      <c r="P59" s="23">
        <v>130.947621</v>
      </c>
      <c r="Q59" s="23">
        <v>135.530787</v>
      </c>
      <c r="R59" s="23">
        <v>140.27436499999999</v>
      </c>
      <c r="S59" s="23">
        <v>145.18396799999999</v>
      </c>
      <c r="T59" s="23">
        <v>150.26540700000001</v>
      </c>
      <c r="U59" s="23">
        <v>155.52469600000001</v>
      </c>
      <c r="V59" s="23"/>
      <c r="W59" s="23"/>
      <c r="X59" s="23"/>
      <c r="Y59" s="22">
        <v>0</v>
      </c>
      <c r="Z59" s="23">
        <v>0</v>
      </c>
      <c r="AA59" s="23">
        <v>0</v>
      </c>
      <c r="AB59" s="23">
        <v>95.439254000000005</v>
      </c>
      <c r="AC59" s="23">
        <v>98.779628000000002</v>
      </c>
      <c r="AD59" s="23">
        <v>104.270583</v>
      </c>
      <c r="AE59" s="23">
        <v>107.46042799999999</v>
      </c>
      <c r="AF59" s="23">
        <v>111.221543</v>
      </c>
      <c r="AG59" s="23">
        <v>115.11429699999999</v>
      </c>
      <c r="AH59" s="23">
        <v>119.143297</v>
      </c>
      <c r="AI59" s="23">
        <v>123.31331299999999</v>
      </c>
      <c r="AJ59" s="23">
        <v>127.629278</v>
      </c>
      <c r="AK59" s="23">
        <v>132.09630300000001</v>
      </c>
      <c r="AL59" s="23">
        <v>136.719674</v>
      </c>
      <c r="AM59" s="23">
        <v>141.504862</v>
      </c>
      <c r="AN59" s="23">
        <v>146.45753300000001</v>
      </c>
      <c r="AO59" s="23">
        <v>151.58354600000001</v>
      </c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 t="s">
        <v>1338</v>
      </c>
      <c r="B60" s="21" t="s">
        <v>786</v>
      </c>
      <c r="C60" s="21" t="s">
        <v>666</v>
      </c>
      <c r="D60" s="21" t="s">
        <v>1338</v>
      </c>
      <c r="E60" s="22">
        <v>0</v>
      </c>
      <c r="F60" s="23">
        <v>0</v>
      </c>
      <c r="G60" s="23">
        <v>0</v>
      </c>
      <c r="H60" s="23">
        <v>121.57811</v>
      </c>
      <c r="I60" s="23">
        <v>125.833344</v>
      </c>
      <c r="J60" s="23">
        <v>132.828147</v>
      </c>
      <c r="K60" s="23">
        <v>136.89162200000001</v>
      </c>
      <c r="L60" s="23">
        <v>141.682828</v>
      </c>
      <c r="M60" s="23">
        <v>146.641727</v>
      </c>
      <c r="N60" s="23">
        <v>151.77418800000001</v>
      </c>
      <c r="O60" s="23">
        <v>157.086285</v>
      </c>
      <c r="P60" s="23">
        <v>162.584304</v>
      </c>
      <c r="Q60" s="23">
        <v>168.274755</v>
      </c>
      <c r="R60" s="23">
        <v>174.16437199999999</v>
      </c>
      <c r="S60" s="23">
        <v>180.26012499999999</v>
      </c>
      <c r="T60" s="23">
        <v>186.56922900000001</v>
      </c>
      <c r="U60" s="23">
        <v>193.099152</v>
      </c>
      <c r="V60" s="23"/>
      <c r="W60" s="23"/>
      <c r="X60" s="23"/>
      <c r="Y60" s="22">
        <v>0</v>
      </c>
      <c r="Z60" s="23">
        <v>0</v>
      </c>
      <c r="AA60" s="23">
        <v>0</v>
      </c>
      <c r="AB60" s="23">
        <v>118.497187</v>
      </c>
      <c r="AC60" s="23">
        <v>122.644589</v>
      </c>
      <c r="AD60" s="23">
        <v>129.46214699999999</v>
      </c>
      <c r="AE60" s="23">
        <v>133.422653</v>
      </c>
      <c r="AF60" s="23">
        <v>138.092445</v>
      </c>
      <c r="AG60" s="23">
        <v>142.925681</v>
      </c>
      <c r="AH60" s="23">
        <v>147.92807999999999</v>
      </c>
      <c r="AI60" s="23">
        <v>153.10556299999999</v>
      </c>
      <c r="AJ60" s="23">
        <v>158.464257</v>
      </c>
      <c r="AK60" s="23">
        <v>164.01050599999999</v>
      </c>
      <c r="AL60" s="23">
        <v>169.75087400000001</v>
      </c>
      <c r="AM60" s="23">
        <v>175.69215500000001</v>
      </c>
      <c r="AN60" s="23">
        <v>181.84137999999999</v>
      </c>
      <c r="AO60" s="23">
        <v>188.205828</v>
      </c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 t="s">
        <v>1339</v>
      </c>
      <c r="B61" s="21" t="s">
        <v>788</v>
      </c>
      <c r="C61" s="21" t="s">
        <v>666</v>
      </c>
      <c r="D61" s="9" t="s">
        <v>1339</v>
      </c>
      <c r="E61" s="22">
        <v>0</v>
      </c>
      <c r="F61" s="23">
        <v>0</v>
      </c>
      <c r="G61" s="23">
        <v>0</v>
      </c>
      <c r="H61" s="23">
        <v>163.508433</v>
      </c>
      <c r="I61" s="23">
        <v>169.23122799999999</v>
      </c>
      <c r="J61" s="23">
        <v>178.63842600000001</v>
      </c>
      <c r="K61" s="23">
        <v>184.10332700000001</v>
      </c>
      <c r="L61" s="23">
        <v>190.546943</v>
      </c>
      <c r="M61" s="23">
        <v>197.21608599999999</v>
      </c>
      <c r="N61" s="23">
        <v>204.118649</v>
      </c>
      <c r="O61" s="23">
        <v>211.26280199999999</v>
      </c>
      <c r="P61" s="23">
        <v>218.65700000000001</v>
      </c>
      <c r="Q61" s="23">
        <v>226.30999499999999</v>
      </c>
      <c r="R61" s="23">
        <v>234.23084499999999</v>
      </c>
      <c r="S61" s="23">
        <v>242.42892499999999</v>
      </c>
      <c r="T61" s="23">
        <v>250.913937</v>
      </c>
      <c r="U61" s="23">
        <v>259.69592499999999</v>
      </c>
      <c r="V61" s="23"/>
      <c r="W61" s="23"/>
      <c r="X61" s="23"/>
      <c r="Y61" s="22">
        <v>0</v>
      </c>
      <c r="Z61" s="23">
        <v>0</v>
      </c>
      <c r="AA61" s="23">
        <v>0</v>
      </c>
      <c r="AB61" s="23">
        <v>159.364949</v>
      </c>
      <c r="AC61" s="23">
        <v>164.942722</v>
      </c>
      <c r="AD61" s="23">
        <v>174.111547</v>
      </c>
      <c r="AE61" s="23">
        <v>179.43796599999999</v>
      </c>
      <c r="AF61" s="23">
        <v>185.71829500000001</v>
      </c>
      <c r="AG61" s="23">
        <v>192.218436</v>
      </c>
      <c r="AH61" s="23">
        <v>198.94608099999999</v>
      </c>
      <c r="AI61" s="23">
        <v>205.90919400000001</v>
      </c>
      <c r="AJ61" s="23">
        <v>213.116015</v>
      </c>
      <c r="AK61" s="23">
        <v>220.575076</v>
      </c>
      <c r="AL61" s="23">
        <v>228.29520400000001</v>
      </c>
      <c r="AM61" s="23">
        <v>236.28553600000001</v>
      </c>
      <c r="AN61" s="23">
        <v>244.55553</v>
      </c>
      <c r="AO61" s="23">
        <v>253.11497299999999</v>
      </c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 t="s">
        <v>1340</v>
      </c>
      <c r="B62" s="21" t="s">
        <v>796</v>
      </c>
      <c r="C62" s="21" t="s">
        <v>666</v>
      </c>
      <c r="D62" s="9" t="s">
        <v>1340</v>
      </c>
      <c r="E62" s="22">
        <v>0</v>
      </c>
      <c r="F62" s="23">
        <v>0</v>
      </c>
      <c r="G62" s="23">
        <v>0</v>
      </c>
      <c r="H62" s="23">
        <v>97.920670999999999</v>
      </c>
      <c r="I62" s="23">
        <v>101.34789499999999</v>
      </c>
      <c r="J62" s="23">
        <v>106.981605</v>
      </c>
      <c r="K62" s="23">
        <v>110.254383</v>
      </c>
      <c r="L62" s="23">
        <v>114.113286</v>
      </c>
      <c r="M62" s="23">
        <v>118.10725100000001</v>
      </c>
      <c r="N62" s="23">
        <v>122.241005</v>
      </c>
      <c r="O62" s="23">
        <v>126.51944</v>
      </c>
      <c r="P62" s="23">
        <v>130.947621</v>
      </c>
      <c r="Q62" s="23">
        <v>135.530787</v>
      </c>
      <c r="R62" s="23">
        <v>140.27436499999999</v>
      </c>
      <c r="S62" s="23">
        <v>145.18396799999999</v>
      </c>
      <c r="T62" s="23">
        <v>150.26540700000001</v>
      </c>
      <c r="U62" s="23">
        <v>155.52469600000001</v>
      </c>
      <c r="V62" s="23"/>
      <c r="W62" s="23"/>
      <c r="X62" s="23"/>
      <c r="Y62" s="22">
        <v>0</v>
      </c>
      <c r="Z62" s="23">
        <v>0</v>
      </c>
      <c r="AA62" s="23">
        <v>0</v>
      </c>
      <c r="AB62" s="23">
        <v>95.439254000000005</v>
      </c>
      <c r="AC62" s="23">
        <v>98.779628000000002</v>
      </c>
      <c r="AD62" s="23">
        <v>104.270583</v>
      </c>
      <c r="AE62" s="23">
        <v>107.46042799999999</v>
      </c>
      <c r="AF62" s="23">
        <v>111.221543</v>
      </c>
      <c r="AG62" s="23">
        <v>115.11429699999999</v>
      </c>
      <c r="AH62" s="23">
        <v>119.143297</v>
      </c>
      <c r="AI62" s="23">
        <v>123.31331299999999</v>
      </c>
      <c r="AJ62" s="23">
        <v>127.629278</v>
      </c>
      <c r="AK62" s="23">
        <v>132.09630300000001</v>
      </c>
      <c r="AL62" s="23">
        <v>136.719674</v>
      </c>
      <c r="AM62" s="23">
        <v>141.504862</v>
      </c>
      <c r="AN62" s="23">
        <v>146.45753300000001</v>
      </c>
      <c r="AO62" s="23">
        <v>151.58354600000001</v>
      </c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 t="s">
        <v>1341</v>
      </c>
      <c r="B63" s="21" t="s">
        <v>798</v>
      </c>
      <c r="C63" s="21" t="s">
        <v>666</v>
      </c>
      <c r="D63" s="9" t="s">
        <v>1341</v>
      </c>
      <c r="E63" s="22">
        <v>0</v>
      </c>
      <c r="F63" s="23">
        <v>0</v>
      </c>
      <c r="G63" s="23">
        <v>0</v>
      </c>
      <c r="H63" s="23">
        <v>121.57811</v>
      </c>
      <c r="I63" s="23">
        <v>125.833344</v>
      </c>
      <c r="J63" s="23">
        <v>132.828147</v>
      </c>
      <c r="K63" s="23">
        <v>136.89162200000001</v>
      </c>
      <c r="L63" s="23">
        <v>141.682828</v>
      </c>
      <c r="M63" s="23">
        <v>146.641727</v>
      </c>
      <c r="N63" s="23">
        <v>151.77418800000001</v>
      </c>
      <c r="O63" s="23">
        <v>157.086285</v>
      </c>
      <c r="P63" s="23">
        <v>162.584304</v>
      </c>
      <c r="Q63" s="23">
        <v>168.274755</v>
      </c>
      <c r="R63" s="23">
        <v>174.16437199999999</v>
      </c>
      <c r="S63" s="23">
        <v>180.26012499999999</v>
      </c>
      <c r="T63" s="23">
        <v>186.56922900000001</v>
      </c>
      <c r="U63" s="23">
        <v>193.099152</v>
      </c>
      <c r="V63" s="23"/>
      <c r="W63" s="23"/>
      <c r="X63" s="23"/>
      <c r="Y63" s="22">
        <v>0</v>
      </c>
      <c r="Z63" s="23">
        <v>0</v>
      </c>
      <c r="AA63" s="23">
        <v>0</v>
      </c>
      <c r="AB63" s="23">
        <v>118.497187</v>
      </c>
      <c r="AC63" s="23">
        <v>122.644589</v>
      </c>
      <c r="AD63" s="23">
        <v>129.46214699999999</v>
      </c>
      <c r="AE63" s="23">
        <v>133.422653</v>
      </c>
      <c r="AF63" s="23">
        <v>138.092445</v>
      </c>
      <c r="AG63" s="23">
        <v>142.925681</v>
      </c>
      <c r="AH63" s="23">
        <v>147.92807999999999</v>
      </c>
      <c r="AI63" s="23">
        <v>153.10556299999999</v>
      </c>
      <c r="AJ63" s="23">
        <v>158.464257</v>
      </c>
      <c r="AK63" s="23">
        <v>164.01050599999999</v>
      </c>
      <c r="AL63" s="23">
        <v>169.75087400000001</v>
      </c>
      <c r="AM63" s="23">
        <v>175.69215500000001</v>
      </c>
      <c r="AN63" s="23">
        <v>181.84137999999999</v>
      </c>
      <c r="AO63" s="23">
        <v>188.205828</v>
      </c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 t="s">
        <v>1342</v>
      </c>
      <c r="B64" s="21" t="s">
        <v>800</v>
      </c>
      <c r="C64" s="21" t="s">
        <v>666</v>
      </c>
      <c r="D64" s="9" t="s">
        <v>1342</v>
      </c>
      <c r="E64" s="22">
        <v>0</v>
      </c>
      <c r="F64" s="23">
        <v>0</v>
      </c>
      <c r="G64" s="23">
        <v>0</v>
      </c>
      <c r="H64" s="23">
        <v>163.508433</v>
      </c>
      <c r="I64" s="23">
        <v>169.23122799999999</v>
      </c>
      <c r="J64" s="23">
        <v>178.63842600000001</v>
      </c>
      <c r="K64" s="23">
        <v>184.10332700000001</v>
      </c>
      <c r="L64" s="23">
        <v>190.546943</v>
      </c>
      <c r="M64" s="23">
        <v>197.21608599999999</v>
      </c>
      <c r="N64" s="23">
        <v>204.118649</v>
      </c>
      <c r="O64" s="23">
        <v>211.26280199999999</v>
      </c>
      <c r="P64" s="23">
        <v>218.65700000000001</v>
      </c>
      <c r="Q64" s="23">
        <v>226.30999499999999</v>
      </c>
      <c r="R64" s="23">
        <v>234.23084499999999</v>
      </c>
      <c r="S64" s="23">
        <v>242.42892499999999</v>
      </c>
      <c r="T64" s="23">
        <v>250.913937</v>
      </c>
      <c r="U64" s="23">
        <v>259.69592499999999</v>
      </c>
      <c r="V64" s="23"/>
      <c r="W64" s="23"/>
      <c r="X64" s="23"/>
      <c r="Y64" s="22">
        <v>0</v>
      </c>
      <c r="Z64" s="23">
        <v>0</v>
      </c>
      <c r="AA64" s="23">
        <v>0</v>
      </c>
      <c r="AB64" s="23">
        <v>159.364949</v>
      </c>
      <c r="AC64" s="23">
        <v>164.942722</v>
      </c>
      <c r="AD64" s="23">
        <v>174.111547</v>
      </c>
      <c r="AE64" s="23">
        <v>179.43796599999999</v>
      </c>
      <c r="AF64" s="23">
        <v>185.71829500000001</v>
      </c>
      <c r="AG64" s="23">
        <v>192.218436</v>
      </c>
      <c r="AH64" s="23">
        <v>198.94608099999999</v>
      </c>
      <c r="AI64" s="23">
        <v>205.90919400000001</v>
      </c>
      <c r="AJ64" s="23">
        <v>213.116015</v>
      </c>
      <c r="AK64" s="23">
        <v>220.575076</v>
      </c>
      <c r="AL64" s="23">
        <v>228.29520400000001</v>
      </c>
      <c r="AM64" s="23">
        <v>236.28553600000001</v>
      </c>
      <c r="AN64" s="23">
        <v>244.55553</v>
      </c>
      <c r="AO64" s="23">
        <v>253.11497299999999</v>
      </c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 t="s">
        <v>1343</v>
      </c>
      <c r="B65" s="21" t="s">
        <v>1344</v>
      </c>
      <c r="C65" s="21" t="s">
        <v>666</v>
      </c>
      <c r="D65" s="9" t="s">
        <v>1343</v>
      </c>
      <c r="E65" s="22">
        <v>0</v>
      </c>
      <c r="F65" s="23">
        <v>0</v>
      </c>
      <c r="G65" s="23">
        <v>0</v>
      </c>
      <c r="H65" s="23">
        <v>97.920670999999999</v>
      </c>
      <c r="I65" s="23">
        <v>101.34789499999999</v>
      </c>
      <c r="J65" s="23">
        <v>106.981605</v>
      </c>
      <c r="K65" s="23">
        <v>110.254383</v>
      </c>
      <c r="L65" s="23">
        <v>114.113286</v>
      </c>
      <c r="M65" s="23">
        <v>118.10725100000001</v>
      </c>
      <c r="N65" s="23">
        <v>122.241005</v>
      </c>
      <c r="O65" s="23">
        <v>126.51944</v>
      </c>
      <c r="P65" s="23">
        <v>130.947621</v>
      </c>
      <c r="Q65" s="23">
        <v>135.530787</v>
      </c>
      <c r="R65" s="23">
        <v>140.27436499999999</v>
      </c>
      <c r="S65" s="23">
        <v>145.18396799999999</v>
      </c>
      <c r="T65" s="23">
        <v>150.26540700000001</v>
      </c>
      <c r="U65" s="23">
        <v>155.52469600000001</v>
      </c>
      <c r="V65" s="23"/>
      <c r="W65" s="23"/>
      <c r="X65" s="23"/>
      <c r="Y65" s="22">
        <v>0</v>
      </c>
      <c r="Z65" s="23">
        <v>0</v>
      </c>
      <c r="AA65" s="23">
        <v>0</v>
      </c>
      <c r="AB65" s="23">
        <v>95.439254000000005</v>
      </c>
      <c r="AC65" s="23">
        <v>98.779628000000002</v>
      </c>
      <c r="AD65" s="23">
        <v>104.270583</v>
      </c>
      <c r="AE65" s="23">
        <v>107.46042799999999</v>
      </c>
      <c r="AF65" s="23">
        <v>111.221543</v>
      </c>
      <c r="AG65" s="23">
        <v>115.11429699999999</v>
      </c>
      <c r="AH65" s="23">
        <v>119.143297</v>
      </c>
      <c r="AI65" s="23">
        <v>123.31331299999999</v>
      </c>
      <c r="AJ65" s="23">
        <v>127.629278</v>
      </c>
      <c r="AK65" s="23">
        <v>132.09630300000001</v>
      </c>
      <c r="AL65" s="23">
        <v>136.719674</v>
      </c>
      <c r="AM65" s="23">
        <v>141.504862</v>
      </c>
      <c r="AN65" s="23">
        <v>146.45753300000001</v>
      </c>
      <c r="AO65" s="23">
        <v>151.58354600000001</v>
      </c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 t="s">
        <v>1345</v>
      </c>
      <c r="B66" s="21" t="s">
        <v>1346</v>
      </c>
      <c r="C66" s="21" t="s">
        <v>666</v>
      </c>
      <c r="D66" s="9" t="s">
        <v>1345</v>
      </c>
      <c r="E66" s="22">
        <v>0</v>
      </c>
      <c r="F66" s="23">
        <v>0</v>
      </c>
      <c r="G66" s="23">
        <v>0</v>
      </c>
      <c r="H66" s="23">
        <v>121.57811</v>
      </c>
      <c r="I66" s="23">
        <v>125.833344</v>
      </c>
      <c r="J66" s="23">
        <v>132.828147</v>
      </c>
      <c r="K66" s="23">
        <v>136.89162200000001</v>
      </c>
      <c r="L66" s="23">
        <v>141.682828</v>
      </c>
      <c r="M66" s="23">
        <v>146.641727</v>
      </c>
      <c r="N66" s="23">
        <v>151.77418800000001</v>
      </c>
      <c r="O66" s="23">
        <v>157.086285</v>
      </c>
      <c r="P66" s="23">
        <v>162.584304</v>
      </c>
      <c r="Q66" s="23">
        <v>168.274755</v>
      </c>
      <c r="R66" s="23">
        <v>174.16437199999999</v>
      </c>
      <c r="S66" s="23">
        <v>180.26012499999999</v>
      </c>
      <c r="T66" s="23">
        <v>186.56922900000001</v>
      </c>
      <c r="U66" s="23">
        <v>193.099152</v>
      </c>
      <c r="V66" s="23"/>
      <c r="W66" s="23"/>
      <c r="X66" s="23"/>
      <c r="Y66" s="22">
        <v>0</v>
      </c>
      <c r="Z66" s="23">
        <v>0</v>
      </c>
      <c r="AA66" s="23">
        <v>0</v>
      </c>
      <c r="AB66" s="23">
        <v>118.497187</v>
      </c>
      <c r="AC66" s="23">
        <v>122.644589</v>
      </c>
      <c r="AD66" s="23">
        <v>129.46214699999999</v>
      </c>
      <c r="AE66" s="23">
        <v>133.422653</v>
      </c>
      <c r="AF66" s="23">
        <v>138.092445</v>
      </c>
      <c r="AG66" s="23">
        <v>142.925681</v>
      </c>
      <c r="AH66" s="23">
        <v>147.92807999999999</v>
      </c>
      <c r="AI66" s="23">
        <v>153.10556299999999</v>
      </c>
      <c r="AJ66" s="23">
        <v>158.464257</v>
      </c>
      <c r="AK66" s="23">
        <v>164.01050599999999</v>
      </c>
      <c r="AL66" s="23">
        <v>169.75087400000001</v>
      </c>
      <c r="AM66" s="23">
        <v>175.69215500000001</v>
      </c>
      <c r="AN66" s="23">
        <v>181.84137999999999</v>
      </c>
      <c r="AO66" s="23">
        <v>188.205828</v>
      </c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 t="s">
        <v>1347</v>
      </c>
      <c r="B67" s="21" t="s">
        <v>1348</v>
      </c>
      <c r="C67" s="21" t="s">
        <v>666</v>
      </c>
      <c r="D67" s="9" t="s">
        <v>1347</v>
      </c>
      <c r="E67" s="22">
        <v>0</v>
      </c>
      <c r="F67" s="23">
        <v>0</v>
      </c>
      <c r="G67" s="23">
        <v>0</v>
      </c>
      <c r="H67" s="23">
        <v>163.508433</v>
      </c>
      <c r="I67" s="23">
        <v>169.23122799999999</v>
      </c>
      <c r="J67" s="23">
        <v>178.63842600000001</v>
      </c>
      <c r="K67" s="23">
        <v>184.10332700000001</v>
      </c>
      <c r="L67" s="23">
        <v>190.546943</v>
      </c>
      <c r="M67" s="23">
        <v>197.21608599999999</v>
      </c>
      <c r="N67" s="23">
        <v>204.118649</v>
      </c>
      <c r="O67" s="23">
        <v>211.26280199999999</v>
      </c>
      <c r="P67" s="23">
        <v>218.65700000000001</v>
      </c>
      <c r="Q67" s="23">
        <v>226.30999499999999</v>
      </c>
      <c r="R67" s="23">
        <v>234.23084499999999</v>
      </c>
      <c r="S67" s="23">
        <v>242.42892499999999</v>
      </c>
      <c r="T67" s="23">
        <v>250.913937</v>
      </c>
      <c r="U67" s="23">
        <v>259.69592499999999</v>
      </c>
      <c r="V67" s="23"/>
      <c r="W67" s="23"/>
      <c r="X67" s="23"/>
      <c r="Y67" s="22">
        <v>0</v>
      </c>
      <c r="Z67" s="23">
        <v>0</v>
      </c>
      <c r="AA67" s="23">
        <v>0</v>
      </c>
      <c r="AB67" s="23">
        <v>159.364949</v>
      </c>
      <c r="AC67" s="23">
        <v>164.942722</v>
      </c>
      <c r="AD67" s="23">
        <v>174.111547</v>
      </c>
      <c r="AE67" s="23">
        <v>179.43796599999999</v>
      </c>
      <c r="AF67" s="23">
        <v>185.71829500000001</v>
      </c>
      <c r="AG67" s="23">
        <v>192.218436</v>
      </c>
      <c r="AH67" s="23">
        <v>198.94608099999999</v>
      </c>
      <c r="AI67" s="23">
        <v>205.90919400000001</v>
      </c>
      <c r="AJ67" s="23">
        <v>213.116015</v>
      </c>
      <c r="AK67" s="23">
        <v>220.575076</v>
      </c>
      <c r="AL67" s="23">
        <v>228.29520400000001</v>
      </c>
      <c r="AM67" s="23">
        <v>236.28553600000001</v>
      </c>
      <c r="AN67" s="23">
        <v>244.55553</v>
      </c>
      <c r="AO67" s="23">
        <v>253.11497299999999</v>
      </c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 t="s">
        <v>1349</v>
      </c>
      <c r="B68" s="21" t="s">
        <v>1350</v>
      </c>
      <c r="C68" s="21" t="s">
        <v>666</v>
      </c>
      <c r="D68" s="9" t="s">
        <v>1349</v>
      </c>
      <c r="E68" s="22">
        <v>0</v>
      </c>
      <c r="F68" s="23">
        <v>0</v>
      </c>
      <c r="G68" s="23">
        <v>0</v>
      </c>
      <c r="H68" s="23">
        <v>73.058595999999994</v>
      </c>
      <c r="I68" s="23">
        <v>75.615646999999996</v>
      </c>
      <c r="J68" s="23">
        <v>79.818956999999997</v>
      </c>
      <c r="K68" s="23">
        <v>82.260777000000004</v>
      </c>
      <c r="L68" s="23">
        <v>85.139904000000001</v>
      </c>
      <c r="M68" s="23">
        <v>88.119799999999998</v>
      </c>
      <c r="N68" s="23">
        <v>91.203992999999997</v>
      </c>
      <c r="O68" s="23">
        <v>94.396133000000006</v>
      </c>
      <c r="P68" s="23">
        <v>97.699997999999994</v>
      </c>
      <c r="Q68" s="23">
        <v>101.11949799999999</v>
      </c>
      <c r="R68" s="23">
        <v>104.65868</v>
      </c>
      <c r="S68" s="23">
        <v>108.32173400000001</v>
      </c>
      <c r="T68" s="23">
        <v>112.112995</v>
      </c>
      <c r="U68" s="23">
        <v>116.03694900000001</v>
      </c>
      <c r="V68" s="23"/>
      <c r="W68" s="23"/>
      <c r="X68" s="23"/>
      <c r="Y68" s="22">
        <v>0</v>
      </c>
      <c r="Z68" s="23">
        <v>0</v>
      </c>
      <c r="AA68" s="23">
        <v>0</v>
      </c>
      <c r="AB68" s="23">
        <v>71.207211000000001</v>
      </c>
      <c r="AC68" s="23">
        <v>73.699464000000006</v>
      </c>
      <c r="AD68" s="23">
        <v>77.796263999999994</v>
      </c>
      <c r="AE68" s="23">
        <v>80.176207000000005</v>
      </c>
      <c r="AF68" s="23">
        <v>82.982373999999993</v>
      </c>
      <c r="AG68" s="23">
        <v>85.886757000000003</v>
      </c>
      <c r="AH68" s="23">
        <v>88.892793999999995</v>
      </c>
      <c r="AI68" s="23">
        <v>92.004041999999998</v>
      </c>
      <c r="AJ68" s="23">
        <v>95.224182999999996</v>
      </c>
      <c r="AK68" s="23">
        <v>98.557029999999997</v>
      </c>
      <c r="AL68" s="23">
        <v>102.00652599999999</v>
      </c>
      <c r="AM68" s="23">
        <v>105.57675399999999</v>
      </c>
      <c r="AN68" s="23">
        <v>109.27194</v>
      </c>
      <c r="AO68" s="23">
        <v>113.096458</v>
      </c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 t="s">
        <v>1351</v>
      </c>
      <c r="B69" s="21" t="s">
        <v>1352</v>
      </c>
      <c r="C69" s="21" t="s">
        <v>666</v>
      </c>
      <c r="D69" s="9" t="s">
        <v>1351</v>
      </c>
      <c r="E69" s="22">
        <v>0</v>
      </c>
      <c r="F69" s="23">
        <v>0</v>
      </c>
      <c r="G69" s="23">
        <v>0</v>
      </c>
      <c r="H69" s="23">
        <v>93.758564000000007</v>
      </c>
      <c r="I69" s="23">
        <v>97.040113000000005</v>
      </c>
      <c r="J69" s="23">
        <v>102.434363</v>
      </c>
      <c r="K69" s="23">
        <v>105.568032</v>
      </c>
      <c r="L69" s="23">
        <v>109.262913</v>
      </c>
      <c r="M69" s="23">
        <v>113.087115</v>
      </c>
      <c r="N69" s="23">
        <v>117.045164</v>
      </c>
      <c r="O69" s="23">
        <v>121.141745</v>
      </c>
      <c r="P69" s="23">
        <v>125.38170599999999</v>
      </c>
      <c r="Q69" s="23">
        <v>129.77006600000001</v>
      </c>
      <c r="R69" s="23">
        <v>134.31201799999999</v>
      </c>
      <c r="S69" s="23">
        <v>139.01293899999999</v>
      </c>
      <c r="T69" s="23">
        <v>143.87839099999999</v>
      </c>
      <c r="U69" s="23">
        <v>148.91413499999999</v>
      </c>
      <c r="V69" s="23"/>
      <c r="W69" s="23"/>
      <c r="X69" s="23"/>
      <c r="Y69" s="22">
        <v>0</v>
      </c>
      <c r="Z69" s="23">
        <v>0</v>
      </c>
      <c r="AA69" s="23">
        <v>0</v>
      </c>
      <c r="AB69" s="23">
        <v>91.382617999999994</v>
      </c>
      <c r="AC69" s="23">
        <v>94.581010000000006</v>
      </c>
      <c r="AD69" s="23">
        <v>99.838572999999997</v>
      </c>
      <c r="AE69" s="23">
        <v>102.89283399999999</v>
      </c>
      <c r="AF69" s="23">
        <v>106.494083</v>
      </c>
      <c r="AG69" s="23">
        <v>110.22137600000001</v>
      </c>
      <c r="AH69" s="23">
        <v>114.07912399999999</v>
      </c>
      <c r="AI69" s="23">
        <v>118.071893</v>
      </c>
      <c r="AJ69" s="23">
        <v>122.20441</v>
      </c>
      <c r="AK69" s="23">
        <v>126.48156400000001</v>
      </c>
      <c r="AL69" s="23">
        <v>130.90841900000001</v>
      </c>
      <c r="AM69" s="23">
        <v>135.49021300000001</v>
      </c>
      <c r="AN69" s="23">
        <v>140.232371</v>
      </c>
      <c r="AO69" s="23">
        <v>145.14050399999999</v>
      </c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A70" s="9" t="s">
        <v>1353</v>
      </c>
      <c r="B70" s="9" t="s">
        <v>1354</v>
      </c>
      <c r="C70" s="21" t="s">
        <v>666</v>
      </c>
      <c r="D70" s="9" t="s">
        <v>1353</v>
      </c>
      <c r="E70" s="22">
        <v>0</v>
      </c>
      <c r="F70" s="23">
        <v>0</v>
      </c>
      <c r="G70" s="23">
        <v>0</v>
      </c>
      <c r="H70" s="23">
        <v>107.386464</v>
      </c>
      <c r="I70" s="23">
        <v>111.144991</v>
      </c>
      <c r="J70" s="23">
        <v>117.3233</v>
      </c>
      <c r="K70" s="23">
        <v>120.912451</v>
      </c>
      <c r="L70" s="23">
        <v>125.14438699999999</v>
      </c>
      <c r="M70" s="23">
        <v>129.52444</v>
      </c>
      <c r="N70" s="23">
        <v>134.057796</v>
      </c>
      <c r="O70" s="23">
        <v>138.749818</v>
      </c>
      <c r="P70" s="23">
        <v>143.60606200000001</v>
      </c>
      <c r="Q70" s="23">
        <v>148.632274</v>
      </c>
      <c r="R70" s="23">
        <v>153.83440400000001</v>
      </c>
      <c r="S70" s="23">
        <v>159.21860799999999</v>
      </c>
      <c r="T70" s="23">
        <v>164.791259</v>
      </c>
      <c r="U70" s="23">
        <v>170.558953</v>
      </c>
      <c r="V70" s="23"/>
      <c r="W70" s="23"/>
      <c r="X70" s="23"/>
      <c r="Y70" s="22">
        <v>0</v>
      </c>
      <c r="Z70" s="23">
        <v>0</v>
      </c>
      <c r="AA70" s="23">
        <v>0</v>
      </c>
      <c r="AB70" s="23">
        <v>104.665173</v>
      </c>
      <c r="AC70" s="23">
        <v>108.32845399999999</v>
      </c>
      <c r="AD70" s="23">
        <v>114.35020900000001</v>
      </c>
      <c r="AE70" s="23">
        <v>117.84841</v>
      </c>
      <c r="AF70" s="23">
        <v>121.97310400000001</v>
      </c>
      <c r="AG70" s="23">
        <v>126.24216300000001</v>
      </c>
      <c r="AH70" s="23">
        <v>130.66063800000001</v>
      </c>
      <c r="AI70" s="23">
        <v>135.23376099999999</v>
      </c>
      <c r="AJ70" s="23">
        <v>139.96694199999999</v>
      </c>
      <c r="AK70" s="23">
        <v>144.86578499999999</v>
      </c>
      <c r="AL70" s="23">
        <v>149.93608800000001</v>
      </c>
      <c r="AM70" s="23">
        <v>155.183851</v>
      </c>
      <c r="AN70" s="23">
        <v>160.615286</v>
      </c>
      <c r="AO70" s="23">
        <v>166.23682099999999</v>
      </c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A71" s="9" t="s">
        <v>1355</v>
      </c>
      <c r="B71" s="9" t="s">
        <v>1356</v>
      </c>
      <c r="C71" s="21" t="s">
        <v>666</v>
      </c>
      <c r="D71" s="9" t="s">
        <v>1355</v>
      </c>
      <c r="E71" s="22">
        <v>0</v>
      </c>
      <c r="F71" s="23">
        <v>0</v>
      </c>
      <c r="G71" s="23">
        <v>0</v>
      </c>
      <c r="H71" s="23">
        <v>140.910743</v>
      </c>
      <c r="I71" s="23">
        <v>145.84261900000001</v>
      </c>
      <c r="J71" s="23">
        <v>153.94969499999999</v>
      </c>
      <c r="K71" s="23">
        <v>158.65931900000001</v>
      </c>
      <c r="L71" s="23">
        <v>164.21239499999999</v>
      </c>
      <c r="M71" s="23">
        <v>169.95982900000001</v>
      </c>
      <c r="N71" s="23">
        <v>175.908423</v>
      </c>
      <c r="O71" s="23">
        <v>182.06521799999999</v>
      </c>
      <c r="P71" s="23">
        <v>188.437501</v>
      </c>
      <c r="Q71" s="23">
        <v>195.032813</v>
      </c>
      <c r="R71" s="23">
        <v>201.85896199999999</v>
      </c>
      <c r="S71" s="23">
        <v>208.924025</v>
      </c>
      <c r="T71" s="23">
        <v>216.236366</v>
      </c>
      <c r="U71" s="23">
        <v>223.80463900000001</v>
      </c>
      <c r="V71" s="23"/>
      <c r="W71" s="23"/>
      <c r="X71" s="23"/>
      <c r="Y71" s="22">
        <v>0</v>
      </c>
      <c r="Z71" s="23">
        <v>0</v>
      </c>
      <c r="AA71" s="23">
        <v>0</v>
      </c>
      <c r="AB71" s="23">
        <v>137.33991</v>
      </c>
      <c r="AC71" s="23">
        <v>142.146807</v>
      </c>
      <c r="AD71" s="23">
        <v>150.04845399999999</v>
      </c>
      <c r="AE71" s="23">
        <v>154.638735</v>
      </c>
      <c r="AF71" s="23">
        <v>160.05109100000001</v>
      </c>
      <c r="AG71" s="23">
        <v>165.65287900000001</v>
      </c>
      <c r="AH71" s="23">
        <v>171.45072999999999</v>
      </c>
      <c r="AI71" s="23">
        <v>177.451505</v>
      </c>
      <c r="AJ71" s="23">
        <v>183.662308</v>
      </c>
      <c r="AK71" s="23">
        <v>190.09048899999999</v>
      </c>
      <c r="AL71" s="23">
        <v>196.74365599999999</v>
      </c>
      <c r="AM71" s="23">
        <v>203.629684</v>
      </c>
      <c r="AN71" s="23">
        <v>210.75672299999999</v>
      </c>
      <c r="AO71" s="23">
        <v>218.133208</v>
      </c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A72" s="9" t="s">
        <v>1357</v>
      </c>
      <c r="B72" s="9" t="s">
        <v>1358</v>
      </c>
      <c r="C72" s="21" t="s">
        <v>666</v>
      </c>
      <c r="D72" s="9" t="s">
        <v>1357</v>
      </c>
      <c r="E72" s="22">
        <v>0</v>
      </c>
      <c r="F72" s="23">
        <v>0</v>
      </c>
      <c r="G72" s="23">
        <v>0</v>
      </c>
      <c r="H72" s="23">
        <v>163.508433</v>
      </c>
      <c r="I72" s="23">
        <v>169.23122799999999</v>
      </c>
      <c r="J72" s="23">
        <v>178.63842600000001</v>
      </c>
      <c r="K72" s="23">
        <v>184.10332700000001</v>
      </c>
      <c r="L72" s="23">
        <v>190.546943</v>
      </c>
      <c r="M72" s="23">
        <v>197.21608599999999</v>
      </c>
      <c r="N72" s="23">
        <v>204.118649</v>
      </c>
      <c r="O72" s="23">
        <v>211.26280199999999</v>
      </c>
      <c r="P72" s="23">
        <v>218.65700000000001</v>
      </c>
      <c r="Q72" s="23">
        <v>226.30999499999999</v>
      </c>
      <c r="R72" s="23">
        <v>234.23084499999999</v>
      </c>
      <c r="S72" s="23">
        <v>242.42892499999999</v>
      </c>
      <c r="T72" s="23">
        <v>250.913937</v>
      </c>
      <c r="U72" s="23">
        <v>259.69592499999999</v>
      </c>
      <c r="V72" s="23"/>
      <c r="W72" s="23"/>
      <c r="X72" s="23"/>
      <c r="Y72" s="22">
        <v>0</v>
      </c>
      <c r="Z72" s="23">
        <v>0</v>
      </c>
      <c r="AA72" s="23">
        <v>0</v>
      </c>
      <c r="AB72" s="23">
        <v>159.364949</v>
      </c>
      <c r="AC72" s="23">
        <v>164.942722</v>
      </c>
      <c r="AD72" s="23">
        <v>174.111547</v>
      </c>
      <c r="AE72" s="23">
        <v>179.43796599999999</v>
      </c>
      <c r="AF72" s="23">
        <v>185.71829500000001</v>
      </c>
      <c r="AG72" s="23">
        <v>192.218436</v>
      </c>
      <c r="AH72" s="23">
        <v>198.94608099999999</v>
      </c>
      <c r="AI72" s="23">
        <v>205.90919400000001</v>
      </c>
      <c r="AJ72" s="23">
        <v>213.116015</v>
      </c>
      <c r="AK72" s="23">
        <v>220.575076</v>
      </c>
      <c r="AL72" s="23">
        <v>228.29520400000001</v>
      </c>
      <c r="AM72" s="23">
        <v>236.28553600000001</v>
      </c>
      <c r="AN72" s="23">
        <v>244.55553</v>
      </c>
      <c r="AO72" s="23">
        <v>253.11497299999999</v>
      </c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A73" s="9" t="s">
        <v>1359</v>
      </c>
      <c r="B73" s="9" t="s">
        <v>1360</v>
      </c>
      <c r="C73" s="21" t="s">
        <v>666</v>
      </c>
      <c r="D73" s="9" t="s">
        <v>1359</v>
      </c>
      <c r="E73" s="22">
        <v>0</v>
      </c>
      <c r="F73" s="23">
        <v>0</v>
      </c>
      <c r="G73" s="23">
        <v>0</v>
      </c>
      <c r="H73" s="23">
        <v>189.02967799999999</v>
      </c>
      <c r="I73" s="23">
        <v>195.64571599999999</v>
      </c>
      <c r="J73" s="23">
        <v>206.52123800000001</v>
      </c>
      <c r="K73" s="23">
        <v>212.83913000000001</v>
      </c>
      <c r="L73" s="23">
        <v>220.288499</v>
      </c>
      <c r="M73" s="23">
        <v>227.99859699999999</v>
      </c>
      <c r="N73" s="23">
        <v>235.97854699999999</v>
      </c>
      <c r="O73" s="23">
        <v>244.237797</v>
      </c>
      <c r="P73" s="23">
        <v>252.78612000000001</v>
      </c>
      <c r="Q73" s="23">
        <v>261.63363399999997</v>
      </c>
      <c r="R73" s="23">
        <v>270.79081100000002</v>
      </c>
      <c r="S73" s="23">
        <v>280.26848899999999</v>
      </c>
      <c r="T73" s="23">
        <v>290.07788599999998</v>
      </c>
      <c r="U73" s="23">
        <v>300.23061200000001</v>
      </c>
      <c r="V73" s="23"/>
      <c r="W73" s="23"/>
      <c r="X73" s="23"/>
      <c r="Y73" s="22">
        <v>0</v>
      </c>
      <c r="Z73" s="23">
        <v>0</v>
      </c>
      <c r="AA73" s="23">
        <v>0</v>
      </c>
      <c r="AB73" s="23">
        <v>184.23945800000001</v>
      </c>
      <c r="AC73" s="23">
        <v>190.687839</v>
      </c>
      <c r="AD73" s="23">
        <v>201.287781</v>
      </c>
      <c r="AE73" s="23">
        <v>207.44557599999999</v>
      </c>
      <c r="AF73" s="23">
        <v>214.70617100000001</v>
      </c>
      <c r="AG73" s="23">
        <v>222.220887</v>
      </c>
      <c r="AH73" s="23">
        <v>229.99861799999999</v>
      </c>
      <c r="AI73" s="23">
        <v>238.04856899999999</v>
      </c>
      <c r="AJ73" s="23">
        <v>246.380269</v>
      </c>
      <c r="AK73" s="23">
        <v>255.003579</v>
      </c>
      <c r="AL73" s="23">
        <v>263.92870399999998</v>
      </c>
      <c r="AM73" s="23">
        <v>273.16620899999998</v>
      </c>
      <c r="AN73" s="23">
        <v>282.72702600000002</v>
      </c>
      <c r="AO73" s="23">
        <v>292.62247200000002</v>
      </c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A74" s="9" t="s">
        <v>1361</v>
      </c>
      <c r="B74" s="9" t="s">
        <v>1362</v>
      </c>
      <c r="C74" s="21" t="s">
        <v>666</v>
      </c>
      <c r="D74" s="9" t="s">
        <v>1361</v>
      </c>
      <c r="E74" s="22">
        <v>0</v>
      </c>
      <c r="F74" s="23">
        <v>0</v>
      </c>
      <c r="G74" s="23">
        <v>0</v>
      </c>
      <c r="H74" s="23">
        <v>97.920670999999999</v>
      </c>
      <c r="I74" s="23">
        <v>101.34789499999999</v>
      </c>
      <c r="J74" s="23">
        <v>106.981605</v>
      </c>
      <c r="K74" s="23">
        <v>110.254383</v>
      </c>
      <c r="L74" s="23">
        <v>114.113286</v>
      </c>
      <c r="M74" s="23">
        <v>118.10725100000001</v>
      </c>
      <c r="N74" s="23">
        <v>122.241005</v>
      </c>
      <c r="O74" s="23">
        <v>126.51944</v>
      </c>
      <c r="P74" s="23">
        <v>130.947621</v>
      </c>
      <c r="Q74" s="23">
        <v>135.530787</v>
      </c>
      <c r="R74" s="23">
        <v>140.27436499999999</v>
      </c>
      <c r="S74" s="23">
        <v>145.18396799999999</v>
      </c>
      <c r="T74" s="23">
        <v>150.26540700000001</v>
      </c>
      <c r="U74" s="23">
        <v>155.52469600000001</v>
      </c>
      <c r="V74" s="23"/>
      <c r="W74" s="23"/>
      <c r="X74" s="23"/>
      <c r="Y74" s="22">
        <v>0</v>
      </c>
      <c r="Z74" s="23">
        <v>0</v>
      </c>
      <c r="AA74" s="23">
        <v>0</v>
      </c>
      <c r="AB74" s="23">
        <v>95.439254000000005</v>
      </c>
      <c r="AC74" s="23">
        <v>98.779628000000002</v>
      </c>
      <c r="AD74" s="23">
        <v>104.270583</v>
      </c>
      <c r="AE74" s="23">
        <v>107.46042799999999</v>
      </c>
      <c r="AF74" s="23">
        <v>111.221543</v>
      </c>
      <c r="AG74" s="23">
        <v>115.11429699999999</v>
      </c>
      <c r="AH74" s="23">
        <v>119.143297</v>
      </c>
      <c r="AI74" s="23">
        <v>123.31331299999999</v>
      </c>
      <c r="AJ74" s="23">
        <v>127.629278</v>
      </c>
      <c r="AK74" s="23">
        <v>132.09630300000001</v>
      </c>
      <c r="AL74" s="23">
        <v>136.719674</v>
      </c>
      <c r="AM74" s="23">
        <v>141.504862</v>
      </c>
      <c r="AN74" s="23">
        <v>146.45753300000001</v>
      </c>
      <c r="AO74" s="23">
        <v>151.58354600000001</v>
      </c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A75" s="9" t="s">
        <v>1363</v>
      </c>
      <c r="B75" s="9" t="s">
        <v>1364</v>
      </c>
      <c r="C75" s="21" t="s">
        <v>666</v>
      </c>
      <c r="D75" s="9" t="s">
        <v>1363</v>
      </c>
      <c r="E75" s="22">
        <v>0</v>
      </c>
      <c r="F75" s="23">
        <v>0</v>
      </c>
      <c r="G75" s="23">
        <v>0</v>
      </c>
      <c r="H75" s="23">
        <v>121.57811</v>
      </c>
      <c r="I75" s="23">
        <v>125.833344</v>
      </c>
      <c r="J75" s="23">
        <v>132.828147</v>
      </c>
      <c r="K75" s="23">
        <v>136.89162200000001</v>
      </c>
      <c r="L75" s="23">
        <v>141.682828</v>
      </c>
      <c r="M75" s="23">
        <v>146.641727</v>
      </c>
      <c r="N75" s="23">
        <v>151.77418800000001</v>
      </c>
      <c r="O75" s="23">
        <v>157.086285</v>
      </c>
      <c r="P75" s="23">
        <v>162.584304</v>
      </c>
      <c r="Q75" s="23">
        <v>168.274755</v>
      </c>
      <c r="R75" s="23">
        <v>174.16437199999999</v>
      </c>
      <c r="S75" s="23">
        <v>180.26012499999999</v>
      </c>
      <c r="T75" s="23">
        <v>186.56922900000001</v>
      </c>
      <c r="U75" s="23">
        <v>193.099152</v>
      </c>
      <c r="V75" s="23"/>
      <c r="W75" s="23"/>
      <c r="X75" s="23"/>
      <c r="Y75" s="22">
        <v>0</v>
      </c>
      <c r="Z75" s="23">
        <v>0</v>
      </c>
      <c r="AA75" s="23">
        <v>0</v>
      </c>
      <c r="AB75" s="23">
        <v>118.497187</v>
      </c>
      <c r="AC75" s="23">
        <v>122.644589</v>
      </c>
      <c r="AD75" s="23">
        <v>129.46214699999999</v>
      </c>
      <c r="AE75" s="23">
        <v>133.422653</v>
      </c>
      <c r="AF75" s="23">
        <v>138.092445</v>
      </c>
      <c r="AG75" s="23">
        <v>142.925681</v>
      </c>
      <c r="AH75" s="23">
        <v>147.92807999999999</v>
      </c>
      <c r="AI75" s="23">
        <v>153.10556299999999</v>
      </c>
      <c r="AJ75" s="23">
        <v>158.464257</v>
      </c>
      <c r="AK75" s="23">
        <v>164.01050599999999</v>
      </c>
      <c r="AL75" s="23">
        <v>169.75087400000001</v>
      </c>
      <c r="AM75" s="23">
        <v>175.69215500000001</v>
      </c>
      <c r="AN75" s="23">
        <v>181.84137999999999</v>
      </c>
      <c r="AO75" s="23">
        <v>188.205828</v>
      </c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A76" s="9" t="s">
        <v>1365</v>
      </c>
      <c r="B76" s="9" t="s">
        <v>1366</v>
      </c>
      <c r="C76" s="21" t="s">
        <v>666</v>
      </c>
      <c r="D76" s="9" t="s">
        <v>1365</v>
      </c>
      <c r="E76" s="22">
        <v>0</v>
      </c>
      <c r="F76" s="23">
        <v>0</v>
      </c>
      <c r="G76" s="23">
        <v>0</v>
      </c>
      <c r="H76" s="23">
        <v>163.508433</v>
      </c>
      <c r="I76" s="23">
        <v>169.23122799999999</v>
      </c>
      <c r="J76" s="23">
        <v>178.63842600000001</v>
      </c>
      <c r="K76" s="23">
        <v>184.10332700000001</v>
      </c>
      <c r="L76" s="23">
        <v>190.546943</v>
      </c>
      <c r="M76" s="23">
        <v>197.21608599999999</v>
      </c>
      <c r="N76" s="23">
        <v>204.118649</v>
      </c>
      <c r="O76" s="23">
        <v>211.26280199999999</v>
      </c>
      <c r="P76" s="23">
        <v>218.65700000000001</v>
      </c>
      <c r="Q76" s="23">
        <v>226.30999499999999</v>
      </c>
      <c r="R76" s="23">
        <v>234.23084499999999</v>
      </c>
      <c r="S76" s="23">
        <v>242.42892499999999</v>
      </c>
      <c r="T76" s="23">
        <v>250.913937</v>
      </c>
      <c r="U76" s="23">
        <v>259.69592499999999</v>
      </c>
      <c r="V76" s="23"/>
      <c r="W76" s="23"/>
      <c r="X76" s="23"/>
      <c r="Y76" s="22">
        <v>0</v>
      </c>
      <c r="Z76" s="23">
        <v>0</v>
      </c>
      <c r="AA76" s="23">
        <v>0</v>
      </c>
      <c r="AB76" s="23">
        <v>159.364949</v>
      </c>
      <c r="AC76" s="23">
        <v>164.942722</v>
      </c>
      <c r="AD76" s="23">
        <v>174.111547</v>
      </c>
      <c r="AE76" s="23">
        <v>179.43796599999999</v>
      </c>
      <c r="AF76" s="23">
        <v>185.71829500000001</v>
      </c>
      <c r="AG76" s="23">
        <v>192.218436</v>
      </c>
      <c r="AH76" s="23">
        <v>198.94608099999999</v>
      </c>
      <c r="AI76" s="23">
        <v>205.90919400000001</v>
      </c>
      <c r="AJ76" s="23">
        <v>213.116015</v>
      </c>
      <c r="AK76" s="23">
        <v>220.575076</v>
      </c>
      <c r="AL76" s="23">
        <v>228.29520400000001</v>
      </c>
      <c r="AM76" s="23">
        <v>236.28553600000001</v>
      </c>
      <c r="AN76" s="23">
        <v>244.55553</v>
      </c>
      <c r="AO76" s="23">
        <v>253.11497299999999</v>
      </c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A77" s="9" t="s">
        <v>1367</v>
      </c>
      <c r="B77" s="9" t="s">
        <v>1368</v>
      </c>
      <c r="C77" s="21" t="s">
        <v>666</v>
      </c>
      <c r="D77" s="9" t="s">
        <v>1367</v>
      </c>
      <c r="E77" s="22">
        <v>0</v>
      </c>
      <c r="F77" s="23">
        <v>0</v>
      </c>
      <c r="G77" s="23">
        <v>0</v>
      </c>
      <c r="H77" s="23">
        <v>97.920670999999999</v>
      </c>
      <c r="I77" s="23">
        <v>101.34789499999999</v>
      </c>
      <c r="J77" s="23">
        <v>106.981605</v>
      </c>
      <c r="K77" s="23">
        <v>110.254383</v>
      </c>
      <c r="L77" s="23">
        <v>114.113286</v>
      </c>
      <c r="M77" s="23">
        <v>118.10725100000001</v>
      </c>
      <c r="N77" s="23">
        <v>122.241005</v>
      </c>
      <c r="O77" s="23">
        <v>126.51944</v>
      </c>
      <c r="P77" s="23">
        <v>130.947621</v>
      </c>
      <c r="Q77" s="23">
        <v>135.530787</v>
      </c>
      <c r="R77" s="23">
        <v>140.27436499999999</v>
      </c>
      <c r="S77" s="23">
        <v>145.18396799999999</v>
      </c>
      <c r="T77" s="23">
        <v>150.26540700000001</v>
      </c>
      <c r="U77" s="23">
        <v>155.52469600000001</v>
      </c>
      <c r="V77" s="23"/>
      <c r="W77" s="23"/>
      <c r="X77" s="23"/>
      <c r="Y77" s="22">
        <v>0</v>
      </c>
      <c r="Z77" s="23">
        <v>0</v>
      </c>
      <c r="AA77" s="23">
        <v>0</v>
      </c>
      <c r="AB77" s="23">
        <v>95.439254000000005</v>
      </c>
      <c r="AC77" s="23">
        <v>98.779628000000002</v>
      </c>
      <c r="AD77" s="23">
        <v>104.270583</v>
      </c>
      <c r="AE77" s="23">
        <v>107.46042799999999</v>
      </c>
      <c r="AF77" s="23">
        <v>111.221543</v>
      </c>
      <c r="AG77" s="23">
        <v>115.11429699999999</v>
      </c>
      <c r="AH77" s="23">
        <v>119.143297</v>
      </c>
      <c r="AI77" s="23">
        <v>123.31331299999999</v>
      </c>
      <c r="AJ77" s="23">
        <v>127.629278</v>
      </c>
      <c r="AK77" s="23">
        <v>132.09630300000001</v>
      </c>
      <c r="AL77" s="23">
        <v>136.719674</v>
      </c>
      <c r="AM77" s="23">
        <v>141.504862</v>
      </c>
      <c r="AN77" s="23">
        <v>146.45753300000001</v>
      </c>
      <c r="AO77" s="23">
        <v>151.58354600000001</v>
      </c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A78" s="9" t="s">
        <v>1369</v>
      </c>
      <c r="B78" s="9" t="s">
        <v>1370</v>
      </c>
      <c r="C78" s="21" t="s">
        <v>666</v>
      </c>
      <c r="D78" s="9" t="s">
        <v>1369</v>
      </c>
      <c r="E78" s="22">
        <v>0</v>
      </c>
      <c r="F78" s="23">
        <v>0</v>
      </c>
      <c r="G78" s="23">
        <v>0</v>
      </c>
      <c r="H78" s="23">
        <v>121.57811</v>
      </c>
      <c r="I78" s="23">
        <v>125.833344</v>
      </c>
      <c r="J78" s="23">
        <v>132.828147</v>
      </c>
      <c r="K78" s="23">
        <v>136.89162200000001</v>
      </c>
      <c r="L78" s="23">
        <v>141.682828</v>
      </c>
      <c r="M78" s="23">
        <v>146.641727</v>
      </c>
      <c r="N78" s="23">
        <v>151.77418800000001</v>
      </c>
      <c r="O78" s="23">
        <v>157.086285</v>
      </c>
      <c r="P78" s="23">
        <v>162.584304</v>
      </c>
      <c r="Q78" s="23">
        <v>168.274755</v>
      </c>
      <c r="R78" s="23">
        <v>174.16437199999999</v>
      </c>
      <c r="S78" s="23">
        <v>180.26012499999999</v>
      </c>
      <c r="T78" s="23">
        <v>186.56922900000001</v>
      </c>
      <c r="U78" s="23">
        <v>193.099152</v>
      </c>
      <c r="V78" s="23"/>
      <c r="W78" s="23"/>
      <c r="X78" s="23"/>
      <c r="Y78" s="22">
        <v>0</v>
      </c>
      <c r="Z78" s="23">
        <v>0</v>
      </c>
      <c r="AA78" s="23">
        <v>0</v>
      </c>
      <c r="AB78" s="23">
        <v>118.497187</v>
      </c>
      <c r="AC78" s="23">
        <v>122.644589</v>
      </c>
      <c r="AD78" s="23">
        <v>129.46214699999999</v>
      </c>
      <c r="AE78" s="23">
        <v>133.422653</v>
      </c>
      <c r="AF78" s="23">
        <v>138.092445</v>
      </c>
      <c r="AG78" s="23">
        <v>142.925681</v>
      </c>
      <c r="AH78" s="23">
        <v>147.92807999999999</v>
      </c>
      <c r="AI78" s="23">
        <v>153.10556299999999</v>
      </c>
      <c r="AJ78" s="23">
        <v>158.464257</v>
      </c>
      <c r="AK78" s="23">
        <v>164.01050599999999</v>
      </c>
      <c r="AL78" s="23">
        <v>169.75087400000001</v>
      </c>
      <c r="AM78" s="23">
        <v>175.69215500000001</v>
      </c>
      <c r="AN78" s="23">
        <v>181.84137999999999</v>
      </c>
      <c r="AO78" s="23">
        <v>188.205828</v>
      </c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A79" s="9" t="s">
        <v>1371</v>
      </c>
      <c r="B79" s="9" t="s">
        <v>1372</v>
      </c>
      <c r="C79" s="21" t="s">
        <v>666</v>
      </c>
      <c r="D79" s="9" t="s">
        <v>1371</v>
      </c>
      <c r="E79" s="22">
        <v>0</v>
      </c>
      <c r="F79" s="23">
        <v>0</v>
      </c>
      <c r="G79" s="23">
        <v>0</v>
      </c>
      <c r="H79" s="23">
        <v>163.508433</v>
      </c>
      <c r="I79" s="23">
        <v>169.23122799999999</v>
      </c>
      <c r="J79" s="23">
        <v>178.63842600000001</v>
      </c>
      <c r="K79" s="23">
        <v>184.10332700000001</v>
      </c>
      <c r="L79" s="23">
        <v>190.546943</v>
      </c>
      <c r="M79" s="23">
        <v>197.21608599999999</v>
      </c>
      <c r="N79" s="23">
        <v>204.118649</v>
      </c>
      <c r="O79" s="23">
        <v>211.26280199999999</v>
      </c>
      <c r="P79" s="23">
        <v>218.65700000000001</v>
      </c>
      <c r="Q79" s="23">
        <v>226.30999499999999</v>
      </c>
      <c r="R79" s="23">
        <v>234.23084499999999</v>
      </c>
      <c r="S79" s="23">
        <v>242.42892499999999</v>
      </c>
      <c r="T79" s="23">
        <v>250.913937</v>
      </c>
      <c r="U79" s="23">
        <v>259.69592499999999</v>
      </c>
      <c r="V79" s="23"/>
      <c r="W79" s="23"/>
      <c r="X79" s="23"/>
      <c r="Y79" s="22">
        <v>0</v>
      </c>
      <c r="Z79" s="23">
        <v>0</v>
      </c>
      <c r="AA79" s="23">
        <v>0</v>
      </c>
      <c r="AB79" s="23">
        <v>159.364949</v>
      </c>
      <c r="AC79" s="23">
        <v>164.942722</v>
      </c>
      <c r="AD79" s="23">
        <v>174.111547</v>
      </c>
      <c r="AE79" s="23">
        <v>179.43796599999999</v>
      </c>
      <c r="AF79" s="23">
        <v>185.71829500000001</v>
      </c>
      <c r="AG79" s="23">
        <v>192.218436</v>
      </c>
      <c r="AH79" s="23">
        <v>198.94608099999999</v>
      </c>
      <c r="AI79" s="23">
        <v>205.90919400000001</v>
      </c>
      <c r="AJ79" s="23">
        <v>213.116015</v>
      </c>
      <c r="AK79" s="23">
        <v>220.575076</v>
      </c>
      <c r="AL79" s="23">
        <v>228.29520400000001</v>
      </c>
      <c r="AM79" s="23">
        <v>236.28553600000001</v>
      </c>
      <c r="AN79" s="23">
        <v>244.55553</v>
      </c>
      <c r="AO79" s="23">
        <v>253.11497299999999</v>
      </c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A80" s="9" t="s">
        <v>1373</v>
      </c>
      <c r="B80" s="9" t="s">
        <v>1374</v>
      </c>
      <c r="C80" s="21" t="s">
        <v>666</v>
      </c>
      <c r="D80" s="9" t="s">
        <v>1373</v>
      </c>
      <c r="E80" s="22">
        <v>0</v>
      </c>
      <c r="F80" s="23">
        <v>0</v>
      </c>
      <c r="G80" s="23">
        <v>0</v>
      </c>
      <c r="H80" s="23">
        <v>73.058595999999994</v>
      </c>
      <c r="I80" s="23">
        <v>75.615646999999996</v>
      </c>
      <c r="J80" s="23">
        <v>79.818956999999997</v>
      </c>
      <c r="K80" s="23">
        <v>82.260777000000004</v>
      </c>
      <c r="L80" s="23">
        <v>85.139904000000001</v>
      </c>
      <c r="M80" s="23">
        <v>88.119799999999998</v>
      </c>
      <c r="N80" s="23">
        <v>91.203992999999997</v>
      </c>
      <c r="O80" s="23">
        <v>94.396133000000006</v>
      </c>
      <c r="P80" s="23">
        <v>97.699997999999994</v>
      </c>
      <c r="Q80" s="23">
        <v>101.11949799999999</v>
      </c>
      <c r="R80" s="23">
        <v>104.65868</v>
      </c>
      <c r="S80" s="23">
        <v>108.32173400000001</v>
      </c>
      <c r="T80" s="23">
        <v>112.112995</v>
      </c>
      <c r="U80" s="23">
        <v>116.03694900000001</v>
      </c>
      <c r="V80" s="23"/>
      <c r="W80" s="23"/>
      <c r="X80" s="23"/>
      <c r="Y80" s="22">
        <v>0</v>
      </c>
      <c r="Z80" s="23">
        <v>0</v>
      </c>
      <c r="AA80" s="23">
        <v>0</v>
      </c>
      <c r="AB80" s="23">
        <v>71.207211000000001</v>
      </c>
      <c r="AC80" s="23">
        <v>73.699464000000006</v>
      </c>
      <c r="AD80" s="23">
        <v>77.796263999999994</v>
      </c>
      <c r="AE80" s="23">
        <v>80.176207000000005</v>
      </c>
      <c r="AF80" s="23">
        <v>82.982373999999993</v>
      </c>
      <c r="AG80" s="23">
        <v>85.886757000000003</v>
      </c>
      <c r="AH80" s="23">
        <v>88.892793999999995</v>
      </c>
      <c r="AI80" s="23">
        <v>92.004041999999998</v>
      </c>
      <c r="AJ80" s="23">
        <v>95.224182999999996</v>
      </c>
      <c r="AK80" s="23">
        <v>98.557029999999997</v>
      </c>
      <c r="AL80" s="23">
        <v>102.00652599999999</v>
      </c>
      <c r="AM80" s="23">
        <v>105.57675399999999</v>
      </c>
      <c r="AN80" s="23">
        <v>109.27194</v>
      </c>
      <c r="AO80" s="23">
        <v>113.096458</v>
      </c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1:364">
      <c r="A81" s="9" t="s">
        <v>1375</v>
      </c>
      <c r="B81" s="9" t="s">
        <v>1376</v>
      </c>
      <c r="C81" s="21" t="s">
        <v>666</v>
      </c>
      <c r="D81" s="9" t="s">
        <v>1375</v>
      </c>
      <c r="E81" s="22">
        <v>0</v>
      </c>
      <c r="F81" s="23">
        <v>0</v>
      </c>
      <c r="G81" s="23">
        <v>0</v>
      </c>
      <c r="H81" s="23">
        <v>93.758564000000007</v>
      </c>
      <c r="I81" s="23">
        <v>97.040113000000005</v>
      </c>
      <c r="J81" s="23">
        <v>102.434363</v>
      </c>
      <c r="K81" s="23">
        <v>105.568032</v>
      </c>
      <c r="L81" s="23">
        <v>109.262913</v>
      </c>
      <c r="M81" s="23">
        <v>113.087115</v>
      </c>
      <c r="N81" s="23">
        <v>117.045164</v>
      </c>
      <c r="O81" s="23">
        <v>121.141745</v>
      </c>
      <c r="P81" s="23">
        <v>125.38170599999999</v>
      </c>
      <c r="Q81" s="23">
        <v>129.77006600000001</v>
      </c>
      <c r="R81" s="23">
        <v>134.31201799999999</v>
      </c>
      <c r="S81" s="23">
        <v>139.01293899999999</v>
      </c>
      <c r="T81" s="23">
        <v>143.87839099999999</v>
      </c>
      <c r="U81" s="23">
        <v>148.91413499999999</v>
      </c>
      <c r="V81" s="23"/>
      <c r="W81" s="23"/>
      <c r="X81" s="23"/>
      <c r="Y81" s="22">
        <v>0</v>
      </c>
      <c r="Z81" s="23">
        <v>0</v>
      </c>
      <c r="AA81" s="23">
        <v>0</v>
      </c>
      <c r="AB81" s="23">
        <v>91.382617999999994</v>
      </c>
      <c r="AC81" s="23">
        <v>94.581010000000006</v>
      </c>
      <c r="AD81" s="23">
        <v>99.838572999999997</v>
      </c>
      <c r="AE81" s="23">
        <v>102.89283399999999</v>
      </c>
      <c r="AF81" s="23">
        <v>106.494083</v>
      </c>
      <c r="AG81" s="23">
        <v>110.22137600000001</v>
      </c>
      <c r="AH81" s="23">
        <v>114.07912399999999</v>
      </c>
      <c r="AI81" s="23">
        <v>118.071893</v>
      </c>
      <c r="AJ81" s="23">
        <v>122.20441</v>
      </c>
      <c r="AK81" s="23">
        <v>126.48156400000001</v>
      </c>
      <c r="AL81" s="23">
        <v>130.90841900000001</v>
      </c>
      <c r="AM81" s="23">
        <v>135.49021300000001</v>
      </c>
      <c r="AN81" s="23">
        <v>140.232371</v>
      </c>
      <c r="AO81" s="23">
        <v>145.14050399999999</v>
      </c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1:364">
      <c r="A82" s="9" t="s">
        <v>1377</v>
      </c>
      <c r="B82" s="9" t="s">
        <v>1378</v>
      </c>
      <c r="C82" s="21" t="s">
        <v>666</v>
      </c>
      <c r="D82" s="9" t="s">
        <v>1377</v>
      </c>
      <c r="E82" s="22">
        <v>0</v>
      </c>
      <c r="F82" s="23">
        <v>0</v>
      </c>
      <c r="G82" s="23">
        <v>0</v>
      </c>
      <c r="H82" s="23">
        <v>107.386464</v>
      </c>
      <c r="I82" s="23">
        <v>111.144991</v>
      </c>
      <c r="J82" s="23">
        <v>117.3233</v>
      </c>
      <c r="K82" s="23">
        <v>120.912451</v>
      </c>
      <c r="L82" s="23">
        <v>125.14438699999999</v>
      </c>
      <c r="M82" s="23">
        <v>129.52444</v>
      </c>
      <c r="N82" s="23">
        <v>134.057796</v>
      </c>
      <c r="O82" s="23">
        <v>138.749818</v>
      </c>
      <c r="P82" s="23">
        <v>143.60606200000001</v>
      </c>
      <c r="Q82" s="23">
        <v>148.632274</v>
      </c>
      <c r="R82" s="23">
        <v>153.83440400000001</v>
      </c>
      <c r="S82" s="23">
        <v>159.21860799999999</v>
      </c>
      <c r="T82" s="23">
        <v>164.791259</v>
      </c>
      <c r="U82" s="23">
        <v>170.558953</v>
      </c>
      <c r="V82" s="23"/>
      <c r="W82" s="23"/>
      <c r="X82" s="23"/>
      <c r="Y82" s="22">
        <v>0</v>
      </c>
      <c r="Z82" s="23">
        <v>0</v>
      </c>
      <c r="AA82" s="23">
        <v>0</v>
      </c>
      <c r="AB82" s="23">
        <v>104.665173</v>
      </c>
      <c r="AC82" s="23">
        <v>108.32845399999999</v>
      </c>
      <c r="AD82" s="23">
        <v>114.35020900000001</v>
      </c>
      <c r="AE82" s="23">
        <v>117.84841</v>
      </c>
      <c r="AF82" s="23">
        <v>121.97310400000001</v>
      </c>
      <c r="AG82" s="23">
        <v>126.24216300000001</v>
      </c>
      <c r="AH82" s="23">
        <v>130.66063800000001</v>
      </c>
      <c r="AI82" s="23">
        <v>135.23376099999999</v>
      </c>
      <c r="AJ82" s="23">
        <v>139.96694199999999</v>
      </c>
      <c r="AK82" s="23">
        <v>144.86578499999999</v>
      </c>
      <c r="AL82" s="23">
        <v>149.93608800000001</v>
      </c>
      <c r="AM82" s="23">
        <v>155.183851</v>
      </c>
      <c r="AN82" s="23">
        <v>160.615286</v>
      </c>
      <c r="AO82" s="23">
        <v>166.23682099999999</v>
      </c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1:364">
      <c r="A83" s="9" t="s">
        <v>1379</v>
      </c>
      <c r="B83" s="9" t="s">
        <v>1380</v>
      </c>
      <c r="C83" s="21" t="s">
        <v>666</v>
      </c>
      <c r="D83" s="9" t="s">
        <v>1379</v>
      </c>
      <c r="E83" s="22">
        <v>0</v>
      </c>
      <c r="F83" s="23">
        <v>0</v>
      </c>
      <c r="G83" s="23">
        <v>0</v>
      </c>
      <c r="H83" s="23">
        <v>73.058595999999994</v>
      </c>
      <c r="I83" s="23">
        <v>75.615646999999996</v>
      </c>
      <c r="J83" s="23">
        <v>79.818956999999997</v>
      </c>
      <c r="K83" s="23">
        <v>82.260777000000004</v>
      </c>
      <c r="L83" s="23">
        <v>85.139904000000001</v>
      </c>
      <c r="M83" s="23">
        <v>88.119799999999998</v>
      </c>
      <c r="N83" s="23">
        <v>91.203992999999997</v>
      </c>
      <c r="O83" s="23">
        <v>94.396133000000006</v>
      </c>
      <c r="P83" s="23">
        <v>97.699997999999994</v>
      </c>
      <c r="Q83" s="23">
        <v>101.11949799999999</v>
      </c>
      <c r="R83" s="23">
        <v>104.65868</v>
      </c>
      <c r="S83" s="23">
        <v>108.32173400000001</v>
      </c>
      <c r="T83" s="23">
        <v>112.112995</v>
      </c>
      <c r="U83" s="23">
        <v>116.03694900000001</v>
      </c>
      <c r="V83" s="23"/>
      <c r="W83" s="23"/>
      <c r="X83" s="23"/>
      <c r="Y83" s="22">
        <v>0</v>
      </c>
      <c r="Z83" s="23">
        <v>0</v>
      </c>
      <c r="AA83" s="23">
        <v>0</v>
      </c>
      <c r="AB83" s="23">
        <v>71.207211000000001</v>
      </c>
      <c r="AC83" s="23">
        <v>73.699464000000006</v>
      </c>
      <c r="AD83" s="23">
        <v>77.796263999999994</v>
      </c>
      <c r="AE83" s="23">
        <v>80.176207000000005</v>
      </c>
      <c r="AF83" s="23">
        <v>82.982373999999993</v>
      </c>
      <c r="AG83" s="23">
        <v>85.886757000000003</v>
      </c>
      <c r="AH83" s="23">
        <v>88.892793999999995</v>
      </c>
      <c r="AI83" s="23">
        <v>92.004041999999998</v>
      </c>
      <c r="AJ83" s="23">
        <v>95.224182999999996</v>
      </c>
      <c r="AK83" s="23">
        <v>98.557029999999997</v>
      </c>
      <c r="AL83" s="23">
        <v>102.00652599999999</v>
      </c>
      <c r="AM83" s="23">
        <v>105.57675399999999</v>
      </c>
      <c r="AN83" s="23">
        <v>109.27194</v>
      </c>
      <c r="AO83" s="23">
        <v>113.096458</v>
      </c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1:364">
      <c r="A84" s="9" t="s">
        <v>1381</v>
      </c>
      <c r="B84" s="9" t="s">
        <v>1382</v>
      </c>
      <c r="C84" s="21" t="s">
        <v>666</v>
      </c>
      <c r="D84" s="9" t="s">
        <v>1381</v>
      </c>
      <c r="E84" s="22">
        <v>0</v>
      </c>
      <c r="F84" s="23">
        <v>0</v>
      </c>
      <c r="G84" s="23">
        <v>0</v>
      </c>
      <c r="H84" s="23">
        <v>93.758564000000007</v>
      </c>
      <c r="I84" s="23">
        <v>97.040113000000005</v>
      </c>
      <c r="J84" s="23">
        <v>102.434363</v>
      </c>
      <c r="K84" s="23">
        <v>105.568032</v>
      </c>
      <c r="L84" s="23">
        <v>109.262913</v>
      </c>
      <c r="M84" s="23">
        <v>113.087115</v>
      </c>
      <c r="N84" s="23">
        <v>117.045164</v>
      </c>
      <c r="O84" s="23">
        <v>121.141745</v>
      </c>
      <c r="P84" s="23">
        <v>125.38170599999999</v>
      </c>
      <c r="Q84" s="23">
        <v>129.77006600000001</v>
      </c>
      <c r="R84" s="23">
        <v>134.31201799999999</v>
      </c>
      <c r="S84" s="23">
        <v>139.01293899999999</v>
      </c>
      <c r="T84" s="23">
        <v>143.87839099999999</v>
      </c>
      <c r="U84" s="23">
        <v>148.91413499999999</v>
      </c>
      <c r="V84" s="23"/>
      <c r="W84" s="23"/>
      <c r="X84" s="23"/>
      <c r="Y84" s="22">
        <v>0</v>
      </c>
      <c r="Z84" s="23">
        <v>0</v>
      </c>
      <c r="AA84" s="23">
        <v>0</v>
      </c>
      <c r="AB84" s="23">
        <v>91.382617999999994</v>
      </c>
      <c r="AC84" s="23">
        <v>94.581010000000006</v>
      </c>
      <c r="AD84" s="23">
        <v>99.838572999999997</v>
      </c>
      <c r="AE84" s="23">
        <v>102.89283399999999</v>
      </c>
      <c r="AF84" s="23">
        <v>106.494083</v>
      </c>
      <c r="AG84" s="23">
        <v>110.22137600000001</v>
      </c>
      <c r="AH84" s="23">
        <v>114.07912399999999</v>
      </c>
      <c r="AI84" s="23">
        <v>118.071893</v>
      </c>
      <c r="AJ84" s="23">
        <v>122.20441</v>
      </c>
      <c r="AK84" s="23">
        <v>126.48156400000001</v>
      </c>
      <c r="AL84" s="23">
        <v>130.90841900000001</v>
      </c>
      <c r="AM84" s="23">
        <v>135.49021300000001</v>
      </c>
      <c r="AN84" s="23">
        <v>140.232371</v>
      </c>
      <c r="AO84" s="23">
        <v>145.14050399999999</v>
      </c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1:364">
      <c r="A85" s="9" t="s">
        <v>1383</v>
      </c>
      <c r="B85" s="9" t="s">
        <v>1384</v>
      </c>
      <c r="C85" s="21" t="s">
        <v>666</v>
      </c>
      <c r="D85" s="9" t="s">
        <v>1383</v>
      </c>
      <c r="E85" s="22">
        <v>0</v>
      </c>
      <c r="F85" s="23">
        <v>0</v>
      </c>
      <c r="G85" s="23">
        <v>0</v>
      </c>
      <c r="H85" s="23">
        <v>107.386464</v>
      </c>
      <c r="I85" s="23">
        <v>111.144991</v>
      </c>
      <c r="J85" s="23">
        <v>117.3233</v>
      </c>
      <c r="K85" s="23">
        <v>120.912451</v>
      </c>
      <c r="L85" s="23">
        <v>125.14438699999999</v>
      </c>
      <c r="M85" s="23">
        <v>129.52444</v>
      </c>
      <c r="N85" s="23">
        <v>134.057796</v>
      </c>
      <c r="O85" s="23">
        <v>138.749818</v>
      </c>
      <c r="P85" s="23">
        <v>143.60606200000001</v>
      </c>
      <c r="Q85" s="23">
        <v>148.632274</v>
      </c>
      <c r="R85" s="23">
        <v>153.83440400000001</v>
      </c>
      <c r="S85" s="23">
        <v>159.21860799999999</v>
      </c>
      <c r="T85" s="23">
        <v>164.791259</v>
      </c>
      <c r="U85" s="23">
        <v>170.558953</v>
      </c>
      <c r="V85" s="23"/>
      <c r="W85" s="23"/>
      <c r="X85" s="23"/>
      <c r="Y85" s="22">
        <v>0</v>
      </c>
      <c r="Z85" s="23">
        <v>0</v>
      </c>
      <c r="AA85" s="23">
        <v>0</v>
      </c>
      <c r="AB85" s="23">
        <v>104.665173</v>
      </c>
      <c r="AC85" s="23">
        <v>108.32845399999999</v>
      </c>
      <c r="AD85" s="23">
        <v>114.35020900000001</v>
      </c>
      <c r="AE85" s="23">
        <v>117.84841</v>
      </c>
      <c r="AF85" s="23">
        <v>121.97310400000001</v>
      </c>
      <c r="AG85" s="23">
        <v>126.24216300000001</v>
      </c>
      <c r="AH85" s="23">
        <v>130.66063800000001</v>
      </c>
      <c r="AI85" s="23">
        <v>135.23376099999999</v>
      </c>
      <c r="AJ85" s="23">
        <v>139.96694199999999</v>
      </c>
      <c r="AK85" s="23">
        <v>144.86578499999999</v>
      </c>
      <c r="AL85" s="23">
        <v>149.93608800000001</v>
      </c>
      <c r="AM85" s="23">
        <v>155.183851</v>
      </c>
      <c r="AN85" s="23">
        <v>160.615286</v>
      </c>
      <c r="AO85" s="23">
        <v>166.23682099999999</v>
      </c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1:364">
      <c r="A86" s="9" t="s">
        <v>1385</v>
      </c>
      <c r="B86" s="9" t="s">
        <v>1386</v>
      </c>
      <c r="C86" s="21" t="s">
        <v>666</v>
      </c>
      <c r="D86" s="9" t="s">
        <v>1385</v>
      </c>
      <c r="E86" s="22">
        <v>0</v>
      </c>
      <c r="F86" s="23">
        <v>0</v>
      </c>
      <c r="G86" s="23">
        <v>0</v>
      </c>
      <c r="H86" s="23">
        <v>121.57811</v>
      </c>
      <c r="I86" s="23">
        <v>125.833344</v>
      </c>
      <c r="J86" s="23">
        <v>132.828147</v>
      </c>
      <c r="K86" s="23">
        <v>136.89162200000001</v>
      </c>
      <c r="L86" s="23">
        <v>141.682828</v>
      </c>
      <c r="M86" s="23">
        <v>146.641727</v>
      </c>
      <c r="N86" s="23">
        <v>151.77418800000001</v>
      </c>
      <c r="O86" s="23">
        <v>157.086285</v>
      </c>
      <c r="P86" s="23">
        <v>162.584304</v>
      </c>
      <c r="Q86" s="23">
        <v>168.274755</v>
      </c>
      <c r="R86" s="23">
        <v>174.16437199999999</v>
      </c>
      <c r="S86" s="23">
        <v>180.26012499999999</v>
      </c>
      <c r="T86" s="23">
        <v>186.56922900000001</v>
      </c>
      <c r="U86" s="23">
        <v>193.099152</v>
      </c>
      <c r="V86" s="23"/>
      <c r="W86" s="23"/>
      <c r="X86" s="23"/>
      <c r="Y86" s="22">
        <v>0</v>
      </c>
      <c r="Z86" s="23">
        <v>0</v>
      </c>
      <c r="AA86" s="23">
        <v>0</v>
      </c>
      <c r="AB86" s="23">
        <v>118.497187</v>
      </c>
      <c r="AC86" s="23">
        <v>122.644589</v>
      </c>
      <c r="AD86" s="23">
        <v>129.46214699999999</v>
      </c>
      <c r="AE86" s="23">
        <v>133.422653</v>
      </c>
      <c r="AF86" s="23">
        <v>138.092445</v>
      </c>
      <c r="AG86" s="23">
        <v>142.925681</v>
      </c>
      <c r="AH86" s="23">
        <v>147.92807999999999</v>
      </c>
      <c r="AI86" s="23">
        <v>153.10556299999999</v>
      </c>
      <c r="AJ86" s="23">
        <v>158.464257</v>
      </c>
      <c r="AK86" s="23">
        <v>164.01050599999999</v>
      </c>
      <c r="AL86" s="23">
        <v>169.75087400000001</v>
      </c>
      <c r="AM86" s="23">
        <v>175.69215500000001</v>
      </c>
      <c r="AN86" s="23">
        <v>181.84137999999999</v>
      </c>
      <c r="AO86" s="23">
        <v>188.205828</v>
      </c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1:364">
      <c r="A87" s="9" t="s">
        <v>1387</v>
      </c>
      <c r="B87" s="9" t="s">
        <v>1388</v>
      </c>
      <c r="C87" s="21" t="s">
        <v>666</v>
      </c>
      <c r="D87" s="9" t="s">
        <v>1387</v>
      </c>
      <c r="E87" s="22">
        <v>0</v>
      </c>
      <c r="F87" s="23">
        <v>0</v>
      </c>
      <c r="G87" s="23">
        <v>0</v>
      </c>
      <c r="H87" s="23">
        <v>140.910743</v>
      </c>
      <c r="I87" s="23">
        <v>145.84261900000001</v>
      </c>
      <c r="J87" s="23">
        <v>153.94969499999999</v>
      </c>
      <c r="K87" s="23">
        <v>158.65931900000001</v>
      </c>
      <c r="L87" s="23">
        <v>164.21239499999999</v>
      </c>
      <c r="M87" s="23">
        <v>169.95982900000001</v>
      </c>
      <c r="N87" s="23">
        <v>175.908423</v>
      </c>
      <c r="O87" s="23">
        <v>182.06521799999999</v>
      </c>
      <c r="P87" s="23">
        <v>188.437501</v>
      </c>
      <c r="Q87" s="23">
        <v>195.032813</v>
      </c>
      <c r="R87" s="23">
        <v>201.85896199999999</v>
      </c>
      <c r="S87" s="23">
        <v>208.924025</v>
      </c>
      <c r="T87" s="23">
        <v>216.236366</v>
      </c>
      <c r="U87" s="23">
        <v>223.80463900000001</v>
      </c>
      <c r="V87" s="23"/>
      <c r="W87" s="23"/>
      <c r="X87" s="23"/>
      <c r="Y87" s="22">
        <v>0</v>
      </c>
      <c r="Z87" s="23">
        <v>0</v>
      </c>
      <c r="AA87" s="23">
        <v>0</v>
      </c>
      <c r="AB87" s="23">
        <v>137.33991</v>
      </c>
      <c r="AC87" s="23">
        <v>142.146807</v>
      </c>
      <c r="AD87" s="23">
        <v>150.04845399999999</v>
      </c>
      <c r="AE87" s="23">
        <v>154.638735</v>
      </c>
      <c r="AF87" s="23">
        <v>160.05109100000001</v>
      </c>
      <c r="AG87" s="23">
        <v>165.65287900000001</v>
      </c>
      <c r="AH87" s="23">
        <v>171.45072999999999</v>
      </c>
      <c r="AI87" s="23">
        <v>177.451505</v>
      </c>
      <c r="AJ87" s="23">
        <v>183.662308</v>
      </c>
      <c r="AK87" s="23">
        <v>190.09048899999999</v>
      </c>
      <c r="AL87" s="23">
        <v>196.74365599999999</v>
      </c>
      <c r="AM87" s="23">
        <v>203.629684</v>
      </c>
      <c r="AN87" s="23">
        <v>210.75672299999999</v>
      </c>
      <c r="AO87" s="23">
        <v>218.133208</v>
      </c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1:364">
      <c r="A88" s="9" t="s">
        <v>1389</v>
      </c>
      <c r="B88" s="9" t="s">
        <v>1390</v>
      </c>
      <c r="C88" s="21" t="s">
        <v>666</v>
      </c>
      <c r="D88" s="9" t="s">
        <v>1389</v>
      </c>
      <c r="E88" s="22">
        <v>0</v>
      </c>
      <c r="F88" s="23">
        <v>0</v>
      </c>
      <c r="G88" s="23">
        <v>0</v>
      </c>
      <c r="H88" s="23">
        <v>163.508433</v>
      </c>
      <c r="I88" s="23">
        <v>169.23122799999999</v>
      </c>
      <c r="J88" s="23">
        <v>178.63842600000001</v>
      </c>
      <c r="K88" s="23">
        <v>184.10332700000001</v>
      </c>
      <c r="L88" s="23">
        <v>190.546943</v>
      </c>
      <c r="M88" s="23">
        <v>197.21608599999999</v>
      </c>
      <c r="N88" s="23">
        <v>204.118649</v>
      </c>
      <c r="O88" s="23">
        <v>211.26280199999999</v>
      </c>
      <c r="P88" s="23">
        <v>218.65700000000001</v>
      </c>
      <c r="Q88" s="23">
        <v>226.30999499999999</v>
      </c>
      <c r="R88" s="23">
        <v>234.23084499999999</v>
      </c>
      <c r="S88" s="23">
        <v>242.42892499999999</v>
      </c>
      <c r="T88" s="23">
        <v>250.913937</v>
      </c>
      <c r="U88" s="23">
        <v>259.69592499999999</v>
      </c>
      <c r="V88" s="23"/>
      <c r="W88" s="23"/>
      <c r="X88" s="23"/>
      <c r="Y88" s="22">
        <v>0</v>
      </c>
      <c r="Z88" s="23">
        <v>0</v>
      </c>
      <c r="AA88" s="23">
        <v>0</v>
      </c>
      <c r="AB88" s="23">
        <v>159.364949</v>
      </c>
      <c r="AC88" s="23">
        <v>164.942722</v>
      </c>
      <c r="AD88" s="23">
        <v>174.111547</v>
      </c>
      <c r="AE88" s="23">
        <v>179.43796599999999</v>
      </c>
      <c r="AF88" s="23">
        <v>185.71829500000001</v>
      </c>
      <c r="AG88" s="23">
        <v>192.218436</v>
      </c>
      <c r="AH88" s="23">
        <v>198.94608099999999</v>
      </c>
      <c r="AI88" s="23">
        <v>205.90919400000001</v>
      </c>
      <c r="AJ88" s="23">
        <v>213.116015</v>
      </c>
      <c r="AK88" s="23">
        <v>220.575076</v>
      </c>
      <c r="AL88" s="23">
        <v>228.29520400000001</v>
      </c>
      <c r="AM88" s="23">
        <v>236.28553600000001</v>
      </c>
      <c r="AN88" s="23">
        <v>244.55553</v>
      </c>
      <c r="AO88" s="23">
        <v>253.11497299999999</v>
      </c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1:364">
      <c r="A89" s="9" t="s">
        <v>1391</v>
      </c>
      <c r="B89" s="9" t="s">
        <v>1392</v>
      </c>
      <c r="C89" s="21" t="s">
        <v>666</v>
      </c>
      <c r="D89" s="9" t="s">
        <v>1391</v>
      </c>
      <c r="E89" s="22">
        <v>0</v>
      </c>
      <c r="F89" s="23">
        <v>0</v>
      </c>
      <c r="G89" s="23">
        <v>0</v>
      </c>
      <c r="H89" s="23">
        <v>73.058595999999994</v>
      </c>
      <c r="I89" s="23">
        <v>75.615646999999996</v>
      </c>
      <c r="J89" s="23">
        <v>79.818956999999997</v>
      </c>
      <c r="K89" s="23">
        <v>82.260777000000004</v>
      </c>
      <c r="L89" s="23">
        <v>85.139904000000001</v>
      </c>
      <c r="M89" s="23">
        <v>88.119799999999998</v>
      </c>
      <c r="N89" s="23">
        <v>91.203992999999997</v>
      </c>
      <c r="O89" s="23">
        <v>94.396133000000006</v>
      </c>
      <c r="P89" s="23">
        <v>97.699997999999994</v>
      </c>
      <c r="Q89" s="23">
        <v>101.11949799999999</v>
      </c>
      <c r="R89" s="23">
        <v>104.65868</v>
      </c>
      <c r="S89" s="23">
        <v>108.32173400000001</v>
      </c>
      <c r="T89" s="23">
        <v>112.112995</v>
      </c>
      <c r="U89" s="23">
        <v>116.03694900000001</v>
      </c>
      <c r="V89" s="23"/>
      <c r="W89" s="23"/>
      <c r="X89" s="23"/>
      <c r="Y89" s="22">
        <v>0</v>
      </c>
      <c r="Z89" s="23">
        <v>0</v>
      </c>
      <c r="AA89" s="23">
        <v>0</v>
      </c>
      <c r="AB89" s="23">
        <v>71.207211000000001</v>
      </c>
      <c r="AC89" s="23">
        <v>73.699464000000006</v>
      </c>
      <c r="AD89" s="23">
        <v>77.796263999999994</v>
      </c>
      <c r="AE89" s="23">
        <v>80.176207000000005</v>
      </c>
      <c r="AF89" s="23">
        <v>82.982373999999993</v>
      </c>
      <c r="AG89" s="23">
        <v>85.886757000000003</v>
      </c>
      <c r="AH89" s="23">
        <v>88.892793999999995</v>
      </c>
      <c r="AI89" s="23">
        <v>92.004041999999998</v>
      </c>
      <c r="AJ89" s="23">
        <v>95.224182999999996</v>
      </c>
      <c r="AK89" s="23">
        <v>98.557029999999997</v>
      </c>
      <c r="AL89" s="23">
        <v>102.00652599999999</v>
      </c>
      <c r="AM89" s="23">
        <v>105.57675399999999</v>
      </c>
      <c r="AN89" s="23">
        <v>109.27194</v>
      </c>
      <c r="AO89" s="23">
        <v>113.096458</v>
      </c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1:364">
      <c r="A90" s="9" t="s">
        <v>1393</v>
      </c>
      <c r="B90" s="9" t="s">
        <v>1394</v>
      </c>
      <c r="C90" s="21" t="s">
        <v>666</v>
      </c>
      <c r="D90" s="9" t="s">
        <v>1393</v>
      </c>
      <c r="E90" s="22">
        <v>0</v>
      </c>
      <c r="F90" s="23">
        <v>0</v>
      </c>
      <c r="G90" s="23">
        <v>0</v>
      </c>
      <c r="H90" s="23">
        <v>93.758564000000007</v>
      </c>
      <c r="I90" s="23">
        <v>97.040113000000005</v>
      </c>
      <c r="J90" s="23">
        <v>102.434363</v>
      </c>
      <c r="K90" s="23">
        <v>105.568032</v>
      </c>
      <c r="L90" s="23">
        <v>109.262913</v>
      </c>
      <c r="M90" s="23">
        <v>113.087115</v>
      </c>
      <c r="N90" s="23">
        <v>117.045164</v>
      </c>
      <c r="O90" s="23">
        <v>121.141745</v>
      </c>
      <c r="P90" s="23">
        <v>125.38170599999999</v>
      </c>
      <c r="Q90" s="23">
        <v>129.77006600000001</v>
      </c>
      <c r="R90" s="23">
        <v>134.31201799999999</v>
      </c>
      <c r="S90" s="23">
        <v>139.01293899999999</v>
      </c>
      <c r="T90" s="23">
        <v>143.87839099999999</v>
      </c>
      <c r="U90" s="23">
        <v>148.91413499999999</v>
      </c>
      <c r="V90" s="23"/>
      <c r="W90" s="23"/>
      <c r="X90" s="23"/>
      <c r="Y90" s="22">
        <v>0</v>
      </c>
      <c r="Z90" s="23">
        <v>0</v>
      </c>
      <c r="AA90" s="23">
        <v>0</v>
      </c>
      <c r="AB90" s="23">
        <v>91.382617999999994</v>
      </c>
      <c r="AC90" s="23">
        <v>94.581010000000006</v>
      </c>
      <c r="AD90" s="23">
        <v>99.838572999999997</v>
      </c>
      <c r="AE90" s="23">
        <v>102.89283399999999</v>
      </c>
      <c r="AF90" s="23">
        <v>106.494083</v>
      </c>
      <c r="AG90" s="23">
        <v>110.22137600000001</v>
      </c>
      <c r="AH90" s="23">
        <v>114.07912399999999</v>
      </c>
      <c r="AI90" s="23">
        <v>118.071893</v>
      </c>
      <c r="AJ90" s="23">
        <v>122.20441</v>
      </c>
      <c r="AK90" s="23">
        <v>126.48156400000001</v>
      </c>
      <c r="AL90" s="23">
        <v>130.90841900000001</v>
      </c>
      <c r="AM90" s="23">
        <v>135.49021300000001</v>
      </c>
      <c r="AN90" s="23">
        <v>140.232371</v>
      </c>
      <c r="AO90" s="23">
        <v>145.14050399999999</v>
      </c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1:364">
      <c r="A91" s="9" t="s">
        <v>1395</v>
      </c>
      <c r="B91" s="9" t="s">
        <v>1396</v>
      </c>
      <c r="C91" s="21" t="s">
        <v>666</v>
      </c>
      <c r="D91" s="9" t="s">
        <v>1395</v>
      </c>
      <c r="E91" s="22">
        <v>0</v>
      </c>
      <c r="F91" s="23">
        <v>0</v>
      </c>
      <c r="G91" s="23">
        <v>0</v>
      </c>
      <c r="H91" s="23">
        <v>107.386464</v>
      </c>
      <c r="I91" s="23">
        <v>111.144991</v>
      </c>
      <c r="J91" s="23">
        <v>117.3233</v>
      </c>
      <c r="K91" s="23">
        <v>120.912451</v>
      </c>
      <c r="L91" s="23">
        <v>125.14438699999999</v>
      </c>
      <c r="M91" s="23">
        <v>129.52444</v>
      </c>
      <c r="N91" s="23">
        <v>134.057796</v>
      </c>
      <c r="O91" s="23">
        <v>138.749818</v>
      </c>
      <c r="P91" s="23">
        <v>143.60606200000001</v>
      </c>
      <c r="Q91" s="23">
        <v>148.632274</v>
      </c>
      <c r="R91" s="23">
        <v>153.83440400000001</v>
      </c>
      <c r="S91" s="23">
        <v>159.21860799999999</v>
      </c>
      <c r="T91" s="23">
        <v>164.791259</v>
      </c>
      <c r="U91" s="23">
        <v>170.558953</v>
      </c>
      <c r="V91" s="23"/>
      <c r="W91" s="23"/>
      <c r="X91" s="23"/>
      <c r="Y91" s="22">
        <v>0</v>
      </c>
      <c r="Z91" s="23">
        <v>0</v>
      </c>
      <c r="AA91" s="23">
        <v>0</v>
      </c>
      <c r="AB91" s="23">
        <v>104.665173</v>
      </c>
      <c r="AC91" s="23">
        <v>108.32845399999999</v>
      </c>
      <c r="AD91" s="23">
        <v>114.35020900000001</v>
      </c>
      <c r="AE91" s="23">
        <v>117.84841</v>
      </c>
      <c r="AF91" s="23">
        <v>121.97310400000001</v>
      </c>
      <c r="AG91" s="23">
        <v>126.24216300000001</v>
      </c>
      <c r="AH91" s="23">
        <v>130.66063800000001</v>
      </c>
      <c r="AI91" s="23">
        <v>135.23376099999999</v>
      </c>
      <c r="AJ91" s="23">
        <v>139.96694199999999</v>
      </c>
      <c r="AK91" s="23">
        <v>144.86578499999999</v>
      </c>
      <c r="AL91" s="23">
        <v>149.93608800000001</v>
      </c>
      <c r="AM91" s="23">
        <v>155.183851</v>
      </c>
      <c r="AN91" s="23">
        <v>160.615286</v>
      </c>
      <c r="AO91" s="23">
        <v>166.23682099999999</v>
      </c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1:364">
      <c r="A92" s="9" t="s">
        <v>1397</v>
      </c>
      <c r="B92" s="9" t="s">
        <v>1398</v>
      </c>
      <c r="C92" s="21" t="s">
        <v>666</v>
      </c>
      <c r="D92" s="9" t="s">
        <v>1397</v>
      </c>
      <c r="E92" s="22">
        <v>0</v>
      </c>
      <c r="F92" s="23">
        <v>0</v>
      </c>
      <c r="G92" s="23">
        <v>0</v>
      </c>
      <c r="H92" s="23">
        <v>121.57811</v>
      </c>
      <c r="I92" s="23">
        <v>125.833344</v>
      </c>
      <c r="J92" s="23">
        <v>132.828147</v>
      </c>
      <c r="K92" s="23">
        <v>136.89162200000001</v>
      </c>
      <c r="L92" s="23">
        <v>141.682828</v>
      </c>
      <c r="M92" s="23">
        <v>146.641727</v>
      </c>
      <c r="N92" s="23">
        <v>151.77418800000001</v>
      </c>
      <c r="O92" s="23">
        <v>157.086285</v>
      </c>
      <c r="P92" s="23">
        <v>162.584304</v>
      </c>
      <c r="Q92" s="23">
        <v>168.274755</v>
      </c>
      <c r="R92" s="23">
        <v>174.16437199999999</v>
      </c>
      <c r="S92" s="23">
        <v>180.26012499999999</v>
      </c>
      <c r="T92" s="23">
        <v>186.56922900000001</v>
      </c>
      <c r="U92" s="23">
        <v>193.099152</v>
      </c>
      <c r="V92" s="23"/>
      <c r="W92" s="23"/>
      <c r="X92" s="23"/>
      <c r="Y92" s="22">
        <v>0</v>
      </c>
      <c r="Z92" s="23">
        <v>0</v>
      </c>
      <c r="AA92" s="23">
        <v>0</v>
      </c>
      <c r="AB92" s="23">
        <v>118.497187</v>
      </c>
      <c r="AC92" s="23">
        <v>122.644589</v>
      </c>
      <c r="AD92" s="23">
        <v>129.46214699999999</v>
      </c>
      <c r="AE92" s="23">
        <v>133.422653</v>
      </c>
      <c r="AF92" s="23">
        <v>138.092445</v>
      </c>
      <c r="AG92" s="23">
        <v>142.925681</v>
      </c>
      <c r="AH92" s="23">
        <v>147.92807999999999</v>
      </c>
      <c r="AI92" s="23">
        <v>153.10556299999999</v>
      </c>
      <c r="AJ92" s="23">
        <v>158.464257</v>
      </c>
      <c r="AK92" s="23">
        <v>164.01050599999999</v>
      </c>
      <c r="AL92" s="23">
        <v>169.75087400000001</v>
      </c>
      <c r="AM92" s="23">
        <v>175.69215500000001</v>
      </c>
      <c r="AN92" s="23">
        <v>181.84137999999999</v>
      </c>
      <c r="AO92" s="23">
        <v>188.205828</v>
      </c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1:364">
      <c r="A93" s="9" t="s">
        <v>1399</v>
      </c>
      <c r="B93" s="9" t="s">
        <v>1400</v>
      </c>
      <c r="C93" s="21" t="s">
        <v>666</v>
      </c>
      <c r="D93" s="9" t="s">
        <v>1399</v>
      </c>
      <c r="E93" s="22">
        <v>0</v>
      </c>
      <c r="F93" s="23">
        <v>0</v>
      </c>
      <c r="G93" s="23">
        <v>0</v>
      </c>
      <c r="H93" s="23">
        <v>140.910743</v>
      </c>
      <c r="I93" s="23">
        <v>145.84261900000001</v>
      </c>
      <c r="J93" s="23">
        <v>153.94969499999999</v>
      </c>
      <c r="K93" s="23">
        <v>158.65931900000001</v>
      </c>
      <c r="L93" s="23">
        <v>164.21239499999999</v>
      </c>
      <c r="M93" s="23">
        <v>169.95982900000001</v>
      </c>
      <c r="N93" s="23">
        <v>175.908423</v>
      </c>
      <c r="O93" s="23">
        <v>182.06521799999999</v>
      </c>
      <c r="P93" s="23">
        <v>188.437501</v>
      </c>
      <c r="Q93" s="23">
        <v>195.032813</v>
      </c>
      <c r="R93" s="23">
        <v>201.85896199999999</v>
      </c>
      <c r="S93" s="23">
        <v>208.924025</v>
      </c>
      <c r="T93" s="23">
        <v>216.236366</v>
      </c>
      <c r="U93" s="23">
        <v>223.80463900000001</v>
      </c>
      <c r="V93" s="23"/>
      <c r="W93" s="23"/>
      <c r="X93" s="23"/>
      <c r="Y93" s="22">
        <v>0</v>
      </c>
      <c r="Z93" s="23">
        <v>0</v>
      </c>
      <c r="AA93" s="23">
        <v>0</v>
      </c>
      <c r="AB93" s="23">
        <v>137.33991</v>
      </c>
      <c r="AC93" s="23">
        <v>142.146807</v>
      </c>
      <c r="AD93" s="23">
        <v>150.04845399999999</v>
      </c>
      <c r="AE93" s="23">
        <v>154.638735</v>
      </c>
      <c r="AF93" s="23">
        <v>160.05109100000001</v>
      </c>
      <c r="AG93" s="23">
        <v>165.65287900000001</v>
      </c>
      <c r="AH93" s="23">
        <v>171.45072999999999</v>
      </c>
      <c r="AI93" s="23">
        <v>177.451505</v>
      </c>
      <c r="AJ93" s="23">
        <v>183.662308</v>
      </c>
      <c r="AK93" s="23">
        <v>190.09048899999999</v>
      </c>
      <c r="AL93" s="23">
        <v>196.74365599999999</v>
      </c>
      <c r="AM93" s="23">
        <v>203.629684</v>
      </c>
      <c r="AN93" s="23">
        <v>210.75672299999999</v>
      </c>
      <c r="AO93" s="23">
        <v>218.133208</v>
      </c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1:364">
      <c r="A94" s="9" t="s">
        <v>1401</v>
      </c>
      <c r="B94" s="9" t="s">
        <v>1402</v>
      </c>
      <c r="C94" s="21" t="s">
        <v>666</v>
      </c>
      <c r="D94" s="9" t="s">
        <v>1401</v>
      </c>
      <c r="E94" s="22">
        <v>0</v>
      </c>
      <c r="F94" s="23">
        <v>0</v>
      </c>
      <c r="G94" s="23">
        <v>0</v>
      </c>
      <c r="H94" s="23">
        <v>163.508433</v>
      </c>
      <c r="I94" s="23">
        <v>169.23122799999999</v>
      </c>
      <c r="J94" s="23">
        <v>178.63842600000001</v>
      </c>
      <c r="K94" s="23">
        <v>184.10332700000001</v>
      </c>
      <c r="L94" s="23">
        <v>190.546943</v>
      </c>
      <c r="M94" s="23">
        <v>197.21608599999999</v>
      </c>
      <c r="N94" s="23">
        <v>204.118649</v>
      </c>
      <c r="O94" s="23">
        <v>211.26280199999999</v>
      </c>
      <c r="P94" s="23">
        <v>218.65700000000001</v>
      </c>
      <c r="Q94" s="23">
        <v>226.30999499999999</v>
      </c>
      <c r="R94" s="23">
        <v>234.23084499999999</v>
      </c>
      <c r="S94" s="23">
        <v>242.42892499999999</v>
      </c>
      <c r="T94" s="23">
        <v>250.913937</v>
      </c>
      <c r="U94" s="23">
        <v>259.69592499999999</v>
      </c>
      <c r="V94" s="23"/>
      <c r="W94" s="23"/>
      <c r="X94" s="23"/>
      <c r="Y94" s="22">
        <v>0</v>
      </c>
      <c r="Z94" s="23">
        <v>0</v>
      </c>
      <c r="AA94" s="23">
        <v>0</v>
      </c>
      <c r="AB94" s="23">
        <v>159.364949</v>
      </c>
      <c r="AC94" s="23">
        <v>164.942722</v>
      </c>
      <c r="AD94" s="23">
        <v>174.111547</v>
      </c>
      <c r="AE94" s="23">
        <v>179.43796599999999</v>
      </c>
      <c r="AF94" s="23">
        <v>185.71829500000001</v>
      </c>
      <c r="AG94" s="23">
        <v>192.218436</v>
      </c>
      <c r="AH94" s="23">
        <v>198.94608099999999</v>
      </c>
      <c r="AI94" s="23">
        <v>205.90919400000001</v>
      </c>
      <c r="AJ94" s="23">
        <v>213.116015</v>
      </c>
      <c r="AK94" s="23">
        <v>220.575076</v>
      </c>
      <c r="AL94" s="23">
        <v>228.29520400000001</v>
      </c>
      <c r="AM94" s="23">
        <v>236.28553600000001</v>
      </c>
      <c r="AN94" s="23">
        <v>244.55553</v>
      </c>
      <c r="AO94" s="23">
        <v>253.11497299999999</v>
      </c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1:364">
      <c r="A95" s="9" t="s">
        <v>1403</v>
      </c>
      <c r="B95" s="9" t="s">
        <v>1404</v>
      </c>
      <c r="C95" s="21" t="s">
        <v>666</v>
      </c>
      <c r="D95" s="9" t="s">
        <v>1403</v>
      </c>
      <c r="E95" s="22">
        <v>0</v>
      </c>
      <c r="F95" s="23">
        <v>0</v>
      </c>
      <c r="G95" s="23">
        <v>0</v>
      </c>
      <c r="H95" s="23">
        <v>73.058595999999994</v>
      </c>
      <c r="I95" s="23">
        <v>75.615646999999996</v>
      </c>
      <c r="J95" s="23">
        <v>79.818956999999997</v>
      </c>
      <c r="K95" s="23">
        <v>82.260777000000004</v>
      </c>
      <c r="L95" s="23">
        <v>85.139904000000001</v>
      </c>
      <c r="M95" s="23">
        <v>88.119799999999998</v>
      </c>
      <c r="N95" s="23">
        <v>91.203992999999997</v>
      </c>
      <c r="O95" s="23">
        <v>94.396133000000006</v>
      </c>
      <c r="P95" s="23">
        <v>97.699997999999994</v>
      </c>
      <c r="Q95" s="23">
        <v>101.11949799999999</v>
      </c>
      <c r="R95" s="23">
        <v>104.65868</v>
      </c>
      <c r="S95" s="23">
        <v>108.32173400000001</v>
      </c>
      <c r="T95" s="23">
        <v>112.112995</v>
      </c>
      <c r="U95" s="23">
        <v>116.03694900000001</v>
      </c>
      <c r="V95" s="23"/>
      <c r="W95" s="23"/>
      <c r="X95" s="23"/>
      <c r="Y95" s="22">
        <v>0</v>
      </c>
      <c r="Z95" s="23">
        <v>0</v>
      </c>
      <c r="AA95" s="23">
        <v>0</v>
      </c>
      <c r="AB95" s="23">
        <v>71.207211000000001</v>
      </c>
      <c r="AC95" s="23">
        <v>73.699464000000006</v>
      </c>
      <c r="AD95" s="23">
        <v>77.796263999999994</v>
      </c>
      <c r="AE95" s="23">
        <v>80.176207000000005</v>
      </c>
      <c r="AF95" s="23">
        <v>82.982373999999993</v>
      </c>
      <c r="AG95" s="23">
        <v>85.886757000000003</v>
      </c>
      <c r="AH95" s="23">
        <v>88.892793999999995</v>
      </c>
      <c r="AI95" s="23">
        <v>92.004041999999998</v>
      </c>
      <c r="AJ95" s="23">
        <v>95.224182999999996</v>
      </c>
      <c r="AK95" s="23">
        <v>98.557029999999997</v>
      </c>
      <c r="AL95" s="23">
        <v>102.00652599999999</v>
      </c>
      <c r="AM95" s="23">
        <v>105.57675399999999</v>
      </c>
      <c r="AN95" s="23">
        <v>109.27194</v>
      </c>
      <c r="AO95" s="23">
        <v>113.096458</v>
      </c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1:364">
      <c r="A96" s="9" t="s">
        <v>1405</v>
      </c>
      <c r="B96" s="9" t="s">
        <v>1406</v>
      </c>
      <c r="C96" s="21" t="s">
        <v>666</v>
      </c>
      <c r="D96" s="9" t="s">
        <v>1405</v>
      </c>
      <c r="E96" s="22">
        <v>0</v>
      </c>
      <c r="F96" s="23">
        <v>0</v>
      </c>
      <c r="G96" s="23">
        <v>0</v>
      </c>
      <c r="H96" s="23">
        <v>93.758564000000007</v>
      </c>
      <c r="I96" s="23">
        <v>97.040113000000005</v>
      </c>
      <c r="J96" s="23">
        <v>102.434363</v>
      </c>
      <c r="K96" s="23">
        <v>105.568032</v>
      </c>
      <c r="L96" s="23">
        <v>109.262913</v>
      </c>
      <c r="M96" s="23">
        <v>113.087115</v>
      </c>
      <c r="N96" s="23">
        <v>117.045164</v>
      </c>
      <c r="O96" s="23">
        <v>121.141745</v>
      </c>
      <c r="P96" s="23">
        <v>125.38170599999999</v>
      </c>
      <c r="Q96" s="23">
        <v>129.77006600000001</v>
      </c>
      <c r="R96" s="23">
        <v>134.31201799999999</v>
      </c>
      <c r="S96" s="23">
        <v>139.01293899999999</v>
      </c>
      <c r="T96" s="23">
        <v>143.87839099999999</v>
      </c>
      <c r="U96" s="23">
        <v>148.91413499999999</v>
      </c>
      <c r="V96" s="23"/>
      <c r="W96" s="23"/>
      <c r="X96" s="23"/>
      <c r="Y96" s="22">
        <v>0</v>
      </c>
      <c r="Z96" s="23">
        <v>0</v>
      </c>
      <c r="AA96" s="23">
        <v>0</v>
      </c>
      <c r="AB96" s="23">
        <v>91.382617999999994</v>
      </c>
      <c r="AC96" s="23">
        <v>94.581010000000006</v>
      </c>
      <c r="AD96" s="23">
        <v>99.838572999999997</v>
      </c>
      <c r="AE96" s="23">
        <v>102.89283399999999</v>
      </c>
      <c r="AF96" s="23">
        <v>106.494083</v>
      </c>
      <c r="AG96" s="23">
        <v>110.22137600000001</v>
      </c>
      <c r="AH96" s="23">
        <v>114.07912399999999</v>
      </c>
      <c r="AI96" s="23">
        <v>118.071893</v>
      </c>
      <c r="AJ96" s="23">
        <v>122.20441</v>
      </c>
      <c r="AK96" s="23">
        <v>126.48156400000001</v>
      </c>
      <c r="AL96" s="23">
        <v>130.90841900000001</v>
      </c>
      <c r="AM96" s="23">
        <v>135.49021300000001</v>
      </c>
      <c r="AN96" s="23">
        <v>140.232371</v>
      </c>
      <c r="AO96" s="23">
        <v>145.14050399999999</v>
      </c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1:364">
      <c r="A97" s="9" t="s">
        <v>1407</v>
      </c>
      <c r="B97" s="9" t="s">
        <v>1408</v>
      </c>
      <c r="C97" s="21" t="s">
        <v>666</v>
      </c>
      <c r="D97" s="9" t="s">
        <v>1407</v>
      </c>
      <c r="E97" s="22">
        <v>0</v>
      </c>
      <c r="F97" s="23">
        <v>0</v>
      </c>
      <c r="G97" s="23">
        <v>0</v>
      </c>
      <c r="H97" s="23">
        <v>107.386464</v>
      </c>
      <c r="I97" s="23">
        <v>111.144991</v>
      </c>
      <c r="J97" s="23">
        <v>117.3233</v>
      </c>
      <c r="K97" s="23">
        <v>120.912451</v>
      </c>
      <c r="L97" s="23">
        <v>125.14438699999999</v>
      </c>
      <c r="M97" s="23">
        <v>129.52444</v>
      </c>
      <c r="N97" s="23">
        <v>134.057796</v>
      </c>
      <c r="O97" s="23">
        <v>138.749818</v>
      </c>
      <c r="P97" s="23">
        <v>143.60606200000001</v>
      </c>
      <c r="Q97" s="23">
        <v>148.632274</v>
      </c>
      <c r="R97" s="23">
        <v>153.83440400000001</v>
      </c>
      <c r="S97" s="23">
        <v>159.21860799999999</v>
      </c>
      <c r="T97" s="23">
        <v>164.791259</v>
      </c>
      <c r="U97" s="23">
        <v>170.558953</v>
      </c>
      <c r="V97" s="23"/>
      <c r="W97" s="23"/>
      <c r="X97" s="23"/>
      <c r="Y97" s="22">
        <v>0</v>
      </c>
      <c r="Z97" s="23">
        <v>0</v>
      </c>
      <c r="AA97" s="23">
        <v>0</v>
      </c>
      <c r="AB97" s="23">
        <v>104.665173</v>
      </c>
      <c r="AC97" s="23">
        <v>108.32845399999999</v>
      </c>
      <c r="AD97" s="23">
        <v>114.35020900000001</v>
      </c>
      <c r="AE97" s="23">
        <v>117.84841</v>
      </c>
      <c r="AF97" s="23">
        <v>121.97310400000001</v>
      </c>
      <c r="AG97" s="23">
        <v>126.24216300000001</v>
      </c>
      <c r="AH97" s="23">
        <v>130.66063800000001</v>
      </c>
      <c r="AI97" s="23">
        <v>135.23376099999999</v>
      </c>
      <c r="AJ97" s="23">
        <v>139.96694199999999</v>
      </c>
      <c r="AK97" s="23">
        <v>144.86578499999999</v>
      </c>
      <c r="AL97" s="23">
        <v>149.93608800000001</v>
      </c>
      <c r="AM97" s="23">
        <v>155.183851</v>
      </c>
      <c r="AN97" s="23">
        <v>160.615286</v>
      </c>
      <c r="AO97" s="23">
        <v>166.23682099999999</v>
      </c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1:364">
      <c r="A98" s="9" t="s">
        <v>1409</v>
      </c>
      <c r="B98" s="9" t="s">
        <v>1410</v>
      </c>
      <c r="C98" s="21" t="s">
        <v>666</v>
      </c>
      <c r="D98" s="9" t="s">
        <v>1409</v>
      </c>
      <c r="E98" s="22">
        <v>0</v>
      </c>
      <c r="F98" s="23">
        <v>0</v>
      </c>
      <c r="G98" s="23">
        <v>0</v>
      </c>
      <c r="H98" s="23">
        <v>121.57811</v>
      </c>
      <c r="I98" s="23">
        <v>125.833344</v>
      </c>
      <c r="J98" s="23">
        <v>132.828147</v>
      </c>
      <c r="K98" s="23">
        <v>136.89162200000001</v>
      </c>
      <c r="L98" s="23">
        <v>141.682828</v>
      </c>
      <c r="M98" s="23">
        <v>146.641727</v>
      </c>
      <c r="N98" s="23">
        <v>151.77418800000001</v>
      </c>
      <c r="O98" s="23">
        <v>157.086285</v>
      </c>
      <c r="P98" s="23">
        <v>162.584304</v>
      </c>
      <c r="Q98" s="23">
        <v>168.274755</v>
      </c>
      <c r="R98" s="23">
        <v>174.16437199999999</v>
      </c>
      <c r="S98" s="23">
        <v>180.26012499999999</v>
      </c>
      <c r="T98" s="23">
        <v>186.56922900000001</v>
      </c>
      <c r="U98" s="23">
        <v>193.099152</v>
      </c>
      <c r="V98" s="23"/>
      <c r="W98" s="23"/>
      <c r="X98" s="23"/>
      <c r="Y98" s="22">
        <v>0</v>
      </c>
      <c r="Z98" s="23">
        <v>0</v>
      </c>
      <c r="AA98" s="23">
        <v>0</v>
      </c>
      <c r="AB98" s="23">
        <v>118.497187</v>
      </c>
      <c r="AC98" s="23">
        <v>122.644589</v>
      </c>
      <c r="AD98" s="23">
        <v>129.46214699999999</v>
      </c>
      <c r="AE98" s="23">
        <v>133.422653</v>
      </c>
      <c r="AF98" s="23">
        <v>138.092445</v>
      </c>
      <c r="AG98" s="23">
        <v>142.925681</v>
      </c>
      <c r="AH98" s="23">
        <v>147.92807999999999</v>
      </c>
      <c r="AI98" s="23">
        <v>153.10556299999999</v>
      </c>
      <c r="AJ98" s="23">
        <v>158.464257</v>
      </c>
      <c r="AK98" s="23">
        <v>164.01050599999999</v>
      </c>
      <c r="AL98" s="23">
        <v>169.75087400000001</v>
      </c>
      <c r="AM98" s="23">
        <v>175.69215500000001</v>
      </c>
      <c r="AN98" s="23">
        <v>181.84137999999999</v>
      </c>
      <c r="AO98" s="23">
        <v>188.205828</v>
      </c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1:364">
      <c r="A99" s="9" t="s">
        <v>1411</v>
      </c>
      <c r="B99" s="9" t="s">
        <v>1412</v>
      </c>
      <c r="C99" s="21" t="s">
        <v>666</v>
      </c>
      <c r="D99" s="9" t="s">
        <v>1411</v>
      </c>
      <c r="E99" s="22">
        <v>0</v>
      </c>
      <c r="F99" s="23">
        <v>0</v>
      </c>
      <c r="G99" s="23">
        <v>0</v>
      </c>
      <c r="H99" s="23">
        <v>140.910743</v>
      </c>
      <c r="I99" s="23">
        <v>145.84261900000001</v>
      </c>
      <c r="J99" s="23">
        <v>153.94969499999999</v>
      </c>
      <c r="K99" s="23">
        <v>158.65931900000001</v>
      </c>
      <c r="L99" s="23">
        <v>164.21239499999999</v>
      </c>
      <c r="M99" s="23">
        <v>169.95982900000001</v>
      </c>
      <c r="N99" s="23">
        <v>175.908423</v>
      </c>
      <c r="O99" s="23">
        <v>182.06521799999999</v>
      </c>
      <c r="P99" s="23">
        <v>188.437501</v>
      </c>
      <c r="Q99" s="23">
        <v>195.032813</v>
      </c>
      <c r="R99" s="23">
        <v>201.85896199999999</v>
      </c>
      <c r="S99" s="23">
        <v>208.924025</v>
      </c>
      <c r="T99" s="23">
        <v>216.236366</v>
      </c>
      <c r="U99" s="23">
        <v>223.80463900000001</v>
      </c>
      <c r="V99" s="23"/>
      <c r="W99" s="23"/>
      <c r="X99" s="23"/>
      <c r="Y99" s="22">
        <v>0</v>
      </c>
      <c r="Z99" s="23">
        <v>0</v>
      </c>
      <c r="AA99" s="23">
        <v>0</v>
      </c>
      <c r="AB99" s="23">
        <v>137.33991</v>
      </c>
      <c r="AC99" s="23">
        <v>142.146807</v>
      </c>
      <c r="AD99" s="23">
        <v>150.04845399999999</v>
      </c>
      <c r="AE99" s="23">
        <v>154.638735</v>
      </c>
      <c r="AF99" s="23">
        <v>160.05109100000001</v>
      </c>
      <c r="AG99" s="23">
        <v>165.65287900000001</v>
      </c>
      <c r="AH99" s="23">
        <v>171.45072999999999</v>
      </c>
      <c r="AI99" s="23">
        <v>177.451505</v>
      </c>
      <c r="AJ99" s="23">
        <v>183.662308</v>
      </c>
      <c r="AK99" s="23">
        <v>190.09048899999999</v>
      </c>
      <c r="AL99" s="23">
        <v>196.74365599999999</v>
      </c>
      <c r="AM99" s="23">
        <v>203.629684</v>
      </c>
      <c r="AN99" s="23">
        <v>210.75672299999999</v>
      </c>
      <c r="AO99" s="23">
        <v>218.133208</v>
      </c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1:364">
      <c r="A100" s="9" t="s">
        <v>1413</v>
      </c>
      <c r="B100" s="9" t="s">
        <v>1414</v>
      </c>
      <c r="C100" s="21" t="s">
        <v>666</v>
      </c>
      <c r="D100" s="9" t="s">
        <v>1413</v>
      </c>
      <c r="E100" s="22">
        <v>0</v>
      </c>
      <c r="F100" s="23">
        <v>0</v>
      </c>
      <c r="G100" s="23">
        <v>0</v>
      </c>
      <c r="H100" s="23">
        <v>163.508433</v>
      </c>
      <c r="I100" s="23">
        <v>169.23122799999999</v>
      </c>
      <c r="J100" s="23">
        <v>178.63842600000001</v>
      </c>
      <c r="K100" s="23">
        <v>184.10332700000001</v>
      </c>
      <c r="L100" s="23">
        <v>190.546943</v>
      </c>
      <c r="M100" s="23">
        <v>197.21608599999999</v>
      </c>
      <c r="N100" s="23">
        <v>204.118649</v>
      </c>
      <c r="O100" s="23">
        <v>211.26280199999999</v>
      </c>
      <c r="P100" s="23">
        <v>218.65700000000001</v>
      </c>
      <c r="Q100" s="23">
        <v>226.30999499999999</v>
      </c>
      <c r="R100" s="23">
        <v>234.23084499999999</v>
      </c>
      <c r="S100" s="23">
        <v>242.42892499999999</v>
      </c>
      <c r="T100" s="23">
        <v>250.913937</v>
      </c>
      <c r="U100" s="23">
        <v>259.69592499999999</v>
      </c>
      <c r="V100" s="23"/>
      <c r="W100" s="23"/>
      <c r="X100" s="23"/>
      <c r="Y100" s="22">
        <v>0</v>
      </c>
      <c r="Z100" s="23">
        <v>0</v>
      </c>
      <c r="AA100" s="23">
        <v>0</v>
      </c>
      <c r="AB100" s="23">
        <v>159.364949</v>
      </c>
      <c r="AC100" s="23">
        <v>164.942722</v>
      </c>
      <c r="AD100" s="23">
        <v>174.111547</v>
      </c>
      <c r="AE100" s="23">
        <v>179.43796599999999</v>
      </c>
      <c r="AF100" s="23">
        <v>185.71829500000001</v>
      </c>
      <c r="AG100" s="23">
        <v>192.218436</v>
      </c>
      <c r="AH100" s="23">
        <v>198.94608099999999</v>
      </c>
      <c r="AI100" s="23">
        <v>205.90919400000001</v>
      </c>
      <c r="AJ100" s="23">
        <v>213.116015</v>
      </c>
      <c r="AK100" s="23">
        <v>220.575076</v>
      </c>
      <c r="AL100" s="23">
        <v>228.29520400000001</v>
      </c>
      <c r="AM100" s="23">
        <v>236.28553600000001</v>
      </c>
      <c r="AN100" s="23">
        <v>244.55553</v>
      </c>
      <c r="AO100" s="23">
        <v>253.11497299999999</v>
      </c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1:364">
      <c r="A101" s="9" t="s">
        <v>1415</v>
      </c>
      <c r="B101" s="9" t="s">
        <v>1416</v>
      </c>
      <c r="C101" s="21" t="s">
        <v>666</v>
      </c>
      <c r="D101" s="9" t="s">
        <v>1415</v>
      </c>
      <c r="E101" s="22">
        <v>0</v>
      </c>
      <c r="F101" s="23">
        <v>0</v>
      </c>
      <c r="G101" s="23">
        <v>0</v>
      </c>
      <c r="H101" s="23">
        <v>73.058595999999994</v>
      </c>
      <c r="I101" s="23">
        <v>75.615646999999996</v>
      </c>
      <c r="J101" s="23">
        <v>79.818956999999997</v>
      </c>
      <c r="K101" s="23">
        <v>82.260777000000004</v>
      </c>
      <c r="L101" s="23">
        <v>85.139904000000001</v>
      </c>
      <c r="M101" s="23">
        <v>88.119799999999998</v>
      </c>
      <c r="N101" s="23">
        <v>91.203992999999997</v>
      </c>
      <c r="O101" s="23">
        <v>94.396133000000006</v>
      </c>
      <c r="P101" s="23">
        <v>97.699997999999994</v>
      </c>
      <c r="Q101" s="23">
        <v>101.11949799999999</v>
      </c>
      <c r="R101" s="23">
        <v>104.65868</v>
      </c>
      <c r="S101" s="23">
        <v>108.32173400000001</v>
      </c>
      <c r="T101" s="23">
        <v>112.112995</v>
      </c>
      <c r="U101" s="23">
        <v>116.03694900000001</v>
      </c>
      <c r="V101" s="23"/>
      <c r="W101" s="23"/>
      <c r="X101" s="23"/>
      <c r="Y101" s="22">
        <v>0</v>
      </c>
      <c r="Z101" s="23">
        <v>0</v>
      </c>
      <c r="AA101" s="23">
        <v>0</v>
      </c>
      <c r="AB101" s="23">
        <v>71.207211000000001</v>
      </c>
      <c r="AC101" s="23">
        <v>73.699464000000006</v>
      </c>
      <c r="AD101" s="23">
        <v>77.796263999999994</v>
      </c>
      <c r="AE101" s="23">
        <v>80.176207000000005</v>
      </c>
      <c r="AF101" s="23">
        <v>82.982373999999993</v>
      </c>
      <c r="AG101" s="23">
        <v>85.886757000000003</v>
      </c>
      <c r="AH101" s="23">
        <v>88.892793999999995</v>
      </c>
      <c r="AI101" s="23">
        <v>92.004041999999998</v>
      </c>
      <c r="AJ101" s="23">
        <v>95.224182999999996</v>
      </c>
      <c r="AK101" s="23">
        <v>98.557029999999997</v>
      </c>
      <c r="AL101" s="23">
        <v>102.00652599999999</v>
      </c>
      <c r="AM101" s="23">
        <v>105.57675399999999</v>
      </c>
      <c r="AN101" s="23">
        <v>109.27194</v>
      </c>
      <c r="AO101" s="23">
        <v>113.096458</v>
      </c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1:364">
      <c r="A102" s="9" t="s">
        <v>1417</v>
      </c>
      <c r="B102" s="9" t="s">
        <v>1418</v>
      </c>
      <c r="C102" s="21" t="s">
        <v>666</v>
      </c>
      <c r="D102" s="9" t="s">
        <v>1417</v>
      </c>
      <c r="E102" s="22">
        <v>0</v>
      </c>
      <c r="F102" s="23">
        <v>0</v>
      </c>
      <c r="G102" s="23">
        <v>0</v>
      </c>
      <c r="H102" s="23">
        <v>107.386464</v>
      </c>
      <c r="I102" s="23">
        <v>111.144991</v>
      </c>
      <c r="J102" s="23">
        <v>117.3233</v>
      </c>
      <c r="K102" s="23">
        <v>120.912451</v>
      </c>
      <c r="L102" s="23">
        <v>125.14438699999999</v>
      </c>
      <c r="M102" s="23">
        <v>129.52444</v>
      </c>
      <c r="N102" s="23">
        <v>134.057796</v>
      </c>
      <c r="O102" s="23">
        <v>138.749818</v>
      </c>
      <c r="P102" s="23">
        <v>143.60606200000001</v>
      </c>
      <c r="Q102" s="23">
        <v>148.632274</v>
      </c>
      <c r="R102" s="23">
        <v>153.83440400000001</v>
      </c>
      <c r="S102" s="23">
        <v>159.21860799999999</v>
      </c>
      <c r="T102" s="23">
        <v>164.791259</v>
      </c>
      <c r="U102" s="23">
        <v>170.558953</v>
      </c>
      <c r="V102" s="23"/>
      <c r="W102" s="23"/>
      <c r="X102" s="23"/>
      <c r="Y102" s="22">
        <v>0</v>
      </c>
      <c r="Z102" s="23">
        <v>0</v>
      </c>
      <c r="AA102" s="23">
        <v>0</v>
      </c>
      <c r="AB102" s="23">
        <v>104.665173</v>
      </c>
      <c r="AC102" s="23">
        <v>108.32845399999999</v>
      </c>
      <c r="AD102" s="23">
        <v>114.35020900000001</v>
      </c>
      <c r="AE102" s="23">
        <v>117.84841</v>
      </c>
      <c r="AF102" s="23">
        <v>121.97310400000001</v>
      </c>
      <c r="AG102" s="23">
        <v>126.24216300000001</v>
      </c>
      <c r="AH102" s="23">
        <v>130.66063800000001</v>
      </c>
      <c r="AI102" s="23">
        <v>135.23376099999999</v>
      </c>
      <c r="AJ102" s="23">
        <v>139.96694199999999</v>
      </c>
      <c r="AK102" s="23">
        <v>144.86578499999999</v>
      </c>
      <c r="AL102" s="23">
        <v>149.93608800000001</v>
      </c>
      <c r="AM102" s="23">
        <v>155.183851</v>
      </c>
      <c r="AN102" s="23">
        <v>160.615286</v>
      </c>
      <c r="AO102" s="23">
        <v>166.23682099999999</v>
      </c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1:364">
      <c r="A103" s="9" t="s">
        <v>1419</v>
      </c>
      <c r="B103" s="9" t="s">
        <v>1420</v>
      </c>
      <c r="C103" s="21" t="s">
        <v>666</v>
      </c>
      <c r="D103" s="9" t="s">
        <v>1419</v>
      </c>
      <c r="E103" s="22">
        <v>0</v>
      </c>
      <c r="F103" s="23">
        <v>0</v>
      </c>
      <c r="G103" s="23">
        <v>0</v>
      </c>
      <c r="H103" s="23">
        <v>122.61818700000001</v>
      </c>
      <c r="I103" s="23">
        <v>126.909824</v>
      </c>
      <c r="J103" s="23">
        <v>133.96446599999999</v>
      </c>
      <c r="K103" s="23">
        <v>138.062703</v>
      </c>
      <c r="L103" s="23">
        <v>142.89489800000001</v>
      </c>
      <c r="M103" s="23">
        <v>147.896219</v>
      </c>
      <c r="N103" s="23">
        <v>153.072587</v>
      </c>
      <c r="O103" s="23">
        <v>158.430127</v>
      </c>
      <c r="P103" s="23">
        <v>163.97518199999999</v>
      </c>
      <c r="Q103" s="23">
        <v>169.714313</v>
      </c>
      <c r="R103" s="23">
        <v>175.654314</v>
      </c>
      <c r="S103" s="23">
        <v>181.80221499999999</v>
      </c>
      <c r="T103" s="23">
        <v>188.16529199999999</v>
      </c>
      <c r="U103" s="23">
        <v>194.75107800000001</v>
      </c>
      <c r="V103" s="23"/>
      <c r="W103" s="23"/>
      <c r="X103" s="23"/>
      <c r="Y103" s="22">
        <v>0</v>
      </c>
      <c r="Z103" s="23">
        <v>0</v>
      </c>
      <c r="AA103" s="23">
        <v>0</v>
      </c>
      <c r="AB103" s="23">
        <v>119.510907</v>
      </c>
      <c r="AC103" s="23">
        <v>123.693789</v>
      </c>
      <c r="AD103" s="23">
        <v>130.569671</v>
      </c>
      <c r="AE103" s="23">
        <v>134.56405799999999</v>
      </c>
      <c r="AF103" s="23">
        <v>139.27379999999999</v>
      </c>
      <c r="AG103" s="23">
        <v>144.148383</v>
      </c>
      <c r="AH103" s="23">
        <v>149.19357600000001</v>
      </c>
      <c r="AI103" s="23">
        <v>154.41535099999999</v>
      </c>
      <c r="AJ103" s="23">
        <v>159.81988799999999</v>
      </c>
      <c r="AK103" s="23">
        <v>165.41358399999999</v>
      </c>
      <c r="AL103" s="23">
        <v>171.20305999999999</v>
      </c>
      <c r="AM103" s="23">
        <v>177.195167</v>
      </c>
      <c r="AN103" s="23">
        <v>183.396998</v>
      </c>
      <c r="AO103" s="23">
        <v>189.81589299999999</v>
      </c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1:364">
      <c r="A104" s="9" t="s">
        <v>1421</v>
      </c>
      <c r="B104" s="9" t="s">
        <v>782</v>
      </c>
      <c r="C104" s="21" t="s">
        <v>666</v>
      </c>
      <c r="D104" s="9" t="s">
        <v>1421</v>
      </c>
      <c r="E104" s="22">
        <v>0</v>
      </c>
      <c r="F104" s="23">
        <v>0</v>
      </c>
      <c r="G104" s="23">
        <v>0</v>
      </c>
      <c r="H104" s="23">
        <v>184.658987</v>
      </c>
      <c r="I104" s="23">
        <v>191.122052</v>
      </c>
      <c r="J104" s="23">
        <v>201.74611300000001</v>
      </c>
      <c r="K104" s="23">
        <v>207.917924</v>
      </c>
      <c r="L104" s="23">
        <v>215.19505100000001</v>
      </c>
      <c r="M104" s="23">
        <v>222.726878</v>
      </c>
      <c r="N104" s="23">
        <v>230.52231900000001</v>
      </c>
      <c r="O104" s="23">
        <v>238.59059999999999</v>
      </c>
      <c r="P104" s="23">
        <v>246.941271</v>
      </c>
      <c r="Q104" s="23">
        <v>255.584215</v>
      </c>
      <c r="R104" s="23">
        <v>264.52966300000003</v>
      </c>
      <c r="S104" s="23">
        <v>273.78820100000002</v>
      </c>
      <c r="T104" s="23">
        <v>283.370788</v>
      </c>
      <c r="U104" s="23">
        <v>293.28876600000001</v>
      </c>
      <c r="V104" s="23"/>
      <c r="W104" s="23"/>
      <c r="X104" s="23"/>
      <c r="Y104" s="22">
        <v>0</v>
      </c>
      <c r="Z104" s="23">
        <v>0</v>
      </c>
      <c r="AA104" s="23">
        <v>0</v>
      </c>
      <c r="AB104" s="23">
        <v>179.979525</v>
      </c>
      <c r="AC104" s="23">
        <v>186.278809</v>
      </c>
      <c r="AD104" s="23">
        <v>196.63366199999999</v>
      </c>
      <c r="AE104" s="23">
        <v>202.649078</v>
      </c>
      <c r="AF104" s="23">
        <v>209.74179599999999</v>
      </c>
      <c r="AG104" s="23">
        <v>217.08275900000001</v>
      </c>
      <c r="AH104" s="23">
        <v>224.680655</v>
      </c>
      <c r="AI104" s="23">
        <v>232.544478</v>
      </c>
      <c r="AJ104" s="23">
        <v>240.68353500000001</v>
      </c>
      <c r="AK104" s="23">
        <v>249.10745900000001</v>
      </c>
      <c r="AL104" s="23">
        <v>257.82621999999998</v>
      </c>
      <c r="AM104" s="23">
        <v>266.85013700000002</v>
      </c>
      <c r="AN104" s="23">
        <v>276.18989199999999</v>
      </c>
      <c r="AO104" s="23">
        <v>285.856538</v>
      </c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1:364">
      <c r="A105" s="9" t="s">
        <v>1422</v>
      </c>
      <c r="B105" s="9" t="s">
        <v>1423</v>
      </c>
      <c r="C105" s="21" t="s">
        <v>666</v>
      </c>
      <c r="D105" s="9" t="s">
        <v>1422</v>
      </c>
      <c r="E105" s="22">
        <v>0</v>
      </c>
      <c r="F105" s="23">
        <v>0</v>
      </c>
      <c r="G105" s="23">
        <v>0</v>
      </c>
      <c r="H105" s="23">
        <v>121.57811</v>
      </c>
      <c r="I105" s="23">
        <v>125.833344</v>
      </c>
      <c r="J105" s="23">
        <v>132.828147</v>
      </c>
      <c r="K105" s="23">
        <v>136.89162200000001</v>
      </c>
      <c r="L105" s="23">
        <v>141.682828</v>
      </c>
      <c r="M105" s="23">
        <v>146.641727</v>
      </c>
      <c r="N105" s="23">
        <v>151.77418800000001</v>
      </c>
      <c r="O105" s="23">
        <v>157.086285</v>
      </c>
      <c r="P105" s="23">
        <v>162.584304</v>
      </c>
      <c r="Q105" s="23">
        <v>168.274755</v>
      </c>
      <c r="R105" s="23">
        <v>174.16437199999999</v>
      </c>
      <c r="S105" s="23">
        <v>180.26012499999999</v>
      </c>
      <c r="T105" s="23">
        <v>186.56922900000001</v>
      </c>
      <c r="U105" s="23">
        <v>193.099152</v>
      </c>
      <c r="V105" s="23"/>
      <c r="W105" s="23"/>
      <c r="X105" s="23"/>
      <c r="Y105" s="22">
        <v>0</v>
      </c>
      <c r="Z105" s="23">
        <v>0</v>
      </c>
      <c r="AA105" s="23">
        <v>0</v>
      </c>
      <c r="AB105" s="23">
        <v>118.497187</v>
      </c>
      <c r="AC105" s="23">
        <v>122.644589</v>
      </c>
      <c r="AD105" s="23">
        <v>129.46214699999999</v>
      </c>
      <c r="AE105" s="23">
        <v>133.422653</v>
      </c>
      <c r="AF105" s="23">
        <v>138.092445</v>
      </c>
      <c r="AG105" s="23">
        <v>142.925681</v>
      </c>
      <c r="AH105" s="23">
        <v>147.92807999999999</v>
      </c>
      <c r="AI105" s="23">
        <v>153.10556299999999</v>
      </c>
      <c r="AJ105" s="23">
        <v>158.464257</v>
      </c>
      <c r="AK105" s="23">
        <v>164.01050599999999</v>
      </c>
      <c r="AL105" s="23">
        <v>169.75087400000001</v>
      </c>
      <c r="AM105" s="23">
        <v>175.69215500000001</v>
      </c>
      <c r="AN105" s="23">
        <v>181.84137999999999</v>
      </c>
      <c r="AO105" s="23">
        <v>188.205828</v>
      </c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1:364">
      <c r="A106" s="9" t="s">
        <v>1424</v>
      </c>
      <c r="B106" s="9" t="s">
        <v>1425</v>
      </c>
      <c r="C106" s="21" t="s">
        <v>666</v>
      </c>
      <c r="D106" s="9" t="s">
        <v>1424</v>
      </c>
      <c r="E106" s="22">
        <v>0</v>
      </c>
      <c r="F106" s="23">
        <v>0</v>
      </c>
      <c r="G106" s="23">
        <v>0</v>
      </c>
      <c r="H106" s="23">
        <v>140.910743</v>
      </c>
      <c r="I106" s="23">
        <v>145.84261900000001</v>
      </c>
      <c r="J106" s="23">
        <v>153.94969499999999</v>
      </c>
      <c r="K106" s="23">
        <v>158.65931900000001</v>
      </c>
      <c r="L106" s="23">
        <v>164.21239499999999</v>
      </c>
      <c r="M106" s="23">
        <v>169.95982900000001</v>
      </c>
      <c r="N106" s="23">
        <v>175.908423</v>
      </c>
      <c r="O106" s="23">
        <v>182.06521799999999</v>
      </c>
      <c r="P106" s="23">
        <v>188.437501</v>
      </c>
      <c r="Q106" s="23">
        <v>195.032813</v>
      </c>
      <c r="R106" s="23">
        <v>201.85896199999999</v>
      </c>
      <c r="S106" s="23">
        <v>208.924025</v>
      </c>
      <c r="T106" s="23">
        <v>216.236366</v>
      </c>
      <c r="U106" s="23">
        <v>223.80463900000001</v>
      </c>
      <c r="V106" s="23"/>
      <c r="W106" s="23"/>
      <c r="X106" s="23"/>
      <c r="Y106" s="22">
        <v>0</v>
      </c>
      <c r="Z106" s="23">
        <v>0</v>
      </c>
      <c r="AA106" s="23">
        <v>0</v>
      </c>
      <c r="AB106" s="23">
        <v>137.33991</v>
      </c>
      <c r="AC106" s="23">
        <v>142.146807</v>
      </c>
      <c r="AD106" s="23">
        <v>150.04845399999999</v>
      </c>
      <c r="AE106" s="23">
        <v>154.638735</v>
      </c>
      <c r="AF106" s="23">
        <v>160.05109100000001</v>
      </c>
      <c r="AG106" s="23">
        <v>165.65287900000001</v>
      </c>
      <c r="AH106" s="23">
        <v>171.45072999999999</v>
      </c>
      <c r="AI106" s="23">
        <v>177.451505</v>
      </c>
      <c r="AJ106" s="23">
        <v>183.662308</v>
      </c>
      <c r="AK106" s="23">
        <v>190.09048899999999</v>
      </c>
      <c r="AL106" s="23">
        <v>196.74365599999999</v>
      </c>
      <c r="AM106" s="23">
        <v>203.629684</v>
      </c>
      <c r="AN106" s="23">
        <v>210.75672299999999</v>
      </c>
      <c r="AO106" s="23">
        <v>218.133208</v>
      </c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1:364">
      <c r="A107" s="9" t="s">
        <v>1426</v>
      </c>
      <c r="B107" s="9" t="s">
        <v>1427</v>
      </c>
      <c r="C107" s="21" t="s">
        <v>666</v>
      </c>
      <c r="D107" s="9" t="s">
        <v>1426</v>
      </c>
      <c r="E107" s="22">
        <v>0</v>
      </c>
      <c r="F107" s="23">
        <v>0</v>
      </c>
      <c r="G107" s="23">
        <v>0</v>
      </c>
      <c r="H107" s="23">
        <v>163.508433</v>
      </c>
      <c r="I107" s="23">
        <v>169.23122799999999</v>
      </c>
      <c r="J107" s="23">
        <v>178.63842600000001</v>
      </c>
      <c r="K107" s="23">
        <v>184.10332700000001</v>
      </c>
      <c r="L107" s="23">
        <v>190.546943</v>
      </c>
      <c r="M107" s="23">
        <v>197.21608599999999</v>
      </c>
      <c r="N107" s="23">
        <v>204.118649</v>
      </c>
      <c r="O107" s="23">
        <v>211.26280199999999</v>
      </c>
      <c r="P107" s="23">
        <v>218.65700000000001</v>
      </c>
      <c r="Q107" s="23">
        <v>226.30999499999999</v>
      </c>
      <c r="R107" s="23">
        <v>234.23084499999999</v>
      </c>
      <c r="S107" s="23">
        <v>242.42892499999999</v>
      </c>
      <c r="T107" s="23">
        <v>250.913937</v>
      </c>
      <c r="U107" s="23">
        <v>259.69592499999999</v>
      </c>
      <c r="V107" s="23"/>
      <c r="W107" s="23"/>
      <c r="X107" s="23"/>
      <c r="Y107" s="22">
        <v>0</v>
      </c>
      <c r="Z107" s="23">
        <v>0</v>
      </c>
      <c r="AA107" s="23">
        <v>0</v>
      </c>
      <c r="AB107" s="23">
        <v>159.364949</v>
      </c>
      <c r="AC107" s="23">
        <v>164.942722</v>
      </c>
      <c r="AD107" s="23">
        <v>174.111547</v>
      </c>
      <c r="AE107" s="23">
        <v>179.43796599999999</v>
      </c>
      <c r="AF107" s="23">
        <v>185.71829500000001</v>
      </c>
      <c r="AG107" s="23">
        <v>192.218436</v>
      </c>
      <c r="AH107" s="23">
        <v>198.94608099999999</v>
      </c>
      <c r="AI107" s="23">
        <v>205.90919400000001</v>
      </c>
      <c r="AJ107" s="23">
        <v>213.116015</v>
      </c>
      <c r="AK107" s="23">
        <v>220.575076</v>
      </c>
      <c r="AL107" s="23">
        <v>228.29520400000001</v>
      </c>
      <c r="AM107" s="23">
        <v>236.28553600000001</v>
      </c>
      <c r="AN107" s="23">
        <v>244.55553</v>
      </c>
      <c r="AO107" s="23">
        <v>253.11497299999999</v>
      </c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1:364">
      <c r="A108" s="9" t="s">
        <v>1428</v>
      </c>
      <c r="B108" s="9" t="s">
        <v>1429</v>
      </c>
      <c r="C108" s="21" t="s">
        <v>666</v>
      </c>
      <c r="D108" s="9" t="s">
        <v>1428</v>
      </c>
      <c r="E108" s="22">
        <v>0</v>
      </c>
      <c r="F108" s="23">
        <v>0</v>
      </c>
      <c r="G108" s="23">
        <v>0</v>
      </c>
      <c r="H108" s="23">
        <v>73.058595999999994</v>
      </c>
      <c r="I108" s="23">
        <v>75.615646999999996</v>
      </c>
      <c r="J108" s="23">
        <v>79.818956999999997</v>
      </c>
      <c r="K108" s="23">
        <v>82.260777000000004</v>
      </c>
      <c r="L108" s="23">
        <v>85.139904000000001</v>
      </c>
      <c r="M108" s="23">
        <v>88.119799999999998</v>
      </c>
      <c r="N108" s="23">
        <v>91.203992999999997</v>
      </c>
      <c r="O108" s="23">
        <v>94.396133000000006</v>
      </c>
      <c r="P108" s="23">
        <v>97.699997999999994</v>
      </c>
      <c r="Q108" s="23">
        <v>101.11949799999999</v>
      </c>
      <c r="R108" s="23">
        <v>104.65868</v>
      </c>
      <c r="S108" s="23">
        <v>108.32173400000001</v>
      </c>
      <c r="T108" s="23">
        <v>112.112995</v>
      </c>
      <c r="U108" s="23">
        <v>116.03694900000001</v>
      </c>
      <c r="V108" s="23"/>
      <c r="W108" s="23"/>
      <c r="X108" s="23"/>
      <c r="Y108" s="22">
        <v>0</v>
      </c>
      <c r="Z108" s="23">
        <v>0</v>
      </c>
      <c r="AA108" s="23">
        <v>0</v>
      </c>
      <c r="AB108" s="23">
        <v>71.207211000000001</v>
      </c>
      <c r="AC108" s="23">
        <v>73.699464000000006</v>
      </c>
      <c r="AD108" s="23">
        <v>77.796263999999994</v>
      </c>
      <c r="AE108" s="23">
        <v>80.176207000000005</v>
      </c>
      <c r="AF108" s="23">
        <v>82.982373999999993</v>
      </c>
      <c r="AG108" s="23">
        <v>85.886757000000003</v>
      </c>
      <c r="AH108" s="23">
        <v>88.892793999999995</v>
      </c>
      <c r="AI108" s="23">
        <v>92.004041999999998</v>
      </c>
      <c r="AJ108" s="23">
        <v>95.224182999999996</v>
      </c>
      <c r="AK108" s="23">
        <v>98.557029999999997</v>
      </c>
      <c r="AL108" s="23">
        <v>102.00652599999999</v>
      </c>
      <c r="AM108" s="23">
        <v>105.57675399999999</v>
      </c>
      <c r="AN108" s="23">
        <v>109.27194</v>
      </c>
      <c r="AO108" s="23">
        <v>113.096458</v>
      </c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1:364">
      <c r="A109" s="9" t="s">
        <v>1430</v>
      </c>
      <c r="B109" s="9" t="s">
        <v>1431</v>
      </c>
      <c r="C109" s="21" t="s">
        <v>666</v>
      </c>
      <c r="D109" s="9" t="s">
        <v>1430</v>
      </c>
      <c r="E109" s="22">
        <v>0</v>
      </c>
      <c r="F109" s="23">
        <v>0</v>
      </c>
      <c r="G109" s="23">
        <v>0</v>
      </c>
      <c r="H109" s="23">
        <v>93.758564000000007</v>
      </c>
      <c r="I109" s="23">
        <v>97.040113000000005</v>
      </c>
      <c r="J109" s="23">
        <v>102.434363</v>
      </c>
      <c r="K109" s="23">
        <v>105.568032</v>
      </c>
      <c r="L109" s="23">
        <v>109.262913</v>
      </c>
      <c r="M109" s="23">
        <v>113.087115</v>
      </c>
      <c r="N109" s="23">
        <v>117.045164</v>
      </c>
      <c r="O109" s="23">
        <v>121.141745</v>
      </c>
      <c r="P109" s="23">
        <v>125.38170599999999</v>
      </c>
      <c r="Q109" s="23">
        <v>129.77006600000001</v>
      </c>
      <c r="R109" s="23">
        <v>134.31201799999999</v>
      </c>
      <c r="S109" s="23">
        <v>139.01293899999999</v>
      </c>
      <c r="T109" s="23">
        <v>143.87839099999999</v>
      </c>
      <c r="U109" s="23">
        <v>148.91413499999999</v>
      </c>
      <c r="V109" s="23"/>
      <c r="W109" s="23"/>
      <c r="X109" s="23"/>
      <c r="Y109" s="22">
        <v>0</v>
      </c>
      <c r="Z109" s="23">
        <v>0</v>
      </c>
      <c r="AA109" s="23">
        <v>0</v>
      </c>
      <c r="AB109" s="23">
        <v>91.382617999999994</v>
      </c>
      <c r="AC109" s="23">
        <v>94.581010000000006</v>
      </c>
      <c r="AD109" s="23">
        <v>99.838572999999997</v>
      </c>
      <c r="AE109" s="23">
        <v>102.89283399999999</v>
      </c>
      <c r="AF109" s="23">
        <v>106.494083</v>
      </c>
      <c r="AG109" s="23">
        <v>110.22137600000001</v>
      </c>
      <c r="AH109" s="23">
        <v>114.07912399999999</v>
      </c>
      <c r="AI109" s="23">
        <v>118.071893</v>
      </c>
      <c r="AJ109" s="23">
        <v>122.20441</v>
      </c>
      <c r="AK109" s="23">
        <v>126.48156400000001</v>
      </c>
      <c r="AL109" s="23">
        <v>130.90841900000001</v>
      </c>
      <c r="AM109" s="23">
        <v>135.49021300000001</v>
      </c>
      <c r="AN109" s="23">
        <v>140.232371</v>
      </c>
      <c r="AO109" s="23">
        <v>145.14050399999999</v>
      </c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1:364">
      <c r="A110" s="9" t="s">
        <v>1432</v>
      </c>
      <c r="B110" s="9" t="s">
        <v>1433</v>
      </c>
      <c r="C110" s="21" t="s">
        <v>666</v>
      </c>
      <c r="D110" s="9" t="s">
        <v>1432</v>
      </c>
      <c r="E110" s="22">
        <v>0</v>
      </c>
      <c r="F110" s="23">
        <v>0</v>
      </c>
      <c r="G110" s="23">
        <v>0</v>
      </c>
      <c r="H110" s="23">
        <v>107.386464</v>
      </c>
      <c r="I110" s="23">
        <v>111.144991</v>
      </c>
      <c r="J110" s="23">
        <v>117.3233</v>
      </c>
      <c r="K110" s="23">
        <v>120.912451</v>
      </c>
      <c r="L110" s="23">
        <v>125.14438699999999</v>
      </c>
      <c r="M110" s="23">
        <v>129.52444</v>
      </c>
      <c r="N110" s="23">
        <v>134.057796</v>
      </c>
      <c r="O110" s="23">
        <v>138.749818</v>
      </c>
      <c r="P110" s="23">
        <v>143.60606200000001</v>
      </c>
      <c r="Q110" s="23">
        <v>148.632274</v>
      </c>
      <c r="R110" s="23">
        <v>153.83440400000001</v>
      </c>
      <c r="S110" s="23">
        <v>159.21860799999999</v>
      </c>
      <c r="T110" s="23">
        <v>164.791259</v>
      </c>
      <c r="U110" s="23">
        <v>170.558953</v>
      </c>
      <c r="V110" s="23"/>
      <c r="W110" s="23"/>
      <c r="X110" s="23"/>
      <c r="Y110" s="22">
        <v>0</v>
      </c>
      <c r="Z110" s="23">
        <v>0</v>
      </c>
      <c r="AA110" s="23">
        <v>0</v>
      </c>
      <c r="AB110" s="23">
        <v>104.665173</v>
      </c>
      <c r="AC110" s="23">
        <v>108.32845399999999</v>
      </c>
      <c r="AD110" s="23">
        <v>114.35020900000001</v>
      </c>
      <c r="AE110" s="23">
        <v>117.84841</v>
      </c>
      <c r="AF110" s="23">
        <v>121.97310400000001</v>
      </c>
      <c r="AG110" s="23">
        <v>126.24216300000001</v>
      </c>
      <c r="AH110" s="23">
        <v>130.66063800000001</v>
      </c>
      <c r="AI110" s="23">
        <v>135.23376099999999</v>
      </c>
      <c r="AJ110" s="23">
        <v>139.96694199999999</v>
      </c>
      <c r="AK110" s="23">
        <v>144.86578499999999</v>
      </c>
      <c r="AL110" s="23">
        <v>149.93608800000001</v>
      </c>
      <c r="AM110" s="23">
        <v>155.183851</v>
      </c>
      <c r="AN110" s="23">
        <v>160.615286</v>
      </c>
      <c r="AO110" s="23">
        <v>166.23682099999999</v>
      </c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1:364">
      <c r="A111" s="9" t="s">
        <v>1434</v>
      </c>
      <c r="B111" s="9" t="s">
        <v>1435</v>
      </c>
      <c r="C111" s="21" t="s">
        <v>666</v>
      </c>
      <c r="D111" s="9" t="s">
        <v>1434</v>
      </c>
      <c r="E111" s="22">
        <v>0</v>
      </c>
      <c r="F111" s="23">
        <v>0</v>
      </c>
      <c r="G111" s="23">
        <v>0</v>
      </c>
      <c r="H111" s="23">
        <v>121.57811</v>
      </c>
      <c r="I111" s="23">
        <v>125.833344</v>
      </c>
      <c r="J111" s="23">
        <v>132.828147</v>
      </c>
      <c r="K111" s="23">
        <v>136.89162200000001</v>
      </c>
      <c r="L111" s="23">
        <v>141.682828</v>
      </c>
      <c r="M111" s="23">
        <v>146.641727</v>
      </c>
      <c r="N111" s="23">
        <v>151.77418800000001</v>
      </c>
      <c r="O111" s="23">
        <v>157.086285</v>
      </c>
      <c r="P111" s="23">
        <v>162.584304</v>
      </c>
      <c r="Q111" s="23">
        <v>168.274755</v>
      </c>
      <c r="R111" s="23">
        <v>174.16437199999999</v>
      </c>
      <c r="S111" s="23">
        <v>180.26012499999999</v>
      </c>
      <c r="T111" s="23">
        <v>186.56922900000001</v>
      </c>
      <c r="U111" s="23">
        <v>193.099152</v>
      </c>
      <c r="V111" s="23"/>
      <c r="W111" s="23"/>
      <c r="X111" s="23"/>
      <c r="Y111" s="22">
        <v>0</v>
      </c>
      <c r="Z111" s="23">
        <v>0</v>
      </c>
      <c r="AA111" s="23">
        <v>0</v>
      </c>
      <c r="AB111" s="23">
        <v>118.497187</v>
      </c>
      <c r="AC111" s="23">
        <v>122.644589</v>
      </c>
      <c r="AD111" s="23">
        <v>129.46214699999999</v>
      </c>
      <c r="AE111" s="23">
        <v>133.422653</v>
      </c>
      <c r="AF111" s="23">
        <v>138.092445</v>
      </c>
      <c r="AG111" s="23">
        <v>142.925681</v>
      </c>
      <c r="AH111" s="23">
        <v>147.92807999999999</v>
      </c>
      <c r="AI111" s="23">
        <v>153.10556299999999</v>
      </c>
      <c r="AJ111" s="23">
        <v>158.464257</v>
      </c>
      <c r="AK111" s="23">
        <v>164.01050599999999</v>
      </c>
      <c r="AL111" s="23">
        <v>169.75087400000001</v>
      </c>
      <c r="AM111" s="23">
        <v>175.69215500000001</v>
      </c>
      <c r="AN111" s="23">
        <v>181.84137999999999</v>
      </c>
      <c r="AO111" s="23">
        <v>188.205828</v>
      </c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1:364">
      <c r="A112" s="9" t="s">
        <v>1436</v>
      </c>
      <c r="B112" s="9" t="s">
        <v>1437</v>
      </c>
      <c r="C112" s="21" t="s">
        <v>666</v>
      </c>
      <c r="D112" s="9" t="s">
        <v>1436</v>
      </c>
      <c r="E112" s="22">
        <v>0</v>
      </c>
      <c r="F112" s="23">
        <v>0</v>
      </c>
      <c r="G112" s="23">
        <v>0</v>
      </c>
      <c r="H112" s="23">
        <v>140.910743</v>
      </c>
      <c r="I112" s="23">
        <v>145.84261900000001</v>
      </c>
      <c r="J112" s="23">
        <v>153.94969499999999</v>
      </c>
      <c r="K112" s="23">
        <v>158.65931900000001</v>
      </c>
      <c r="L112" s="23">
        <v>164.21239499999999</v>
      </c>
      <c r="M112" s="23">
        <v>169.95982900000001</v>
      </c>
      <c r="N112" s="23">
        <v>175.908423</v>
      </c>
      <c r="O112" s="23">
        <v>182.06521799999999</v>
      </c>
      <c r="P112" s="23">
        <v>188.437501</v>
      </c>
      <c r="Q112" s="23">
        <v>195.032813</v>
      </c>
      <c r="R112" s="23">
        <v>201.85896199999999</v>
      </c>
      <c r="S112" s="23">
        <v>208.924025</v>
      </c>
      <c r="T112" s="23">
        <v>216.236366</v>
      </c>
      <c r="U112" s="23">
        <v>223.80463900000001</v>
      </c>
      <c r="V112" s="23"/>
      <c r="W112" s="23"/>
      <c r="X112" s="23"/>
      <c r="Y112" s="22">
        <v>0</v>
      </c>
      <c r="Z112" s="23">
        <v>0</v>
      </c>
      <c r="AA112" s="23">
        <v>0</v>
      </c>
      <c r="AB112" s="23">
        <v>137.33991</v>
      </c>
      <c r="AC112" s="23">
        <v>142.146807</v>
      </c>
      <c r="AD112" s="23">
        <v>150.04845399999999</v>
      </c>
      <c r="AE112" s="23">
        <v>154.638735</v>
      </c>
      <c r="AF112" s="23">
        <v>160.05109100000001</v>
      </c>
      <c r="AG112" s="23">
        <v>165.65287900000001</v>
      </c>
      <c r="AH112" s="23">
        <v>171.45072999999999</v>
      </c>
      <c r="AI112" s="23">
        <v>177.451505</v>
      </c>
      <c r="AJ112" s="23">
        <v>183.662308</v>
      </c>
      <c r="AK112" s="23">
        <v>190.09048899999999</v>
      </c>
      <c r="AL112" s="23">
        <v>196.74365599999999</v>
      </c>
      <c r="AM112" s="23">
        <v>203.629684</v>
      </c>
      <c r="AN112" s="23">
        <v>210.75672299999999</v>
      </c>
      <c r="AO112" s="23">
        <v>218.133208</v>
      </c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1:364">
      <c r="A113" s="9" t="s">
        <v>1438</v>
      </c>
      <c r="B113" s="9" t="s">
        <v>1439</v>
      </c>
      <c r="C113" s="21" t="s">
        <v>666</v>
      </c>
      <c r="D113" s="9" t="s">
        <v>1438</v>
      </c>
      <c r="E113" s="22">
        <v>0</v>
      </c>
      <c r="F113" s="23">
        <v>0</v>
      </c>
      <c r="G113" s="23">
        <v>0</v>
      </c>
      <c r="H113" s="23">
        <v>163.508433</v>
      </c>
      <c r="I113" s="23">
        <v>169.23122799999999</v>
      </c>
      <c r="J113" s="23">
        <v>178.63842600000001</v>
      </c>
      <c r="K113" s="23">
        <v>184.10332700000001</v>
      </c>
      <c r="L113" s="23">
        <v>190.546943</v>
      </c>
      <c r="M113" s="23">
        <v>197.21608599999999</v>
      </c>
      <c r="N113" s="23">
        <v>204.118649</v>
      </c>
      <c r="O113" s="23">
        <v>211.26280199999999</v>
      </c>
      <c r="P113" s="23">
        <v>218.65700000000001</v>
      </c>
      <c r="Q113" s="23">
        <v>226.30999499999999</v>
      </c>
      <c r="R113" s="23">
        <v>234.23084499999999</v>
      </c>
      <c r="S113" s="23">
        <v>242.42892499999999</v>
      </c>
      <c r="T113" s="23">
        <v>250.913937</v>
      </c>
      <c r="U113" s="23">
        <v>259.69592499999999</v>
      </c>
      <c r="V113" s="23"/>
      <c r="W113" s="23"/>
      <c r="X113" s="23"/>
      <c r="Y113" s="22">
        <v>0</v>
      </c>
      <c r="Z113" s="23">
        <v>0</v>
      </c>
      <c r="AA113" s="23">
        <v>0</v>
      </c>
      <c r="AB113" s="23">
        <v>159.364949</v>
      </c>
      <c r="AC113" s="23">
        <v>164.942722</v>
      </c>
      <c r="AD113" s="23">
        <v>174.111547</v>
      </c>
      <c r="AE113" s="23">
        <v>179.43796599999999</v>
      </c>
      <c r="AF113" s="23">
        <v>185.71829500000001</v>
      </c>
      <c r="AG113" s="23">
        <v>192.218436</v>
      </c>
      <c r="AH113" s="23">
        <v>198.94608099999999</v>
      </c>
      <c r="AI113" s="23">
        <v>205.90919400000001</v>
      </c>
      <c r="AJ113" s="23">
        <v>213.116015</v>
      </c>
      <c r="AK113" s="23">
        <v>220.575076</v>
      </c>
      <c r="AL113" s="23">
        <v>228.29520400000001</v>
      </c>
      <c r="AM113" s="23">
        <v>236.28553600000001</v>
      </c>
      <c r="AN113" s="23">
        <v>244.55553</v>
      </c>
      <c r="AO113" s="23">
        <v>253.11497299999999</v>
      </c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1:364">
      <c r="A114" s="9" t="s">
        <v>1440</v>
      </c>
      <c r="B114" s="9" t="s">
        <v>1441</v>
      </c>
      <c r="C114" s="21" t="s">
        <v>666</v>
      </c>
      <c r="D114" s="9" t="s">
        <v>1440</v>
      </c>
      <c r="E114" s="22">
        <v>0</v>
      </c>
      <c r="F114" s="23">
        <v>0</v>
      </c>
      <c r="G114" s="23">
        <v>0</v>
      </c>
      <c r="H114" s="23">
        <v>73.058595999999994</v>
      </c>
      <c r="I114" s="23">
        <v>75.615646999999996</v>
      </c>
      <c r="J114" s="23">
        <v>79.818956999999997</v>
      </c>
      <c r="K114" s="23">
        <v>82.260777000000004</v>
      </c>
      <c r="L114" s="23">
        <v>85.139904000000001</v>
      </c>
      <c r="M114" s="23">
        <v>88.119799999999998</v>
      </c>
      <c r="N114" s="23">
        <v>91.203992999999997</v>
      </c>
      <c r="O114" s="23">
        <v>94.396133000000006</v>
      </c>
      <c r="P114" s="23">
        <v>97.699997999999994</v>
      </c>
      <c r="Q114" s="23">
        <v>101.11949799999999</v>
      </c>
      <c r="R114" s="23">
        <v>104.65868</v>
      </c>
      <c r="S114" s="23">
        <v>108.32173400000001</v>
      </c>
      <c r="T114" s="23">
        <v>112.112995</v>
      </c>
      <c r="U114" s="23">
        <v>116.03694900000001</v>
      </c>
      <c r="V114" s="23"/>
      <c r="W114" s="23"/>
      <c r="X114" s="23"/>
      <c r="Y114" s="22">
        <v>0</v>
      </c>
      <c r="Z114" s="23">
        <v>0</v>
      </c>
      <c r="AA114" s="23">
        <v>0</v>
      </c>
      <c r="AB114" s="23">
        <v>71.207211000000001</v>
      </c>
      <c r="AC114" s="23">
        <v>73.699464000000006</v>
      </c>
      <c r="AD114" s="23">
        <v>77.796263999999994</v>
      </c>
      <c r="AE114" s="23">
        <v>80.176207000000005</v>
      </c>
      <c r="AF114" s="23">
        <v>82.982373999999993</v>
      </c>
      <c r="AG114" s="23">
        <v>85.886757000000003</v>
      </c>
      <c r="AH114" s="23">
        <v>88.892793999999995</v>
      </c>
      <c r="AI114" s="23">
        <v>92.004041999999998</v>
      </c>
      <c r="AJ114" s="23">
        <v>95.224182999999996</v>
      </c>
      <c r="AK114" s="23">
        <v>98.557029999999997</v>
      </c>
      <c r="AL114" s="23">
        <v>102.00652599999999</v>
      </c>
      <c r="AM114" s="23">
        <v>105.57675399999999</v>
      </c>
      <c r="AN114" s="23">
        <v>109.27194</v>
      </c>
      <c r="AO114" s="23">
        <v>113.096458</v>
      </c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1:364">
      <c r="A115" s="9" t="s">
        <v>1442</v>
      </c>
      <c r="B115" s="9" t="s">
        <v>1443</v>
      </c>
      <c r="C115" s="21" t="s">
        <v>666</v>
      </c>
      <c r="D115" s="9" t="s">
        <v>1442</v>
      </c>
      <c r="E115" s="22">
        <v>0</v>
      </c>
      <c r="F115" s="23">
        <v>0</v>
      </c>
      <c r="G115" s="23">
        <v>0</v>
      </c>
      <c r="H115" s="23">
        <v>93.758564000000007</v>
      </c>
      <c r="I115" s="23">
        <v>97.040113000000005</v>
      </c>
      <c r="J115" s="23">
        <v>102.434363</v>
      </c>
      <c r="K115" s="23">
        <v>105.568032</v>
      </c>
      <c r="L115" s="23">
        <v>109.262913</v>
      </c>
      <c r="M115" s="23">
        <v>113.087115</v>
      </c>
      <c r="N115" s="23">
        <v>117.045164</v>
      </c>
      <c r="O115" s="23">
        <v>121.141745</v>
      </c>
      <c r="P115" s="23">
        <v>125.38170599999999</v>
      </c>
      <c r="Q115" s="23">
        <v>129.77006600000001</v>
      </c>
      <c r="R115" s="23">
        <v>134.31201799999999</v>
      </c>
      <c r="S115" s="23">
        <v>139.01293899999999</v>
      </c>
      <c r="T115" s="23">
        <v>143.87839099999999</v>
      </c>
      <c r="U115" s="23">
        <v>148.91413499999999</v>
      </c>
      <c r="V115" s="23"/>
      <c r="W115" s="23"/>
      <c r="X115" s="23"/>
      <c r="Y115" s="22">
        <v>0</v>
      </c>
      <c r="Z115" s="23">
        <v>0</v>
      </c>
      <c r="AA115" s="23">
        <v>0</v>
      </c>
      <c r="AB115" s="23">
        <v>91.382617999999994</v>
      </c>
      <c r="AC115" s="23">
        <v>94.581010000000006</v>
      </c>
      <c r="AD115" s="23">
        <v>99.838572999999997</v>
      </c>
      <c r="AE115" s="23">
        <v>102.89283399999999</v>
      </c>
      <c r="AF115" s="23">
        <v>106.494083</v>
      </c>
      <c r="AG115" s="23">
        <v>110.22137600000001</v>
      </c>
      <c r="AH115" s="23">
        <v>114.07912399999999</v>
      </c>
      <c r="AI115" s="23">
        <v>118.071893</v>
      </c>
      <c r="AJ115" s="23">
        <v>122.20441</v>
      </c>
      <c r="AK115" s="23">
        <v>126.48156400000001</v>
      </c>
      <c r="AL115" s="23">
        <v>130.90841900000001</v>
      </c>
      <c r="AM115" s="23">
        <v>135.49021300000001</v>
      </c>
      <c r="AN115" s="23">
        <v>140.232371</v>
      </c>
      <c r="AO115" s="23">
        <v>145.14050399999999</v>
      </c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1:364">
      <c r="A116" s="9" t="s">
        <v>1444</v>
      </c>
      <c r="B116" s="9" t="s">
        <v>1445</v>
      </c>
      <c r="C116" s="21" t="s">
        <v>666</v>
      </c>
      <c r="D116" s="9" t="s">
        <v>1444</v>
      </c>
      <c r="E116" s="22">
        <v>0</v>
      </c>
      <c r="F116" s="23">
        <v>0</v>
      </c>
      <c r="G116" s="23">
        <v>0</v>
      </c>
      <c r="H116" s="23">
        <v>107.386464</v>
      </c>
      <c r="I116" s="23">
        <v>111.144991</v>
      </c>
      <c r="J116" s="23">
        <v>117.3233</v>
      </c>
      <c r="K116" s="23">
        <v>120.912451</v>
      </c>
      <c r="L116" s="23">
        <v>125.14438699999999</v>
      </c>
      <c r="M116" s="23">
        <v>129.52444</v>
      </c>
      <c r="N116" s="23">
        <v>134.057796</v>
      </c>
      <c r="O116" s="23">
        <v>138.749818</v>
      </c>
      <c r="P116" s="23">
        <v>143.60606200000001</v>
      </c>
      <c r="Q116" s="23">
        <v>148.632274</v>
      </c>
      <c r="R116" s="23">
        <v>153.83440400000001</v>
      </c>
      <c r="S116" s="23">
        <v>159.21860799999999</v>
      </c>
      <c r="T116" s="23">
        <v>164.791259</v>
      </c>
      <c r="U116" s="23">
        <v>170.558953</v>
      </c>
      <c r="V116" s="23"/>
      <c r="W116" s="23"/>
      <c r="X116" s="23"/>
      <c r="Y116" s="22">
        <v>0</v>
      </c>
      <c r="Z116" s="23">
        <v>0</v>
      </c>
      <c r="AA116" s="23">
        <v>0</v>
      </c>
      <c r="AB116" s="23">
        <v>104.665173</v>
      </c>
      <c r="AC116" s="23">
        <v>108.32845399999999</v>
      </c>
      <c r="AD116" s="23">
        <v>114.35020900000001</v>
      </c>
      <c r="AE116" s="23">
        <v>117.84841</v>
      </c>
      <c r="AF116" s="23">
        <v>121.97310400000001</v>
      </c>
      <c r="AG116" s="23">
        <v>126.24216300000001</v>
      </c>
      <c r="AH116" s="23">
        <v>130.66063800000001</v>
      </c>
      <c r="AI116" s="23">
        <v>135.23376099999999</v>
      </c>
      <c r="AJ116" s="23">
        <v>139.96694199999999</v>
      </c>
      <c r="AK116" s="23">
        <v>144.86578499999999</v>
      </c>
      <c r="AL116" s="23">
        <v>149.93608800000001</v>
      </c>
      <c r="AM116" s="23">
        <v>155.183851</v>
      </c>
      <c r="AN116" s="23">
        <v>160.615286</v>
      </c>
      <c r="AO116" s="23">
        <v>166.23682099999999</v>
      </c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1:364">
      <c r="A117" s="9" t="s">
        <v>1446</v>
      </c>
      <c r="B117" s="9" t="s">
        <v>1447</v>
      </c>
      <c r="C117" s="21" t="s">
        <v>666</v>
      </c>
      <c r="D117" s="9" t="s">
        <v>1446</v>
      </c>
      <c r="E117" s="22">
        <v>0</v>
      </c>
      <c r="F117" s="23">
        <v>0</v>
      </c>
      <c r="G117" s="23">
        <v>0</v>
      </c>
      <c r="H117" s="23">
        <v>121.57811</v>
      </c>
      <c r="I117" s="23">
        <v>125.833344</v>
      </c>
      <c r="J117" s="23">
        <v>132.828147</v>
      </c>
      <c r="K117" s="23">
        <v>136.89162200000001</v>
      </c>
      <c r="L117" s="23">
        <v>141.682828</v>
      </c>
      <c r="M117" s="23">
        <v>146.641727</v>
      </c>
      <c r="N117" s="23">
        <v>151.77418800000001</v>
      </c>
      <c r="O117" s="23">
        <v>157.086285</v>
      </c>
      <c r="P117" s="23">
        <v>162.584304</v>
      </c>
      <c r="Q117" s="23">
        <v>168.274755</v>
      </c>
      <c r="R117" s="23">
        <v>174.16437199999999</v>
      </c>
      <c r="S117" s="23">
        <v>180.26012499999999</v>
      </c>
      <c r="T117" s="23">
        <v>186.56922900000001</v>
      </c>
      <c r="U117" s="23">
        <v>193.099152</v>
      </c>
      <c r="V117" s="23"/>
      <c r="W117" s="23"/>
      <c r="X117" s="23"/>
      <c r="Y117" s="22">
        <v>0</v>
      </c>
      <c r="Z117" s="23">
        <v>0</v>
      </c>
      <c r="AA117" s="23">
        <v>0</v>
      </c>
      <c r="AB117" s="23">
        <v>118.497187</v>
      </c>
      <c r="AC117" s="23">
        <v>122.644589</v>
      </c>
      <c r="AD117" s="23">
        <v>129.46214699999999</v>
      </c>
      <c r="AE117" s="23">
        <v>133.422653</v>
      </c>
      <c r="AF117" s="23">
        <v>138.092445</v>
      </c>
      <c r="AG117" s="23">
        <v>142.925681</v>
      </c>
      <c r="AH117" s="23">
        <v>147.92807999999999</v>
      </c>
      <c r="AI117" s="23">
        <v>153.10556299999999</v>
      </c>
      <c r="AJ117" s="23">
        <v>158.464257</v>
      </c>
      <c r="AK117" s="23">
        <v>164.01050599999999</v>
      </c>
      <c r="AL117" s="23">
        <v>169.75087400000001</v>
      </c>
      <c r="AM117" s="23">
        <v>175.69215500000001</v>
      </c>
      <c r="AN117" s="23">
        <v>181.84137999999999</v>
      </c>
      <c r="AO117" s="23">
        <v>188.205828</v>
      </c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1:364">
      <c r="A118" s="9" t="s">
        <v>1448</v>
      </c>
      <c r="B118" s="9" t="s">
        <v>1449</v>
      </c>
      <c r="C118" s="21" t="s">
        <v>666</v>
      </c>
      <c r="D118" s="9" t="s">
        <v>1448</v>
      </c>
      <c r="E118" s="22">
        <v>0</v>
      </c>
      <c r="F118" s="23">
        <v>0</v>
      </c>
      <c r="G118" s="23">
        <v>0</v>
      </c>
      <c r="H118" s="23">
        <v>140.910743</v>
      </c>
      <c r="I118" s="23">
        <v>145.84261900000001</v>
      </c>
      <c r="J118" s="23">
        <v>153.94969499999999</v>
      </c>
      <c r="K118" s="23">
        <v>158.65931900000001</v>
      </c>
      <c r="L118" s="23">
        <v>164.21239499999999</v>
      </c>
      <c r="M118" s="23">
        <v>169.95982900000001</v>
      </c>
      <c r="N118" s="23">
        <v>175.908423</v>
      </c>
      <c r="O118" s="23">
        <v>182.06521799999999</v>
      </c>
      <c r="P118" s="23">
        <v>188.437501</v>
      </c>
      <c r="Q118" s="23">
        <v>195.032813</v>
      </c>
      <c r="R118" s="23">
        <v>201.85896199999999</v>
      </c>
      <c r="S118" s="23">
        <v>208.924025</v>
      </c>
      <c r="T118" s="23">
        <v>216.236366</v>
      </c>
      <c r="U118" s="23">
        <v>223.80463900000001</v>
      </c>
      <c r="V118" s="23"/>
      <c r="W118" s="23"/>
      <c r="X118" s="23"/>
      <c r="Y118" s="22">
        <v>0</v>
      </c>
      <c r="Z118" s="23">
        <v>0</v>
      </c>
      <c r="AA118" s="23">
        <v>0</v>
      </c>
      <c r="AB118" s="23">
        <v>137.33991</v>
      </c>
      <c r="AC118" s="23">
        <v>142.146807</v>
      </c>
      <c r="AD118" s="23">
        <v>150.04845399999999</v>
      </c>
      <c r="AE118" s="23">
        <v>154.638735</v>
      </c>
      <c r="AF118" s="23">
        <v>160.05109100000001</v>
      </c>
      <c r="AG118" s="23">
        <v>165.65287900000001</v>
      </c>
      <c r="AH118" s="23">
        <v>171.45072999999999</v>
      </c>
      <c r="AI118" s="23">
        <v>177.451505</v>
      </c>
      <c r="AJ118" s="23">
        <v>183.662308</v>
      </c>
      <c r="AK118" s="23">
        <v>190.09048899999999</v>
      </c>
      <c r="AL118" s="23">
        <v>196.74365599999999</v>
      </c>
      <c r="AM118" s="23">
        <v>203.629684</v>
      </c>
      <c r="AN118" s="23">
        <v>210.75672299999999</v>
      </c>
      <c r="AO118" s="23">
        <v>218.133208</v>
      </c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1:364">
      <c r="A119" s="9" t="s">
        <v>1450</v>
      </c>
      <c r="B119" s="9" t="s">
        <v>1451</v>
      </c>
      <c r="C119" s="21" t="s">
        <v>666</v>
      </c>
      <c r="D119" s="9" t="s">
        <v>1450</v>
      </c>
      <c r="E119" s="22">
        <v>0</v>
      </c>
      <c r="F119" s="23">
        <v>0</v>
      </c>
      <c r="G119" s="23">
        <v>0</v>
      </c>
      <c r="H119" s="23">
        <v>163.508433</v>
      </c>
      <c r="I119" s="23">
        <v>169.23122799999999</v>
      </c>
      <c r="J119" s="23">
        <v>178.63842600000001</v>
      </c>
      <c r="K119" s="23">
        <v>184.10332700000001</v>
      </c>
      <c r="L119" s="23">
        <v>190.546943</v>
      </c>
      <c r="M119" s="23">
        <v>197.21608599999999</v>
      </c>
      <c r="N119" s="23">
        <v>204.118649</v>
      </c>
      <c r="O119" s="23">
        <v>211.26280199999999</v>
      </c>
      <c r="P119" s="23">
        <v>218.65700000000001</v>
      </c>
      <c r="Q119" s="23">
        <v>226.30999499999999</v>
      </c>
      <c r="R119" s="23">
        <v>234.23084499999999</v>
      </c>
      <c r="S119" s="23">
        <v>242.42892499999999</v>
      </c>
      <c r="T119" s="23">
        <v>250.913937</v>
      </c>
      <c r="U119" s="23">
        <v>259.69592499999999</v>
      </c>
      <c r="V119" s="23"/>
      <c r="W119" s="23"/>
      <c r="X119" s="23"/>
      <c r="Y119" s="22">
        <v>0</v>
      </c>
      <c r="Z119" s="23">
        <v>0</v>
      </c>
      <c r="AA119" s="23">
        <v>0</v>
      </c>
      <c r="AB119" s="23">
        <v>159.364949</v>
      </c>
      <c r="AC119" s="23">
        <v>164.942722</v>
      </c>
      <c r="AD119" s="23">
        <v>174.111547</v>
      </c>
      <c r="AE119" s="23">
        <v>179.43796599999999</v>
      </c>
      <c r="AF119" s="23">
        <v>185.71829500000001</v>
      </c>
      <c r="AG119" s="23">
        <v>192.218436</v>
      </c>
      <c r="AH119" s="23">
        <v>198.94608099999999</v>
      </c>
      <c r="AI119" s="23">
        <v>205.90919400000001</v>
      </c>
      <c r="AJ119" s="23">
        <v>213.116015</v>
      </c>
      <c r="AK119" s="23">
        <v>220.575076</v>
      </c>
      <c r="AL119" s="23">
        <v>228.29520400000001</v>
      </c>
      <c r="AM119" s="23">
        <v>236.28553600000001</v>
      </c>
      <c r="AN119" s="23">
        <v>244.55553</v>
      </c>
      <c r="AO119" s="23">
        <v>253.11497299999999</v>
      </c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1:364">
      <c r="A120" s="9" t="s">
        <v>1452</v>
      </c>
      <c r="B120" s="9" t="s">
        <v>1453</v>
      </c>
      <c r="C120" s="21" t="s">
        <v>666</v>
      </c>
      <c r="D120" s="9" t="s">
        <v>1452</v>
      </c>
      <c r="E120" s="22">
        <v>0</v>
      </c>
      <c r="F120" s="23">
        <v>0</v>
      </c>
      <c r="G120" s="23">
        <v>0</v>
      </c>
      <c r="H120" s="23">
        <v>73.058595999999994</v>
      </c>
      <c r="I120" s="23">
        <v>75.615646999999996</v>
      </c>
      <c r="J120" s="23">
        <v>79.818956999999997</v>
      </c>
      <c r="K120" s="23">
        <v>82.260777000000004</v>
      </c>
      <c r="L120" s="23">
        <v>85.139904000000001</v>
      </c>
      <c r="M120" s="23">
        <v>88.119799999999998</v>
      </c>
      <c r="N120" s="23">
        <v>91.203992999999997</v>
      </c>
      <c r="O120" s="23">
        <v>94.396133000000006</v>
      </c>
      <c r="P120" s="23">
        <v>97.699997999999994</v>
      </c>
      <c r="Q120" s="23">
        <v>101.11949799999999</v>
      </c>
      <c r="R120" s="23">
        <v>104.65868</v>
      </c>
      <c r="S120" s="23">
        <v>108.32173400000001</v>
      </c>
      <c r="T120" s="23">
        <v>112.112995</v>
      </c>
      <c r="U120" s="23">
        <v>116.03694900000001</v>
      </c>
      <c r="V120" s="23"/>
      <c r="W120" s="23"/>
      <c r="X120" s="23"/>
      <c r="Y120" s="22">
        <v>0</v>
      </c>
      <c r="Z120" s="23">
        <v>0</v>
      </c>
      <c r="AA120" s="23">
        <v>0</v>
      </c>
      <c r="AB120" s="23">
        <v>71.207211000000001</v>
      </c>
      <c r="AC120" s="23">
        <v>73.699464000000006</v>
      </c>
      <c r="AD120" s="23">
        <v>77.796263999999994</v>
      </c>
      <c r="AE120" s="23">
        <v>80.176207000000005</v>
      </c>
      <c r="AF120" s="23">
        <v>82.982373999999993</v>
      </c>
      <c r="AG120" s="23">
        <v>85.886757000000003</v>
      </c>
      <c r="AH120" s="23">
        <v>88.892793999999995</v>
      </c>
      <c r="AI120" s="23">
        <v>92.004041999999998</v>
      </c>
      <c r="AJ120" s="23">
        <v>95.224182999999996</v>
      </c>
      <c r="AK120" s="23">
        <v>98.557029999999997</v>
      </c>
      <c r="AL120" s="23">
        <v>102.00652599999999</v>
      </c>
      <c r="AM120" s="23">
        <v>105.57675399999999</v>
      </c>
      <c r="AN120" s="23">
        <v>109.27194</v>
      </c>
      <c r="AO120" s="23">
        <v>113.096458</v>
      </c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1:364">
      <c r="A121" s="9" t="s">
        <v>1454</v>
      </c>
      <c r="B121" s="9" t="s">
        <v>1455</v>
      </c>
      <c r="C121" s="21" t="s">
        <v>666</v>
      </c>
      <c r="D121" s="9" t="s">
        <v>1454</v>
      </c>
      <c r="E121" s="22">
        <v>0</v>
      </c>
      <c r="F121" s="23">
        <v>0</v>
      </c>
      <c r="G121" s="23">
        <v>0</v>
      </c>
      <c r="H121" s="23">
        <v>93.758564000000007</v>
      </c>
      <c r="I121" s="23">
        <v>97.040113000000005</v>
      </c>
      <c r="J121" s="23">
        <v>102.434363</v>
      </c>
      <c r="K121" s="23">
        <v>105.568032</v>
      </c>
      <c r="L121" s="23">
        <v>109.262913</v>
      </c>
      <c r="M121" s="23">
        <v>113.087115</v>
      </c>
      <c r="N121" s="23">
        <v>117.045164</v>
      </c>
      <c r="O121" s="23">
        <v>121.141745</v>
      </c>
      <c r="P121" s="23">
        <v>125.38170599999999</v>
      </c>
      <c r="Q121" s="23">
        <v>129.77006600000001</v>
      </c>
      <c r="R121" s="23">
        <v>134.31201799999999</v>
      </c>
      <c r="S121" s="23">
        <v>139.01293899999999</v>
      </c>
      <c r="T121" s="23">
        <v>143.87839099999999</v>
      </c>
      <c r="U121" s="23">
        <v>148.91413499999999</v>
      </c>
      <c r="V121" s="23"/>
      <c r="W121" s="23"/>
      <c r="X121" s="23"/>
      <c r="Y121" s="22">
        <v>0</v>
      </c>
      <c r="Z121" s="23">
        <v>0</v>
      </c>
      <c r="AA121" s="23">
        <v>0</v>
      </c>
      <c r="AB121" s="23">
        <v>91.382617999999994</v>
      </c>
      <c r="AC121" s="23">
        <v>94.581010000000006</v>
      </c>
      <c r="AD121" s="23">
        <v>99.838572999999997</v>
      </c>
      <c r="AE121" s="23">
        <v>102.89283399999999</v>
      </c>
      <c r="AF121" s="23">
        <v>106.494083</v>
      </c>
      <c r="AG121" s="23">
        <v>110.22137600000001</v>
      </c>
      <c r="AH121" s="23">
        <v>114.07912399999999</v>
      </c>
      <c r="AI121" s="23">
        <v>118.071893</v>
      </c>
      <c r="AJ121" s="23">
        <v>122.20441</v>
      </c>
      <c r="AK121" s="23">
        <v>126.48156400000001</v>
      </c>
      <c r="AL121" s="23">
        <v>130.90841900000001</v>
      </c>
      <c r="AM121" s="23">
        <v>135.49021300000001</v>
      </c>
      <c r="AN121" s="23">
        <v>140.232371</v>
      </c>
      <c r="AO121" s="23">
        <v>145.14050399999999</v>
      </c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1:364">
      <c r="A122" s="9" t="s">
        <v>1456</v>
      </c>
      <c r="B122" s="9" t="s">
        <v>1457</v>
      </c>
      <c r="C122" s="21" t="s">
        <v>666</v>
      </c>
      <c r="D122" s="9" t="s">
        <v>1456</v>
      </c>
      <c r="E122" s="22">
        <v>0</v>
      </c>
      <c r="F122" s="23">
        <v>0</v>
      </c>
      <c r="G122" s="23">
        <v>0</v>
      </c>
      <c r="H122" s="23">
        <v>107.386464</v>
      </c>
      <c r="I122" s="23">
        <v>111.144991</v>
      </c>
      <c r="J122" s="23">
        <v>117.3233</v>
      </c>
      <c r="K122" s="23">
        <v>120.912451</v>
      </c>
      <c r="L122" s="23">
        <v>125.14438699999999</v>
      </c>
      <c r="M122" s="23">
        <v>129.52444</v>
      </c>
      <c r="N122" s="23">
        <v>134.057796</v>
      </c>
      <c r="O122" s="23">
        <v>138.749818</v>
      </c>
      <c r="P122" s="23">
        <v>143.60606200000001</v>
      </c>
      <c r="Q122" s="23">
        <v>148.632274</v>
      </c>
      <c r="R122" s="23">
        <v>153.83440400000001</v>
      </c>
      <c r="S122" s="23">
        <v>159.21860799999999</v>
      </c>
      <c r="T122" s="23">
        <v>164.791259</v>
      </c>
      <c r="U122" s="23">
        <v>170.558953</v>
      </c>
      <c r="V122" s="23"/>
      <c r="W122" s="23"/>
      <c r="X122" s="23"/>
      <c r="Y122" s="22">
        <v>0</v>
      </c>
      <c r="Z122" s="23">
        <v>0</v>
      </c>
      <c r="AA122" s="23">
        <v>0</v>
      </c>
      <c r="AB122" s="23">
        <v>104.665173</v>
      </c>
      <c r="AC122" s="23">
        <v>108.32845399999999</v>
      </c>
      <c r="AD122" s="23">
        <v>114.35020900000001</v>
      </c>
      <c r="AE122" s="23">
        <v>117.84841</v>
      </c>
      <c r="AF122" s="23">
        <v>121.97310400000001</v>
      </c>
      <c r="AG122" s="23">
        <v>126.24216300000001</v>
      </c>
      <c r="AH122" s="23">
        <v>130.66063800000001</v>
      </c>
      <c r="AI122" s="23">
        <v>135.23376099999999</v>
      </c>
      <c r="AJ122" s="23">
        <v>139.96694199999999</v>
      </c>
      <c r="AK122" s="23">
        <v>144.86578499999999</v>
      </c>
      <c r="AL122" s="23">
        <v>149.93608800000001</v>
      </c>
      <c r="AM122" s="23">
        <v>155.183851</v>
      </c>
      <c r="AN122" s="23">
        <v>160.615286</v>
      </c>
      <c r="AO122" s="23">
        <v>166.23682099999999</v>
      </c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1:364">
      <c r="A123" s="9" t="s">
        <v>1458</v>
      </c>
      <c r="B123" s="9" t="s">
        <v>1459</v>
      </c>
      <c r="C123" s="21" t="s">
        <v>666</v>
      </c>
      <c r="D123" s="9" t="s">
        <v>1458</v>
      </c>
      <c r="E123" s="22">
        <v>0</v>
      </c>
      <c r="F123" s="23">
        <v>0</v>
      </c>
      <c r="G123" s="23">
        <v>0</v>
      </c>
      <c r="H123" s="23">
        <v>97.920670999999999</v>
      </c>
      <c r="I123" s="23">
        <v>101.34789499999999</v>
      </c>
      <c r="J123" s="23">
        <v>106.981605</v>
      </c>
      <c r="K123" s="23">
        <v>110.254383</v>
      </c>
      <c r="L123" s="23">
        <v>114.113286</v>
      </c>
      <c r="M123" s="23">
        <v>118.10725100000001</v>
      </c>
      <c r="N123" s="23">
        <v>122.241005</v>
      </c>
      <c r="O123" s="23">
        <v>126.51944</v>
      </c>
      <c r="P123" s="23">
        <v>130.947621</v>
      </c>
      <c r="Q123" s="23">
        <v>135.530787</v>
      </c>
      <c r="R123" s="23">
        <v>140.27436499999999</v>
      </c>
      <c r="S123" s="23">
        <v>145.18396799999999</v>
      </c>
      <c r="T123" s="23">
        <v>150.26540700000001</v>
      </c>
      <c r="U123" s="23">
        <v>155.52469600000001</v>
      </c>
      <c r="V123" s="23"/>
      <c r="W123" s="23"/>
      <c r="X123" s="23"/>
      <c r="Y123" s="22">
        <v>0</v>
      </c>
      <c r="Z123" s="23">
        <v>0</v>
      </c>
      <c r="AA123" s="23">
        <v>0</v>
      </c>
      <c r="AB123" s="23">
        <v>95.439254000000005</v>
      </c>
      <c r="AC123" s="23">
        <v>98.779628000000002</v>
      </c>
      <c r="AD123" s="23">
        <v>104.270583</v>
      </c>
      <c r="AE123" s="23">
        <v>107.46042799999999</v>
      </c>
      <c r="AF123" s="23">
        <v>111.221543</v>
      </c>
      <c r="AG123" s="23">
        <v>115.11429699999999</v>
      </c>
      <c r="AH123" s="23">
        <v>119.143297</v>
      </c>
      <c r="AI123" s="23">
        <v>123.31331299999999</v>
      </c>
      <c r="AJ123" s="23">
        <v>127.629278</v>
      </c>
      <c r="AK123" s="23">
        <v>132.09630300000001</v>
      </c>
      <c r="AL123" s="23">
        <v>136.719674</v>
      </c>
      <c r="AM123" s="23">
        <v>141.504862</v>
      </c>
      <c r="AN123" s="23">
        <v>146.45753300000001</v>
      </c>
      <c r="AO123" s="23">
        <v>151.58354600000001</v>
      </c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1:364">
      <c r="A124" s="9" t="s">
        <v>1460</v>
      </c>
      <c r="B124" s="9" t="s">
        <v>1461</v>
      </c>
      <c r="C124" s="21" t="s">
        <v>666</v>
      </c>
      <c r="D124" s="9" t="s">
        <v>1460</v>
      </c>
      <c r="E124" s="22">
        <v>0</v>
      </c>
      <c r="F124" s="23">
        <v>0</v>
      </c>
      <c r="G124" s="23">
        <v>0</v>
      </c>
      <c r="H124" s="23">
        <v>121.57811</v>
      </c>
      <c r="I124" s="23">
        <v>125.833344</v>
      </c>
      <c r="J124" s="23">
        <v>132.828147</v>
      </c>
      <c r="K124" s="23">
        <v>136.89162200000001</v>
      </c>
      <c r="L124" s="23">
        <v>141.682828</v>
      </c>
      <c r="M124" s="23">
        <v>146.641727</v>
      </c>
      <c r="N124" s="23">
        <v>151.77418800000001</v>
      </c>
      <c r="O124" s="23">
        <v>157.086285</v>
      </c>
      <c r="P124" s="23">
        <v>162.584304</v>
      </c>
      <c r="Q124" s="23">
        <v>168.274755</v>
      </c>
      <c r="R124" s="23">
        <v>174.16437199999999</v>
      </c>
      <c r="S124" s="23">
        <v>180.26012499999999</v>
      </c>
      <c r="T124" s="23">
        <v>186.56922900000001</v>
      </c>
      <c r="U124" s="23">
        <v>193.099152</v>
      </c>
      <c r="V124" s="23"/>
      <c r="W124" s="23"/>
      <c r="X124" s="23"/>
      <c r="Y124" s="22">
        <v>0</v>
      </c>
      <c r="Z124" s="23">
        <v>0</v>
      </c>
      <c r="AA124" s="23">
        <v>0</v>
      </c>
      <c r="AB124" s="23">
        <v>118.497187</v>
      </c>
      <c r="AC124" s="23">
        <v>122.644589</v>
      </c>
      <c r="AD124" s="23">
        <v>129.46214699999999</v>
      </c>
      <c r="AE124" s="23">
        <v>133.422653</v>
      </c>
      <c r="AF124" s="23">
        <v>138.092445</v>
      </c>
      <c r="AG124" s="23">
        <v>142.925681</v>
      </c>
      <c r="AH124" s="23">
        <v>147.92807999999999</v>
      </c>
      <c r="AI124" s="23">
        <v>153.10556299999999</v>
      </c>
      <c r="AJ124" s="23">
        <v>158.464257</v>
      </c>
      <c r="AK124" s="23">
        <v>164.01050599999999</v>
      </c>
      <c r="AL124" s="23">
        <v>169.75087400000001</v>
      </c>
      <c r="AM124" s="23">
        <v>175.69215500000001</v>
      </c>
      <c r="AN124" s="23">
        <v>181.84137999999999</v>
      </c>
      <c r="AO124" s="23">
        <v>188.205828</v>
      </c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1:364">
      <c r="A125" s="9" t="s">
        <v>1462</v>
      </c>
      <c r="B125" s="9" t="s">
        <v>1463</v>
      </c>
      <c r="C125" s="21" t="s">
        <v>666</v>
      </c>
      <c r="D125" s="9" t="s">
        <v>1462</v>
      </c>
      <c r="E125" s="22">
        <v>0</v>
      </c>
      <c r="F125" s="23">
        <v>0</v>
      </c>
      <c r="G125" s="23">
        <v>0</v>
      </c>
      <c r="H125" s="23">
        <v>163.508433</v>
      </c>
      <c r="I125" s="23">
        <v>169.23122799999999</v>
      </c>
      <c r="J125" s="23">
        <v>178.63842600000001</v>
      </c>
      <c r="K125" s="23">
        <v>184.10332700000001</v>
      </c>
      <c r="L125" s="23">
        <v>190.546943</v>
      </c>
      <c r="M125" s="23">
        <v>197.21608599999999</v>
      </c>
      <c r="N125" s="23">
        <v>204.118649</v>
      </c>
      <c r="O125" s="23">
        <v>211.26280199999999</v>
      </c>
      <c r="P125" s="23">
        <v>218.65700000000001</v>
      </c>
      <c r="Q125" s="23">
        <v>226.30999499999999</v>
      </c>
      <c r="R125" s="23">
        <v>234.23084499999999</v>
      </c>
      <c r="S125" s="23">
        <v>242.42892499999999</v>
      </c>
      <c r="T125" s="23">
        <v>250.913937</v>
      </c>
      <c r="U125" s="23">
        <v>259.69592499999999</v>
      </c>
      <c r="V125" s="23"/>
      <c r="W125" s="23"/>
      <c r="X125" s="23"/>
      <c r="Y125" s="22">
        <v>0</v>
      </c>
      <c r="Z125" s="23">
        <v>0</v>
      </c>
      <c r="AA125" s="23">
        <v>0</v>
      </c>
      <c r="AB125" s="23">
        <v>159.364949</v>
      </c>
      <c r="AC125" s="23">
        <v>164.942722</v>
      </c>
      <c r="AD125" s="23">
        <v>174.111547</v>
      </c>
      <c r="AE125" s="23">
        <v>179.43796599999999</v>
      </c>
      <c r="AF125" s="23">
        <v>185.71829500000001</v>
      </c>
      <c r="AG125" s="23">
        <v>192.218436</v>
      </c>
      <c r="AH125" s="23">
        <v>198.94608099999999</v>
      </c>
      <c r="AI125" s="23">
        <v>205.90919400000001</v>
      </c>
      <c r="AJ125" s="23">
        <v>213.116015</v>
      </c>
      <c r="AK125" s="23">
        <v>220.575076</v>
      </c>
      <c r="AL125" s="23">
        <v>228.29520400000001</v>
      </c>
      <c r="AM125" s="23">
        <v>236.28553600000001</v>
      </c>
      <c r="AN125" s="23">
        <v>244.55553</v>
      </c>
      <c r="AO125" s="23">
        <v>253.11497299999999</v>
      </c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1:364">
      <c r="A126" s="9" t="s">
        <v>1464</v>
      </c>
      <c r="B126" s="9" t="s">
        <v>1465</v>
      </c>
      <c r="C126" s="21" t="s">
        <v>666</v>
      </c>
      <c r="D126" s="9" t="s">
        <v>1464</v>
      </c>
      <c r="E126" s="22">
        <v>0</v>
      </c>
      <c r="F126" s="23">
        <v>0</v>
      </c>
      <c r="G126" s="23">
        <v>0</v>
      </c>
      <c r="H126" s="23">
        <v>73.058595999999994</v>
      </c>
      <c r="I126" s="23">
        <v>75.615646999999996</v>
      </c>
      <c r="J126" s="23">
        <v>79.818956999999997</v>
      </c>
      <c r="K126" s="23">
        <v>82.260777000000004</v>
      </c>
      <c r="L126" s="23">
        <v>85.139904000000001</v>
      </c>
      <c r="M126" s="23">
        <v>88.119799999999998</v>
      </c>
      <c r="N126" s="23">
        <v>91.203992999999997</v>
      </c>
      <c r="O126" s="23">
        <v>94.396133000000006</v>
      </c>
      <c r="P126" s="23">
        <v>97.699997999999994</v>
      </c>
      <c r="Q126" s="23">
        <v>101.11949799999999</v>
      </c>
      <c r="R126" s="23">
        <v>104.65868</v>
      </c>
      <c r="S126" s="23">
        <v>108.32173400000001</v>
      </c>
      <c r="T126" s="23">
        <v>112.112995</v>
      </c>
      <c r="U126" s="23">
        <v>116.03694900000001</v>
      </c>
      <c r="V126" s="23"/>
      <c r="W126" s="23"/>
      <c r="X126" s="23"/>
      <c r="Y126" s="22">
        <v>0</v>
      </c>
      <c r="Z126" s="23">
        <v>0</v>
      </c>
      <c r="AA126" s="23">
        <v>0</v>
      </c>
      <c r="AB126" s="23">
        <v>71.207211000000001</v>
      </c>
      <c r="AC126" s="23">
        <v>73.699464000000006</v>
      </c>
      <c r="AD126" s="23">
        <v>77.796263999999994</v>
      </c>
      <c r="AE126" s="23">
        <v>80.176207000000005</v>
      </c>
      <c r="AF126" s="23">
        <v>82.982373999999993</v>
      </c>
      <c r="AG126" s="23">
        <v>85.886757000000003</v>
      </c>
      <c r="AH126" s="23">
        <v>88.892793999999995</v>
      </c>
      <c r="AI126" s="23">
        <v>92.004041999999998</v>
      </c>
      <c r="AJ126" s="23">
        <v>95.224182999999996</v>
      </c>
      <c r="AK126" s="23">
        <v>98.557029999999997</v>
      </c>
      <c r="AL126" s="23">
        <v>102.00652599999999</v>
      </c>
      <c r="AM126" s="23">
        <v>105.57675399999999</v>
      </c>
      <c r="AN126" s="23">
        <v>109.27194</v>
      </c>
      <c r="AO126" s="23">
        <v>113.096458</v>
      </c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1:364">
      <c r="A127" s="9" t="s">
        <v>1466</v>
      </c>
      <c r="B127" s="9" t="s">
        <v>1467</v>
      </c>
      <c r="C127" s="21" t="s">
        <v>666</v>
      </c>
      <c r="D127" s="9" t="s">
        <v>1466</v>
      </c>
      <c r="E127" s="22">
        <v>0</v>
      </c>
      <c r="F127" s="23">
        <v>0</v>
      </c>
      <c r="G127" s="23">
        <v>0</v>
      </c>
      <c r="H127" s="23">
        <v>107.386464</v>
      </c>
      <c r="I127" s="23">
        <v>111.144991</v>
      </c>
      <c r="J127" s="23">
        <v>117.3233</v>
      </c>
      <c r="K127" s="23">
        <v>120.912451</v>
      </c>
      <c r="L127" s="23">
        <v>125.14438699999999</v>
      </c>
      <c r="M127" s="23">
        <v>129.52444</v>
      </c>
      <c r="N127" s="23">
        <v>134.057796</v>
      </c>
      <c r="O127" s="23">
        <v>138.749818</v>
      </c>
      <c r="P127" s="23">
        <v>143.60606200000001</v>
      </c>
      <c r="Q127" s="23">
        <v>148.632274</v>
      </c>
      <c r="R127" s="23">
        <v>153.83440400000001</v>
      </c>
      <c r="S127" s="23">
        <v>159.21860799999999</v>
      </c>
      <c r="T127" s="23">
        <v>164.791259</v>
      </c>
      <c r="U127" s="23">
        <v>170.558953</v>
      </c>
      <c r="V127" s="23"/>
      <c r="W127" s="23"/>
      <c r="X127" s="23"/>
      <c r="Y127" s="22">
        <v>0</v>
      </c>
      <c r="Z127" s="23">
        <v>0</v>
      </c>
      <c r="AA127" s="23">
        <v>0</v>
      </c>
      <c r="AB127" s="23">
        <v>104.665173</v>
      </c>
      <c r="AC127" s="23">
        <v>108.32845399999999</v>
      </c>
      <c r="AD127" s="23">
        <v>114.35020900000001</v>
      </c>
      <c r="AE127" s="23">
        <v>117.84841</v>
      </c>
      <c r="AF127" s="23">
        <v>121.97310400000001</v>
      </c>
      <c r="AG127" s="23">
        <v>126.24216300000001</v>
      </c>
      <c r="AH127" s="23">
        <v>130.66063800000001</v>
      </c>
      <c r="AI127" s="23">
        <v>135.23376099999999</v>
      </c>
      <c r="AJ127" s="23">
        <v>139.96694199999999</v>
      </c>
      <c r="AK127" s="23">
        <v>144.86578499999999</v>
      </c>
      <c r="AL127" s="23">
        <v>149.93608800000001</v>
      </c>
      <c r="AM127" s="23">
        <v>155.183851</v>
      </c>
      <c r="AN127" s="23">
        <v>160.615286</v>
      </c>
      <c r="AO127" s="23">
        <v>166.23682099999999</v>
      </c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1:364">
      <c r="A128" s="9" t="s">
        <v>1468</v>
      </c>
      <c r="B128" s="9" t="s">
        <v>1469</v>
      </c>
      <c r="C128" s="21" t="s">
        <v>666</v>
      </c>
      <c r="D128" s="9" t="s">
        <v>1468</v>
      </c>
      <c r="E128" s="22">
        <v>0</v>
      </c>
      <c r="F128" s="23">
        <v>0</v>
      </c>
      <c r="G128" s="23">
        <v>0</v>
      </c>
      <c r="H128" s="23">
        <v>122.61818700000001</v>
      </c>
      <c r="I128" s="23">
        <v>126.909824</v>
      </c>
      <c r="J128" s="23">
        <v>133.96446599999999</v>
      </c>
      <c r="K128" s="23">
        <v>138.062703</v>
      </c>
      <c r="L128" s="23">
        <v>142.89489800000001</v>
      </c>
      <c r="M128" s="23">
        <v>147.896219</v>
      </c>
      <c r="N128" s="23">
        <v>153.072587</v>
      </c>
      <c r="O128" s="23">
        <v>158.430127</v>
      </c>
      <c r="P128" s="23">
        <v>163.97518199999999</v>
      </c>
      <c r="Q128" s="23">
        <v>169.714313</v>
      </c>
      <c r="R128" s="23">
        <v>175.654314</v>
      </c>
      <c r="S128" s="23">
        <v>181.80221499999999</v>
      </c>
      <c r="T128" s="23">
        <v>188.16529199999999</v>
      </c>
      <c r="U128" s="23">
        <v>194.75107800000001</v>
      </c>
      <c r="V128" s="23"/>
      <c r="W128" s="23"/>
      <c r="X128" s="23"/>
      <c r="Y128" s="22">
        <v>0</v>
      </c>
      <c r="Z128" s="23">
        <v>0</v>
      </c>
      <c r="AA128" s="23">
        <v>0</v>
      </c>
      <c r="AB128" s="23">
        <v>119.510907</v>
      </c>
      <c r="AC128" s="23">
        <v>123.693789</v>
      </c>
      <c r="AD128" s="23">
        <v>130.569671</v>
      </c>
      <c r="AE128" s="23">
        <v>134.56405799999999</v>
      </c>
      <c r="AF128" s="23">
        <v>139.27379999999999</v>
      </c>
      <c r="AG128" s="23">
        <v>144.148383</v>
      </c>
      <c r="AH128" s="23">
        <v>149.19357600000001</v>
      </c>
      <c r="AI128" s="23">
        <v>154.41535099999999</v>
      </c>
      <c r="AJ128" s="23">
        <v>159.81988799999999</v>
      </c>
      <c r="AK128" s="23">
        <v>165.41358399999999</v>
      </c>
      <c r="AL128" s="23">
        <v>171.20305999999999</v>
      </c>
      <c r="AM128" s="23">
        <v>177.195167</v>
      </c>
      <c r="AN128" s="23">
        <v>183.396998</v>
      </c>
      <c r="AO128" s="23">
        <v>189.81589299999999</v>
      </c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1:345">
      <c r="A129" s="9" t="s">
        <v>1470</v>
      </c>
      <c r="B129" s="9" t="s">
        <v>143</v>
      </c>
      <c r="C129" s="21" t="s">
        <v>666</v>
      </c>
      <c r="D129" s="9" t="s">
        <v>1470</v>
      </c>
      <c r="E129" s="26">
        <v>0</v>
      </c>
      <c r="F129" s="9">
        <v>0</v>
      </c>
      <c r="G129" s="9">
        <v>0</v>
      </c>
      <c r="H129" s="9">
        <v>73.058595999999994</v>
      </c>
      <c r="I129" s="9">
        <v>75.615646999999996</v>
      </c>
      <c r="J129" s="9">
        <v>79.818956999999997</v>
      </c>
      <c r="K129" s="9">
        <v>82.260777000000004</v>
      </c>
      <c r="L129" s="9">
        <v>85.139904000000001</v>
      </c>
      <c r="M129" s="9">
        <v>88.119799999999998</v>
      </c>
      <c r="N129" s="9">
        <v>91.203992999999997</v>
      </c>
      <c r="O129" s="9">
        <v>94.396133000000006</v>
      </c>
      <c r="P129" s="9">
        <v>97.699997999999994</v>
      </c>
      <c r="Q129" s="9">
        <v>101.11949799999999</v>
      </c>
      <c r="R129" s="9">
        <v>104.65868</v>
      </c>
      <c r="S129" s="9">
        <v>108.32173400000001</v>
      </c>
      <c r="T129" s="9">
        <v>112.112995</v>
      </c>
      <c r="U129" s="9">
        <v>116.03694900000001</v>
      </c>
      <c r="Y129" s="26">
        <v>0</v>
      </c>
      <c r="Z129" s="9">
        <v>0</v>
      </c>
      <c r="AA129" s="9">
        <v>0</v>
      </c>
      <c r="AB129" s="9">
        <v>71.207211000000001</v>
      </c>
      <c r="AC129" s="9">
        <v>73.699464000000006</v>
      </c>
      <c r="AD129" s="9">
        <v>77.796263999999994</v>
      </c>
      <c r="AE129" s="9">
        <v>80.176207000000005</v>
      </c>
      <c r="AF129" s="9">
        <v>82.982373999999993</v>
      </c>
      <c r="AG129" s="9">
        <v>85.886757000000003</v>
      </c>
      <c r="AH129" s="9">
        <v>88.892793999999995</v>
      </c>
      <c r="AI129" s="9">
        <v>92.004041999999998</v>
      </c>
      <c r="AJ129" s="9">
        <v>95.224182999999996</v>
      </c>
      <c r="AK129" s="9">
        <v>98.557029999999997</v>
      </c>
      <c r="AL129" s="9">
        <v>102.00652599999999</v>
      </c>
      <c r="AM129" s="9">
        <v>105.57675399999999</v>
      </c>
      <c r="AN129" s="9">
        <v>109.27194</v>
      </c>
      <c r="AO129" s="9">
        <v>113.096458</v>
      </c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1:345">
      <c r="A130" s="9" t="s">
        <v>1471</v>
      </c>
      <c r="B130" s="9" t="s">
        <v>1472</v>
      </c>
      <c r="C130" s="21" t="s">
        <v>666</v>
      </c>
      <c r="D130" s="9" t="s">
        <v>1471</v>
      </c>
      <c r="E130" s="26">
        <v>0</v>
      </c>
      <c r="F130" s="9">
        <v>0</v>
      </c>
      <c r="G130" s="9">
        <v>0</v>
      </c>
      <c r="H130" s="9">
        <v>121.57811</v>
      </c>
      <c r="I130" s="9">
        <v>125.833344</v>
      </c>
      <c r="J130" s="9">
        <v>132.828147</v>
      </c>
      <c r="K130" s="9">
        <v>136.89162200000001</v>
      </c>
      <c r="L130" s="9">
        <v>141.682828</v>
      </c>
      <c r="M130" s="9">
        <v>146.641727</v>
      </c>
      <c r="N130" s="9">
        <v>151.77418800000001</v>
      </c>
      <c r="O130" s="9">
        <v>157.086285</v>
      </c>
      <c r="P130" s="9">
        <v>162.584304</v>
      </c>
      <c r="Q130" s="9">
        <v>168.274755</v>
      </c>
      <c r="R130" s="9">
        <v>174.16437199999999</v>
      </c>
      <c r="S130" s="9">
        <v>180.26012499999999</v>
      </c>
      <c r="T130" s="9">
        <v>186.56922900000001</v>
      </c>
      <c r="U130" s="9">
        <v>193.099152</v>
      </c>
      <c r="Y130" s="26">
        <v>0</v>
      </c>
      <c r="Z130" s="9">
        <v>0</v>
      </c>
      <c r="AA130" s="9">
        <v>0</v>
      </c>
      <c r="AB130" s="9">
        <v>118.497187</v>
      </c>
      <c r="AC130" s="9">
        <v>122.644589</v>
      </c>
      <c r="AD130" s="9">
        <v>129.46214699999999</v>
      </c>
      <c r="AE130" s="9">
        <v>133.422653</v>
      </c>
      <c r="AF130" s="9">
        <v>138.092445</v>
      </c>
      <c r="AG130" s="9">
        <v>142.925681</v>
      </c>
      <c r="AH130" s="9">
        <v>147.92807999999999</v>
      </c>
      <c r="AI130" s="9">
        <v>153.10556299999999</v>
      </c>
      <c r="AJ130" s="9">
        <v>158.464257</v>
      </c>
      <c r="AK130" s="9">
        <v>164.01050599999999</v>
      </c>
      <c r="AL130" s="9">
        <v>169.75087400000001</v>
      </c>
      <c r="AM130" s="9">
        <v>175.69215500000001</v>
      </c>
      <c r="AN130" s="9">
        <v>181.84137999999999</v>
      </c>
      <c r="AO130" s="9">
        <v>188.205828</v>
      </c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1:345">
      <c r="A131" s="9" t="s">
        <v>1473</v>
      </c>
      <c r="B131" s="9" t="s">
        <v>1474</v>
      </c>
      <c r="C131" s="21" t="s">
        <v>666</v>
      </c>
      <c r="D131" s="9" t="s">
        <v>1473</v>
      </c>
      <c r="E131" s="26">
        <v>0</v>
      </c>
      <c r="F131" s="9">
        <v>0</v>
      </c>
      <c r="G131" s="9">
        <v>0</v>
      </c>
      <c r="H131" s="9">
        <v>140.910743</v>
      </c>
      <c r="I131" s="9">
        <v>145.84261900000001</v>
      </c>
      <c r="J131" s="9">
        <v>153.94969499999999</v>
      </c>
      <c r="K131" s="9">
        <v>158.65931900000001</v>
      </c>
      <c r="L131" s="9">
        <v>164.21239499999999</v>
      </c>
      <c r="M131" s="9">
        <v>169.95982900000001</v>
      </c>
      <c r="N131" s="9">
        <v>175.908423</v>
      </c>
      <c r="O131" s="9">
        <v>182.06521799999999</v>
      </c>
      <c r="P131" s="9">
        <v>188.437501</v>
      </c>
      <c r="Q131" s="9">
        <v>195.032813</v>
      </c>
      <c r="R131" s="9">
        <v>201.85896199999999</v>
      </c>
      <c r="S131" s="9">
        <v>208.924025</v>
      </c>
      <c r="T131" s="9">
        <v>216.236366</v>
      </c>
      <c r="U131" s="9">
        <v>223.80463900000001</v>
      </c>
      <c r="Y131" s="26">
        <v>0</v>
      </c>
      <c r="Z131" s="9">
        <v>0</v>
      </c>
      <c r="AA131" s="9">
        <v>0</v>
      </c>
      <c r="AB131" s="9">
        <v>137.33991</v>
      </c>
      <c r="AC131" s="9">
        <v>142.146807</v>
      </c>
      <c r="AD131" s="9">
        <v>150.04845399999999</v>
      </c>
      <c r="AE131" s="9">
        <v>154.638735</v>
      </c>
      <c r="AF131" s="9">
        <v>160.05109100000001</v>
      </c>
      <c r="AG131" s="9">
        <v>165.65287900000001</v>
      </c>
      <c r="AH131" s="9">
        <v>171.45072999999999</v>
      </c>
      <c r="AI131" s="9">
        <v>177.451505</v>
      </c>
      <c r="AJ131" s="9">
        <v>183.662308</v>
      </c>
      <c r="AK131" s="9">
        <v>190.09048899999999</v>
      </c>
      <c r="AL131" s="9">
        <v>196.74365599999999</v>
      </c>
      <c r="AM131" s="9">
        <v>203.629684</v>
      </c>
      <c r="AN131" s="9">
        <v>210.75672299999999</v>
      </c>
      <c r="AO131" s="9">
        <v>218.133208</v>
      </c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1:345">
      <c r="A132" s="9" t="s">
        <v>1475</v>
      </c>
      <c r="B132" s="9" t="s">
        <v>1476</v>
      </c>
      <c r="C132" s="21" t="s">
        <v>666</v>
      </c>
      <c r="D132" s="9" t="s">
        <v>1475</v>
      </c>
      <c r="E132" s="26">
        <v>0</v>
      </c>
      <c r="F132" s="9">
        <v>0</v>
      </c>
      <c r="G132" s="9">
        <v>0</v>
      </c>
      <c r="H132" s="9">
        <v>163.508433</v>
      </c>
      <c r="I132" s="9">
        <v>169.23122799999999</v>
      </c>
      <c r="J132" s="9">
        <v>178.63842600000001</v>
      </c>
      <c r="K132" s="9">
        <v>184.10332700000001</v>
      </c>
      <c r="L132" s="9">
        <v>190.546943</v>
      </c>
      <c r="M132" s="9">
        <v>197.21608599999999</v>
      </c>
      <c r="N132" s="9">
        <v>204.118649</v>
      </c>
      <c r="O132" s="9">
        <v>211.26280199999999</v>
      </c>
      <c r="P132" s="9">
        <v>218.65700000000001</v>
      </c>
      <c r="Q132" s="9">
        <v>226.30999499999999</v>
      </c>
      <c r="R132" s="9">
        <v>234.23084499999999</v>
      </c>
      <c r="S132" s="9">
        <v>242.42892499999999</v>
      </c>
      <c r="T132" s="9">
        <v>250.913937</v>
      </c>
      <c r="U132" s="9">
        <v>259.69592499999999</v>
      </c>
      <c r="Y132" s="26">
        <v>0</v>
      </c>
      <c r="Z132" s="9">
        <v>0</v>
      </c>
      <c r="AA132" s="9">
        <v>0</v>
      </c>
      <c r="AB132" s="9">
        <v>159.364949</v>
      </c>
      <c r="AC132" s="9">
        <v>164.942722</v>
      </c>
      <c r="AD132" s="9">
        <v>174.111547</v>
      </c>
      <c r="AE132" s="9">
        <v>179.43796599999999</v>
      </c>
      <c r="AF132" s="9">
        <v>185.71829500000001</v>
      </c>
      <c r="AG132" s="9">
        <v>192.218436</v>
      </c>
      <c r="AH132" s="9">
        <v>198.94608099999999</v>
      </c>
      <c r="AI132" s="9">
        <v>205.90919400000001</v>
      </c>
      <c r="AJ132" s="9">
        <v>213.116015</v>
      </c>
      <c r="AK132" s="9">
        <v>220.575076</v>
      </c>
      <c r="AL132" s="9">
        <v>228.29520400000001</v>
      </c>
      <c r="AM132" s="9">
        <v>236.28553600000001</v>
      </c>
      <c r="AN132" s="9">
        <v>244.55553</v>
      </c>
      <c r="AO132" s="9">
        <v>253.11497299999999</v>
      </c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1:345">
      <c r="A133" s="9" t="s">
        <v>1477</v>
      </c>
      <c r="B133" s="9" t="s">
        <v>1478</v>
      </c>
      <c r="C133" s="21" t="s">
        <v>666</v>
      </c>
      <c r="D133" s="9" t="s">
        <v>1477</v>
      </c>
      <c r="E133" s="26">
        <v>0</v>
      </c>
      <c r="F133" s="9">
        <v>0</v>
      </c>
      <c r="G133" s="9">
        <v>0</v>
      </c>
      <c r="H133" s="9">
        <v>73.058595999999994</v>
      </c>
      <c r="I133" s="9">
        <v>75.615646999999996</v>
      </c>
      <c r="J133" s="9">
        <v>79.818956999999997</v>
      </c>
      <c r="K133" s="9">
        <v>82.260777000000004</v>
      </c>
      <c r="L133" s="9">
        <v>85.139904000000001</v>
      </c>
      <c r="M133" s="9">
        <v>88.119799999999998</v>
      </c>
      <c r="N133" s="9">
        <v>91.203992999999997</v>
      </c>
      <c r="O133" s="9">
        <v>94.396133000000006</v>
      </c>
      <c r="P133" s="9">
        <v>97.699997999999994</v>
      </c>
      <c r="Q133" s="9">
        <v>101.11949799999999</v>
      </c>
      <c r="R133" s="9">
        <v>104.65868</v>
      </c>
      <c r="S133" s="9">
        <v>108.32173400000001</v>
      </c>
      <c r="T133" s="9">
        <v>112.112995</v>
      </c>
      <c r="U133" s="9">
        <v>116.03694900000001</v>
      </c>
      <c r="Y133" s="26">
        <v>0</v>
      </c>
      <c r="Z133" s="9">
        <v>0</v>
      </c>
      <c r="AA133" s="9">
        <v>0</v>
      </c>
      <c r="AB133" s="9">
        <v>71.207211000000001</v>
      </c>
      <c r="AC133" s="9">
        <v>73.699464000000006</v>
      </c>
      <c r="AD133" s="9">
        <v>77.796263999999994</v>
      </c>
      <c r="AE133" s="9">
        <v>80.176207000000005</v>
      </c>
      <c r="AF133" s="9">
        <v>82.982373999999993</v>
      </c>
      <c r="AG133" s="9">
        <v>85.886757000000003</v>
      </c>
      <c r="AH133" s="9">
        <v>88.892793999999995</v>
      </c>
      <c r="AI133" s="9">
        <v>92.004041999999998</v>
      </c>
      <c r="AJ133" s="9">
        <v>95.224182999999996</v>
      </c>
      <c r="AK133" s="9">
        <v>98.557029999999997</v>
      </c>
      <c r="AL133" s="9">
        <v>102.00652599999999</v>
      </c>
      <c r="AM133" s="9">
        <v>105.57675399999999</v>
      </c>
      <c r="AN133" s="9">
        <v>109.27194</v>
      </c>
      <c r="AO133" s="9">
        <v>113.096458</v>
      </c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1:345">
      <c r="A134" s="9" t="s">
        <v>1479</v>
      </c>
      <c r="B134" s="9" t="s">
        <v>1480</v>
      </c>
      <c r="C134" s="21" t="s">
        <v>666</v>
      </c>
      <c r="D134" s="9" t="s">
        <v>1479</v>
      </c>
      <c r="E134" s="26">
        <v>0</v>
      </c>
      <c r="F134" s="9">
        <v>0</v>
      </c>
      <c r="G134" s="9">
        <v>0</v>
      </c>
      <c r="H134" s="9">
        <v>93.758564000000007</v>
      </c>
      <c r="I134" s="9">
        <v>97.040113000000005</v>
      </c>
      <c r="J134" s="9">
        <v>102.434363</v>
      </c>
      <c r="K134" s="9">
        <v>105.568032</v>
      </c>
      <c r="L134" s="9">
        <v>109.262913</v>
      </c>
      <c r="M134" s="9">
        <v>113.087115</v>
      </c>
      <c r="N134" s="9">
        <v>117.045164</v>
      </c>
      <c r="O134" s="9">
        <v>121.141745</v>
      </c>
      <c r="P134" s="9">
        <v>125.38170599999999</v>
      </c>
      <c r="Q134" s="9">
        <v>129.77006600000001</v>
      </c>
      <c r="R134" s="9">
        <v>134.31201799999999</v>
      </c>
      <c r="S134" s="9">
        <v>139.01293899999999</v>
      </c>
      <c r="T134" s="9">
        <v>143.87839099999999</v>
      </c>
      <c r="U134" s="9">
        <v>148.91413499999999</v>
      </c>
      <c r="Y134" s="26">
        <v>0</v>
      </c>
      <c r="Z134" s="9">
        <v>0</v>
      </c>
      <c r="AA134" s="9">
        <v>0</v>
      </c>
      <c r="AB134" s="9">
        <v>91.382617999999994</v>
      </c>
      <c r="AC134" s="9">
        <v>94.581010000000006</v>
      </c>
      <c r="AD134" s="9">
        <v>99.838572999999997</v>
      </c>
      <c r="AE134" s="9">
        <v>102.89283399999999</v>
      </c>
      <c r="AF134" s="9">
        <v>106.494083</v>
      </c>
      <c r="AG134" s="9">
        <v>110.22137600000001</v>
      </c>
      <c r="AH134" s="9">
        <v>114.07912399999999</v>
      </c>
      <c r="AI134" s="9">
        <v>118.071893</v>
      </c>
      <c r="AJ134" s="9">
        <v>122.20441</v>
      </c>
      <c r="AK134" s="9">
        <v>126.48156400000001</v>
      </c>
      <c r="AL134" s="9">
        <v>130.90841900000001</v>
      </c>
      <c r="AM134" s="9">
        <v>135.49021300000001</v>
      </c>
      <c r="AN134" s="9">
        <v>140.232371</v>
      </c>
      <c r="AO134" s="9">
        <v>145.14050399999999</v>
      </c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1:345">
      <c r="A135" s="9" t="s">
        <v>1481</v>
      </c>
      <c r="B135" s="9" t="s">
        <v>1482</v>
      </c>
      <c r="C135" s="21" t="s">
        <v>666</v>
      </c>
      <c r="D135" s="9" t="s">
        <v>1481</v>
      </c>
      <c r="E135" s="26">
        <v>0</v>
      </c>
      <c r="F135" s="9">
        <v>0</v>
      </c>
      <c r="G135" s="9">
        <v>0</v>
      </c>
      <c r="H135" s="9">
        <v>107.386464</v>
      </c>
      <c r="I135" s="9">
        <v>111.144991</v>
      </c>
      <c r="J135" s="9">
        <v>117.3233</v>
      </c>
      <c r="K135" s="9">
        <v>120.912451</v>
      </c>
      <c r="L135" s="9">
        <v>125.14438699999999</v>
      </c>
      <c r="M135" s="9">
        <v>129.52444</v>
      </c>
      <c r="N135" s="9">
        <v>134.057796</v>
      </c>
      <c r="O135" s="9">
        <v>138.749818</v>
      </c>
      <c r="P135" s="9">
        <v>143.60606200000001</v>
      </c>
      <c r="Q135" s="9">
        <v>148.632274</v>
      </c>
      <c r="R135" s="9">
        <v>153.83440400000001</v>
      </c>
      <c r="S135" s="9">
        <v>159.21860799999999</v>
      </c>
      <c r="T135" s="9">
        <v>164.791259</v>
      </c>
      <c r="U135" s="9">
        <v>170.558953</v>
      </c>
      <c r="Y135" s="26">
        <v>0</v>
      </c>
      <c r="Z135" s="9">
        <v>0</v>
      </c>
      <c r="AA135" s="9">
        <v>0</v>
      </c>
      <c r="AB135" s="9">
        <v>104.665173</v>
      </c>
      <c r="AC135" s="9">
        <v>108.32845399999999</v>
      </c>
      <c r="AD135" s="9">
        <v>114.35020900000001</v>
      </c>
      <c r="AE135" s="9">
        <v>117.84841</v>
      </c>
      <c r="AF135" s="9">
        <v>121.97310400000001</v>
      </c>
      <c r="AG135" s="9">
        <v>126.24216300000001</v>
      </c>
      <c r="AH135" s="9">
        <v>130.66063800000001</v>
      </c>
      <c r="AI135" s="9">
        <v>135.23376099999999</v>
      </c>
      <c r="AJ135" s="9">
        <v>139.96694199999999</v>
      </c>
      <c r="AK135" s="9">
        <v>144.86578499999999</v>
      </c>
      <c r="AL135" s="9">
        <v>149.93608800000001</v>
      </c>
      <c r="AM135" s="9">
        <v>155.183851</v>
      </c>
      <c r="AN135" s="9">
        <v>160.615286</v>
      </c>
      <c r="AO135" s="9">
        <v>166.23682099999999</v>
      </c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1:345">
      <c r="A136" s="9" t="s">
        <v>1483</v>
      </c>
      <c r="B136" s="9" t="s">
        <v>1484</v>
      </c>
      <c r="C136" s="21" t="s">
        <v>666</v>
      </c>
      <c r="D136" s="9" t="s">
        <v>1483</v>
      </c>
      <c r="E136" s="26">
        <v>0</v>
      </c>
      <c r="F136" s="9">
        <v>0</v>
      </c>
      <c r="G136" s="9">
        <v>0</v>
      </c>
      <c r="H136" s="9">
        <v>121.57811</v>
      </c>
      <c r="I136" s="9">
        <v>125.833344</v>
      </c>
      <c r="J136" s="9">
        <v>132.828147</v>
      </c>
      <c r="K136" s="9">
        <v>136.89162200000001</v>
      </c>
      <c r="L136" s="9">
        <v>141.682828</v>
      </c>
      <c r="M136" s="9">
        <v>146.641727</v>
      </c>
      <c r="N136" s="9">
        <v>151.77418800000001</v>
      </c>
      <c r="O136" s="9">
        <v>157.086285</v>
      </c>
      <c r="P136" s="9">
        <v>162.584304</v>
      </c>
      <c r="Q136" s="9">
        <v>168.274755</v>
      </c>
      <c r="R136" s="9">
        <v>174.16437199999999</v>
      </c>
      <c r="S136" s="9">
        <v>180.26012499999999</v>
      </c>
      <c r="T136" s="9">
        <v>186.56922900000001</v>
      </c>
      <c r="U136" s="9">
        <v>193.099152</v>
      </c>
      <c r="Y136" s="26">
        <v>0</v>
      </c>
      <c r="Z136" s="9">
        <v>0</v>
      </c>
      <c r="AA136" s="9">
        <v>0</v>
      </c>
      <c r="AB136" s="9">
        <v>118.497187</v>
      </c>
      <c r="AC136" s="9">
        <v>122.644589</v>
      </c>
      <c r="AD136" s="9">
        <v>129.46214699999999</v>
      </c>
      <c r="AE136" s="9">
        <v>133.422653</v>
      </c>
      <c r="AF136" s="9">
        <v>138.092445</v>
      </c>
      <c r="AG136" s="9">
        <v>142.925681</v>
      </c>
      <c r="AH136" s="9">
        <v>147.92807999999999</v>
      </c>
      <c r="AI136" s="9">
        <v>153.10556299999999</v>
      </c>
      <c r="AJ136" s="9">
        <v>158.464257</v>
      </c>
      <c r="AK136" s="9">
        <v>164.01050599999999</v>
      </c>
      <c r="AL136" s="9">
        <v>169.75087400000001</v>
      </c>
      <c r="AM136" s="9">
        <v>175.69215500000001</v>
      </c>
      <c r="AN136" s="9">
        <v>181.84137999999999</v>
      </c>
      <c r="AO136" s="9">
        <v>188.205828</v>
      </c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1:345">
      <c r="A137" s="9" t="s">
        <v>1485</v>
      </c>
      <c r="B137" s="9" t="s">
        <v>1486</v>
      </c>
      <c r="C137" s="21" t="s">
        <v>666</v>
      </c>
      <c r="D137" s="9" t="s">
        <v>1485</v>
      </c>
      <c r="E137" s="26">
        <v>0</v>
      </c>
      <c r="F137" s="9">
        <v>0</v>
      </c>
      <c r="G137" s="9">
        <v>0</v>
      </c>
      <c r="H137" s="9">
        <v>140.910743</v>
      </c>
      <c r="I137" s="9">
        <v>145.84261900000001</v>
      </c>
      <c r="J137" s="9">
        <v>153.94969499999999</v>
      </c>
      <c r="K137" s="9">
        <v>158.65931900000001</v>
      </c>
      <c r="L137" s="9">
        <v>164.21239499999999</v>
      </c>
      <c r="M137" s="9">
        <v>169.95982900000001</v>
      </c>
      <c r="N137" s="9">
        <v>175.908423</v>
      </c>
      <c r="O137" s="9">
        <v>182.06521799999999</v>
      </c>
      <c r="P137" s="9">
        <v>188.437501</v>
      </c>
      <c r="Q137" s="9">
        <v>195.032813</v>
      </c>
      <c r="R137" s="9">
        <v>201.85896199999999</v>
      </c>
      <c r="S137" s="9">
        <v>208.924025</v>
      </c>
      <c r="T137" s="9">
        <v>216.236366</v>
      </c>
      <c r="U137" s="9">
        <v>223.80463900000001</v>
      </c>
      <c r="Y137" s="26">
        <v>0</v>
      </c>
      <c r="Z137" s="9">
        <v>0</v>
      </c>
      <c r="AA137" s="9">
        <v>0</v>
      </c>
      <c r="AB137" s="9">
        <v>137.33991</v>
      </c>
      <c r="AC137" s="9">
        <v>142.146807</v>
      </c>
      <c r="AD137" s="9">
        <v>150.04845399999999</v>
      </c>
      <c r="AE137" s="9">
        <v>154.638735</v>
      </c>
      <c r="AF137" s="9">
        <v>160.05109100000001</v>
      </c>
      <c r="AG137" s="9">
        <v>165.65287900000001</v>
      </c>
      <c r="AH137" s="9">
        <v>171.45072999999999</v>
      </c>
      <c r="AI137" s="9">
        <v>177.451505</v>
      </c>
      <c r="AJ137" s="9">
        <v>183.662308</v>
      </c>
      <c r="AK137" s="9">
        <v>190.09048899999999</v>
      </c>
      <c r="AL137" s="9">
        <v>196.74365599999999</v>
      </c>
      <c r="AM137" s="9">
        <v>203.629684</v>
      </c>
      <c r="AN137" s="9">
        <v>210.75672299999999</v>
      </c>
      <c r="AO137" s="9">
        <v>218.133208</v>
      </c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1:345">
      <c r="A138" s="9" t="s">
        <v>1487</v>
      </c>
      <c r="B138" s="9" t="s">
        <v>1488</v>
      </c>
      <c r="C138" s="21" t="s">
        <v>666</v>
      </c>
      <c r="D138" s="9" t="s">
        <v>1487</v>
      </c>
      <c r="E138" s="26">
        <v>0</v>
      </c>
      <c r="F138" s="9">
        <v>0</v>
      </c>
      <c r="G138" s="9">
        <v>0</v>
      </c>
      <c r="H138" s="9">
        <v>163.508433</v>
      </c>
      <c r="I138" s="9">
        <v>169.23122799999999</v>
      </c>
      <c r="J138" s="9">
        <v>178.63842600000001</v>
      </c>
      <c r="K138" s="9">
        <v>184.10332700000001</v>
      </c>
      <c r="L138" s="9">
        <v>190.546943</v>
      </c>
      <c r="M138" s="9">
        <v>197.21608599999999</v>
      </c>
      <c r="N138" s="9">
        <v>204.118649</v>
      </c>
      <c r="O138" s="9">
        <v>211.26280199999999</v>
      </c>
      <c r="P138" s="9">
        <v>218.65700000000001</v>
      </c>
      <c r="Q138" s="9">
        <v>226.30999499999999</v>
      </c>
      <c r="R138" s="9">
        <v>234.23084499999999</v>
      </c>
      <c r="S138" s="9">
        <v>242.42892499999999</v>
      </c>
      <c r="T138" s="9">
        <v>250.913937</v>
      </c>
      <c r="U138" s="9">
        <v>259.69592499999999</v>
      </c>
      <c r="Y138" s="26">
        <v>0</v>
      </c>
      <c r="Z138" s="9">
        <v>0</v>
      </c>
      <c r="AA138" s="9">
        <v>0</v>
      </c>
      <c r="AB138" s="9">
        <v>159.364949</v>
      </c>
      <c r="AC138" s="9">
        <v>164.942722</v>
      </c>
      <c r="AD138" s="9">
        <v>174.111547</v>
      </c>
      <c r="AE138" s="9">
        <v>179.43796599999999</v>
      </c>
      <c r="AF138" s="9">
        <v>185.71829500000001</v>
      </c>
      <c r="AG138" s="9">
        <v>192.218436</v>
      </c>
      <c r="AH138" s="9">
        <v>198.94608099999999</v>
      </c>
      <c r="AI138" s="9">
        <v>205.90919400000001</v>
      </c>
      <c r="AJ138" s="9">
        <v>213.116015</v>
      </c>
      <c r="AK138" s="9">
        <v>220.575076</v>
      </c>
      <c r="AL138" s="9">
        <v>228.29520400000001</v>
      </c>
      <c r="AM138" s="9">
        <v>236.28553600000001</v>
      </c>
      <c r="AN138" s="9">
        <v>244.55553</v>
      </c>
      <c r="AO138" s="9">
        <v>253.11497299999999</v>
      </c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1:345">
      <c r="A139" s="9" t="s">
        <v>1489</v>
      </c>
      <c r="B139" s="9" t="s">
        <v>1490</v>
      </c>
      <c r="C139" s="21" t="s">
        <v>666</v>
      </c>
      <c r="D139" s="9" t="s">
        <v>1489</v>
      </c>
      <c r="E139" s="26">
        <v>0</v>
      </c>
      <c r="F139" s="9">
        <v>0</v>
      </c>
      <c r="G139" s="9">
        <v>0</v>
      </c>
      <c r="H139" s="9">
        <v>73.058595999999994</v>
      </c>
      <c r="I139" s="9">
        <v>75.615646999999996</v>
      </c>
      <c r="J139" s="9">
        <v>79.818956999999997</v>
      </c>
      <c r="K139" s="9">
        <v>82.260777000000004</v>
      </c>
      <c r="L139" s="9">
        <v>85.139904000000001</v>
      </c>
      <c r="M139" s="9">
        <v>88.119799999999998</v>
      </c>
      <c r="N139" s="9">
        <v>91.203992999999997</v>
      </c>
      <c r="O139" s="9">
        <v>94.396133000000006</v>
      </c>
      <c r="P139" s="9">
        <v>97.699997999999994</v>
      </c>
      <c r="Q139" s="9">
        <v>101.11949799999999</v>
      </c>
      <c r="R139" s="9">
        <v>104.65868</v>
      </c>
      <c r="S139" s="9">
        <v>108.32173400000001</v>
      </c>
      <c r="T139" s="9">
        <v>112.112995</v>
      </c>
      <c r="U139" s="9">
        <v>116.03694900000001</v>
      </c>
      <c r="Y139" s="26">
        <v>0</v>
      </c>
      <c r="Z139" s="9">
        <v>0</v>
      </c>
      <c r="AA139" s="9">
        <v>0</v>
      </c>
      <c r="AB139" s="9">
        <v>71.207211000000001</v>
      </c>
      <c r="AC139" s="9">
        <v>73.699464000000006</v>
      </c>
      <c r="AD139" s="9">
        <v>77.796263999999994</v>
      </c>
      <c r="AE139" s="9">
        <v>80.176207000000005</v>
      </c>
      <c r="AF139" s="9">
        <v>82.982373999999993</v>
      </c>
      <c r="AG139" s="9">
        <v>85.886757000000003</v>
      </c>
      <c r="AH139" s="9">
        <v>88.892793999999995</v>
      </c>
      <c r="AI139" s="9">
        <v>92.004041999999998</v>
      </c>
      <c r="AJ139" s="9">
        <v>95.224182999999996</v>
      </c>
      <c r="AK139" s="9">
        <v>98.557029999999997</v>
      </c>
      <c r="AL139" s="9">
        <v>102.00652599999999</v>
      </c>
      <c r="AM139" s="9">
        <v>105.57675399999999</v>
      </c>
      <c r="AN139" s="9">
        <v>109.27194</v>
      </c>
      <c r="AO139" s="9">
        <v>113.096458</v>
      </c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1:345">
      <c r="A140" s="9" t="s">
        <v>1491</v>
      </c>
      <c r="B140" s="9" t="s">
        <v>1492</v>
      </c>
      <c r="C140" s="21" t="s">
        <v>666</v>
      </c>
      <c r="D140" s="9" t="s">
        <v>1491</v>
      </c>
      <c r="E140" s="26">
        <v>0</v>
      </c>
      <c r="F140" s="9">
        <v>0</v>
      </c>
      <c r="G140" s="9">
        <v>0</v>
      </c>
      <c r="H140" s="9">
        <v>93.758564000000007</v>
      </c>
      <c r="I140" s="9">
        <v>97.040113000000005</v>
      </c>
      <c r="J140" s="9">
        <v>102.434363</v>
      </c>
      <c r="K140" s="9">
        <v>105.568032</v>
      </c>
      <c r="L140" s="9">
        <v>109.262913</v>
      </c>
      <c r="M140" s="9">
        <v>113.087115</v>
      </c>
      <c r="N140" s="9">
        <v>117.045164</v>
      </c>
      <c r="O140" s="9">
        <v>121.141745</v>
      </c>
      <c r="P140" s="9">
        <v>125.38170599999999</v>
      </c>
      <c r="Q140" s="9">
        <v>129.77006600000001</v>
      </c>
      <c r="R140" s="9">
        <v>134.31201799999999</v>
      </c>
      <c r="S140" s="9">
        <v>139.01293899999999</v>
      </c>
      <c r="T140" s="9">
        <v>143.87839099999999</v>
      </c>
      <c r="U140" s="9">
        <v>148.91413499999999</v>
      </c>
      <c r="Y140" s="26">
        <v>0</v>
      </c>
      <c r="Z140" s="9">
        <v>0</v>
      </c>
      <c r="AA140" s="9">
        <v>0</v>
      </c>
      <c r="AB140" s="9">
        <v>91.382617999999994</v>
      </c>
      <c r="AC140" s="9">
        <v>94.581010000000006</v>
      </c>
      <c r="AD140" s="9">
        <v>99.838572999999997</v>
      </c>
      <c r="AE140" s="9">
        <v>102.89283399999999</v>
      </c>
      <c r="AF140" s="9">
        <v>106.494083</v>
      </c>
      <c r="AG140" s="9">
        <v>110.22137600000001</v>
      </c>
      <c r="AH140" s="9">
        <v>114.07912399999999</v>
      </c>
      <c r="AI140" s="9">
        <v>118.071893</v>
      </c>
      <c r="AJ140" s="9">
        <v>122.20441</v>
      </c>
      <c r="AK140" s="9">
        <v>126.48156400000001</v>
      </c>
      <c r="AL140" s="9">
        <v>130.90841900000001</v>
      </c>
      <c r="AM140" s="9">
        <v>135.49021300000001</v>
      </c>
      <c r="AN140" s="9">
        <v>140.232371</v>
      </c>
      <c r="AO140" s="9">
        <v>145.14050399999999</v>
      </c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1:345">
      <c r="A141" s="9" t="s">
        <v>1493</v>
      </c>
      <c r="B141" s="9" t="s">
        <v>1494</v>
      </c>
      <c r="C141" s="21" t="s">
        <v>666</v>
      </c>
      <c r="D141" s="9" t="s">
        <v>1493</v>
      </c>
      <c r="E141" s="26">
        <v>0</v>
      </c>
      <c r="F141" s="9">
        <v>0</v>
      </c>
      <c r="G141" s="9">
        <v>0</v>
      </c>
      <c r="H141" s="9">
        <v>107.386464</v>
      </c>
      <c r="I141" s="9">
        <v>111.144991</v>
      </c>
      <c r="J141" s="9">
        <v>117.3233</v>
      </c>
      <c r="K141" s="9">
        <v>120.912451</v>
      </c>
      <c r="L141" s="9">
        <v>125.14438699999999</v>
      </c>
      <c r="M141" s="9">
        <v>129.52444</v>
      </c>
      <c r="N141" s="9">
        <v>134.057796</v>
      </c>
      <c r="O141" s="9">
        <v>138.749818</v>
      </c>
      <c r="P141" s="9">
        <v>143.60606200000001</v>
      </c>
      <c r="Q141" s="9">
        <v>148.632274</v>
      </c>
      <c r="R141" s="9">
        <v>153.83440400000001</v>
      </c>
      <c r="S141" s="9">
        <v>159.21860799999999</v>
      </c>
      <c r="T141" s="9">
        <v>164.791259</v>
      </c>
      <c r="U141" s="9">
        <v>170.558953</v>
      </c>
      <c r="Y141" s="26">
        <v>0</v>
      </c>
      <c r="Z141" s="9">
        <v>0</v>
      </c>
      <c r="AA141" s="9">
        <v>0</v>
      </c>
      <c r="AB141" s="9">
        <v>104.665173</v>
      </c>
      <c r="AC141" s="9">
        <v>108.32845399999999</v>
      </c>
      <c r="AD141" s="9">
        <v>114.35020900000001</v>
      </c>
      <c r="AE141" s="9">
        <v>117.84841</v>
      </c>
      <c r="AF141" s="9">
        <v>121.97310400000001</v>
      </c>
      <c r="AG141" s="9">
        <v>126.24216300000001</v>
      </c>
      <c r="AH141" s="9">
        <v>130.66063800000001</v>
      </c>
      <c r="AI141" s="9">
        <v>135.23376099999999</v>
      </c>
      <c r="AJ141" s="9">
        <v>139.96694199999999</v>
      </c>
      <c r="AK141" s="9">
        <v>144.86578499999999</v>
      </c>
      <c r="AL141" s="9">
        <v>149.93608800000001</v>
      </c>
      <c r="AM141" s="9">
        <v>155.183851</v>
      </c>
      <c r="AN141" s="9">
        <v>160.615286</v>
      </c>
      <c r="AO141" s="9">
        <v>166.23682099999999</v>
      </c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1:345">
      <c r="A142" s="9" t="s">
        <v>1495</v>
      </c>
      <c r="B142" s="9" t="s">
        <v>1496</v>
      </c>
      <c r="C142" s="21" t="s">
        <v>666</v>
      </c>
      <c r="D142" s="9" t="s">
        <v>1495</v>
      </c>
      <c r="E142" s="26">
        <v>0</v>
      </c>
      <c r="F142" s="9">
        <v>0</v>
      </c>
      <c r="G142" s="9">
        <v>0</v>
      </c>
      <c r="H142" s="9">
        <v>121.57811</v>
      </c>
      <c r="I142" s="9">
        <v>125.833344</v>
      </c>
      <c r="J142" s="9">
        <v>132.828147</v>
      </c>
      <c r="K142" s="9">
        <v>136.89162200000001</v>
      </c>
      <c r="L142" s="9">
        <v>141.682828</v>
      </c>
      <c r="M142" s="9">
        <v>146.641727</v>
      </c>
      <c r="N142" s="9">
        <v>151.77418800000001</v>
      </c>
      <c r="O142" s="9">
        <v>157.086285</v>
      </c>
      <c r="P142" s="9">
        <v>162.584304</v>
      </c>
      <c r="Q142" s="9">
        <v>168.274755</v>
      </c>
      <c r="R142" s="9">
        <v>174.16437199999999</v>
      </c>
      <c r="S142" s="9">
        <v>180.26012499999999</v>
      </c>
      <c r="T142" s="9">
        <v>186.56922900000001</v>
      </c>
      <c r="U142" s="9">
        <v>193.099152</v>
      </c>
      <c r="Y142" s="26">
        <v>0</v>
      </c>
      <c r="Z142" s="9">
        <v>0</v>
      </c>
      <c r="AA142" s="9">
        <v>0</v>
      </c>
      <c r="AB142" s="9">
        <v>118.497187</v>
      </c>
      <c r="AC142" s="9">
        <v>122.644589</v>
      </c>
      <c r="AD142" s="9">
        <v>129.46214699999999</v>
      </c>
      <c r="AE142" s="9">
        <v>133.422653</v>
      </c>
      <c r="AF142" s="9">
        <v>138.092445</v>
      </c>
      <c r="AG142" s="9">
        <v>142.925681</v>
      </c>
      <c r="AH142" s="9">
        <v>147.92807999999999</v>
      </c>
      <c r="AI142" s="9">
        <v>153.10556299999999</v>
      </c>
      <c r="AJ142" s="9">
        <v>158.464257</v>
      </c>
      <c r="AK142" s="9">
        <v>164.01050599999999</v>
      </c>
      <c r="AL142" s="9">
        <v>169.75087400000001</v>
      </c>
      <c r="AM142" s="9">
        <v>175.69215500000001</v>
      </c>
      <c r="AN142" s="9">
        <v>181.84137999999999</v>
      </c>
      <c r="AO142" s="9">
        <v>188.205828</v>
      </c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1:345">
      <c r="A143" s="9" t="s">
        <v>1497</v>
      </c>
      <c r="B143" s="9" t="s">
        <v>25</v>
      </c>
      <c r="C143" s="21" t="s">
        <v>666</v>
      </c>
      <c r="D143" s="9" t="s">
        <v>1497</v>
      </c>
      <c r="E143" s="26">
        <v>0</v>
      </c>
      <c r="F143" s="9">
        <v>0</v>
      </c>
      <c r="G143" s="9">
        <v>0</v>
      </c>
      <c r="H143" s="9">
        <v>140.910743</v>
      </c>
      <c r="I143" s="9">
        <v>145.84261900000001</v>
      </c>
      <c r="J143" s="9">
        <v>153.94969499999999</v>
      </c>
      <c r="K143" s="9">
        <v>158.65931900000001</v>
      </c>
      <c r="L143" s="9">
        <v>164.21239499999999</v>
      </c>
      <c r="M143" s="9">
        <v>169.95982900000001</v>
      </c>
      <c r="N143" s="9">
        <v>175.908423</v>
      </c>
      <c r="O143" s="9">
        <v>182.06521799999999</v>
      </c>
      <c r="P143" s="9">
        <v>188.437501</v>
      </c>
      <c r="Q143" s="9">
        <v>195.032813</v>
      </c>
      <c r="R143" s="9">
        <v>201.85896199999999</v>
      </c>
      <c r="S143" s="9">
        <v>208.924025</v>
      </c>
      <c r="T143" s="9">
        <v>216.236366</v>
      </c>
      <c r="U143" s="9">
        <v>223.80463900000001</v>
      </c>
      <c r="Y143" s="26">
        <v>0</v>
      </c>
      <c r="Z143" s="9">
        <v>0</v>
      </c>
      <c r="AA143" s="9">
        <v>0</v>
      </c>
      <c r="AB143" s="9">
        <v>137.33991</v>
      </c>
      <c r="AC143" s="9">
        <v>142.146807</v>
      </c>
      <c r="AD143" s="9">
        <v>150.04845399999999</v>
      </c>
      <c r="AE143" s="9">
        <v>154.638735</v>
      </c>
      <c r="AF143" s="9">
        <v>160.05109100000001</v>
      </c>
      <c r="AG143" s="9">
        <v>165.65287900000001</v>
      </c>
      <c r="AH143" s="9">
        <v>171.45072999999999</v>
      </c>
      <c r="AI143" s="9">
        <v>177.451505</v>
      </c>
      <c r="AJ143" s="9">
        <v>183.662308</v>
      </c>
      <c r="AK143" s="9">
        <v>190.09048899999999</v>
      </c>
      <c r="AL143" s="9">
        <v>196.74365599999999</v>
      </c>
      <c r="AM143" s="9">
        <v>203.629684</v>
      </c>
      <c r="AN143" s="9">
        <v>210.75672299999999</v>
      </c>
      <c r="AO143" s="9">
        <v>218.133208</v>
      </c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1:345">
      <c r="A144" s="9" t="s">
        <v>1498</v>
      </c>
      <c r="B144" s="9" t="s">
        <v>1499</v>
      </c>
      <c r="C144" s="21" t="s">
        <v>666</v>
      </c>
      <c r="D144" s="9" t="s">
        <v>1498</v>
      </c>
      <c r="E144" s="26">
        <v>0</v>
      </c>
      <c r="F144" s="9">
        <v>0</v>
      </c>
      <c r="G144" s="9">
        <v>0</v>
      </c>
      <c r="H144" s="9">
        <v>163.508433</v>
      </c>
      <c r="I144" s="9">
        <v>169.23122799999999</v>
      </c>
      <c r="J144" s="9">
        <v>178.63842600000001</v>
      </c>
      <c r="K144" s="9">
        <v>184.10332700000001</v>
      </c>
      <c r="L144" s="9">
        <v>190.546943</v>
      </c>
      <c r="M144" s="9">
        <v>197.21608599999999</v>
      </c>
      <c r="N144" s="9">
        <v>204.118649</v>
      </c>
      <c r="O144" s="9">
        <v>211.26280199999999</v>
      </c>
      <c r="P144" s="9">
        <v>218.65700000000001</v>
      </c>
      <c r="Q144" s="9">
        <v>226.30999499999999</v>
      </c>
      <c r="R144" s="9">
        <v>234.23084499999999</v>
      </c>
      <c r="S144" s="9">
        <v>242.42892499999999</v>
      </c>
      <c r="T144" s="9">
        <v>250.913937</v>
      </c>
      <c r="U144" s="9">
        <v>259.69592499999999</v>
      </c>
      <c r="Y144" s="26">
        <v>0</v>
      </c>
      <c r="Z144" s="9">
        <v>0</v>
      </c>
      <c r="AA144" s="9">
        <v>0</v>
      </c>
      <c r="AB144" s="9">
        <v>159.364949</v>
      </c>
      <c r="AC144" s="9">
        <v>164.942722</v>
      </c>
      <c r="AD144" s="9">
        <v>174.111547</v>
      </c>
      <c r="AE144" s="9">
        <v>179.43796599999999</v>
      </c>
      <c r="AF144" s="9">
        <v>185.71829500000001</v>
      </c>
      <c r="AG144" s="9">
        <v>192.218436</v>
      </c>
      <c r="AH144" s="9">
        <v>198.94608099999999</v>
      </c>
      <c r="AI144" s="9">
        <v>205.90919400000001</v>
      </c>
      <c r="AJ144" s="9">
        <v>213.116015</v>
      </c>
      <c r="AK144" s="9">
        <v>220.575076</v>
      </c>
      <c r="AL144" s="9">
        <v>228.29520400000001</v>
      </c>
      <c r="AM144" s="9">
        <v>236.28553600000001</v>
      </c>
      <c r="AN144" s="9">
        <v>244.55553</v>
      </c>
      <c r="AO144" s="9">
        <v>253.11497299999999</v>
      </c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1:345">
      <c r="A145" s="9" t="s">
        <v>1500</v>
      </c>
      <c r="B145" s="9" t="s">
        <v>24</v>
      </c>
      <c r="C145" s="21" t="s">
        <v>666</v>
      </c>
      <c r="D145" s="9" t="s">
        <v>1500</v>
      </c>
      <c r="E145" s="26">
        <v>0</v>
      </c>
      <c r="F145" s="9">
        <v>0</v>
      </c>
      <c r="G145" s="9">
        <v>0</v>
      </c>
      <c r="H145" s="9">
        <v>73.058595999999994</v>
      </c>
      <c r="I145" s="9">
        <v>75.615646999999996</v>
      </c>
      <c r="J145" s="9">
        <v>79.818956999999997</v>
      </c>
      <c r="K145" s="9">
        <v>82.260777000000004</v>
      </c>
      <c r="L145" s="9">
        <v>85.139904000000001</v>
      </c>
      <c r="M145" s="9">
        <v>88.119799999999998</v>
      </c>
      <c r="N145" s="9">
        <v>91.203992999999997</v>
      </c>
      <c r="O145" s="9">
        <v>94.396133000000006</v>
      </c>
      <c r="P145" s="9">
        <v>97.699997999999994</v>
      </c>
      <c r="Q145" s="9">
        <v>101.11949799999999</v>
      </c>
      <c r="R145" s="9">
        <v>104.65868</v>
      </c>
      <c r="S145" s="9">
        <v>108.32173400000001</v>
      </c>
      <c r="T145" s="9">
        <v>112.112995</v>
      </c>
      <c r="U145" s="9">
        <v>116.03694900000001</v>
      </c>
      <c r="Y145" s="26">
        <v>0</v>
      </c>
      <c r="Z145" s="9">
        <v>0</v>
      </c>
      <c r="AA145" s="9">
        <v>0</v>
      </c>
      <c r="AB145" s="9">
        <v>71.207211000000001</v>
      </c>
      <c r="AC145" s="9">
        <v>73.699464000000006</v>
      </c>
      <c r="AD145" s="9">
        <v>77.796263999999994</v>
      </c>
      <c r="AE145" s="9">
        <v>80.176207000000005</v>
      </c>
      <c r="AF145" s="9">
        <v>82.982373999999993</v>
      </c>
      <c r="AG145" s="9">
        <v>85.886757000000003</v>
      </c>
      <c r="AH145" s="9">
        <v>88.892793999999995</v>
      </c>
      <c r="AI145" s="9">
        <v>92.004041999999998</v>
      </c>
      <c r="AJ145" s="9">
        <v>95.224182999999996</v>
      </c>
      <c r="AK145" s="9">
        <v>98.557029999999997</v>
      </c>
      <c r="AL145" s="9">
        <v>102.00652599999999</v>
      </c>
      <c r="AM145" s="9">
        <v>105.57675399999999</v>
      </c>
      <c r="AN145" s="9">
        <v>109.27194</v>
      </c>
      <c r="AO145" s="9">
        <v>113.096458</v>
      </c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1:345">
      <c r="A146" s="9" t="s">
        <v>1501</v>
      </c>
      <c r="B146" s="9" t="s">
        <v>1502</v>
      </c>
      <c r="C146" s="21" t="s">
        <v>666</v>
      </c>
      <c r="D146" s="9" t="s">
        <v>1501</v>
      </c>
      <c r="E146" s="26">
        <v>0</v>
      </c>
      <c r="F146" s="9">
        <v>0</v>
      </c>
      <c r="G146" s="9">
        <v>0</v>
      </c>
      <c r="H146" s="9">
        <v>93.758564000000007</v>
      </c>
      <c r="I146" s="9">
        <v>97.040113000000005</v>
      </c>
      <c r="J146" s="9">
        <v>102.434363</v>
      </c>
      <c r="K146" s="9">
        <v>105.568032</v>
      </c>
      <c r="L146" s="9">
        <v>109.262913</v>
      </c>
      <c r="M146" s="9">
        <v>113.087115</v>
      </c>
      <c r="N146" s="9">
        <v>117.045164</v>
      </c>
      <c r="O146" s="9">
        <v>121.141745</v>
      </c>
      <c r="P146" s="9">
        <v>125.38170599999999</v>
      </c>
      <c r="Q146" s="9">
        <v>129.77006600000001</v>
      </c>
      <c r="R146" s="9">
        <v>134.31201799999999</v>
      </c>
      <c r="S146" s="9">
        <v>139.01293899999999</v>
      </c>
      <c r="T146" s="9">
        <v>143.87839099999999</v>
      </c>
      <c r="U146" s="9">
        <v>148.91413499999999</v>
      </c>
      <c r="Y146" s="26">
        <v>0</v>
      </c>
      <c r="Z146" s="9">
        <v>0</v>
      </c>
      <c r="AA146" s="9">
        <v>0</v>
      </c>
      <c r="AB146" s="9">
        <v>91.382617999999994</v>
      </c>
      <c r="AC146" s="9">
        <v>94.581010000000006</v>
      </c>
      <c r="AD146" s="9">
        <v>99.838572999999997</v>
      </c>
      <c r="AE146" s="9">
        <v>102.89283399999999</v>
      </c>
      <c r="AF146" s="9">
        <v>106.494083</v>
      </c>
      <c r="AG146" s="9">
        <v>110.22137600000001</v>
      </c>
      <c r="AH146" s="9">
        <v>114.07912399999999</v>
      </c>
      <c r="AI146" s="9">
        <v>118.071893</v>
      </c>
      <c r="AJ146" s="9">
        <v>122.20441</v>
      </c>
      <c r="AK146" s="9">
        <v>126.48156400000001</v>
      </c>
      <c r="AL146" s="9">
        <v>130.90841900000001</v>
      </c>
      <c r="AM146" s="9">
        <v>135.49021300000001</v>
      </c>
      <c r="AN146" s="9">
        <v>140.232371</v>
      </c>
      <c r="AO146" s="9">
        <v>145.14050399999999</v>
      </c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1:345">
      <c r="A147" s="9" t="s">
        <v>1503</v>
      </c>
      <c r="B147" s="9" t="s">
        <v>1504</v>
      </c>
      <c r="C147" s="21" t="s">
        <v>666</v>
      </c>
      <c r="D147" s="9" t="s">
        <v>1503</v>
      </c>
      <c r="E147" s="26">
        <v>0</v>
      </c>
      <c r="F147" s="9">
        <v>0</v>
      </c>
      <c r="G147" s="9">
        <v>0</v>
      </c>
      <c r="H147" s="9">
        <v>107.386464</v>
      </c>
      <c r="I147" s="9">
        <v>111.144991</v>
      </c>
      <c r="J147" s="9">
        <v>117.3233</v>
      </c>
      <c r="K147" s="9">
        <v>120.912451</v>
      </c>
      <c r="L147" s="9">
        <v>125.14438699999999</v>
      </c>
      <c r="M147" s="9">
        <v>129.52444</v>
      </c>
      <c r="N147" s="9">
        <v>134.057796</v>
      </c>
      <c r="O147" s="9">
        <v>138.749818</v>
      </c>
      <c r="P147" s="9">
        <v>143.60606200000001</v>
      </c>
      <c r="Q147" s="9">
        <v>148.632274</v>
      </c>
      <c r="R147" s="9">
        <v>153.83440400000001</v>
      </c>
      <c r="S147" s="9">
        <v>159.21860799999999</v>
      </c>
      <c r="T147" s="9">
        <v>164.791259</v>
      </c>
      <c r="U147" s="9">
        <v>170.558953</v>
      </c>
      <c r="Y147" s="26">
        <v>0</v>
      </c>
      <c r="Z147" s="9">
        <v>0</v>
      </c>
      <c r="AA147" s="9">
        <v>0</v>
      </c>
      <c r="AB147" s="9">
        <v>104.665173</v>
      </c>
      <c r="AC147" s="9">
        <v>108.32845399999999</v>
      </c>
      <c r="AD147" s="9">
        <v>114.35020900000001</v>
      </c>
      <c r="AE147" s="9">
        <v>117.84841</v>
      </c>
      <c r="AF147" s="9">
        <v>121.97310400000001</v>
      </c>
      <c r="AG147" s="9">
        <v>126.24216300000001</v>
      </c>
      <c r="AH147" s="9">
        <v>130.66063800000001</v>
      </c>
      <c r="AI147" s="9">
        <v>135.23376099999999</v>
      </c>
      <c r="AJ147" s="9">
        <v>139.96694199999999</v>
      </c>
      <c r="AK147" s="9">
        <v>144.86578499999999</v>
      </c>
      <c r="AL147" s="9">
        <v>149.93608800000001</v>
      </c>
      <c r="AM147" s="9">
        <v>155.183851</v>
      </c>
      <c r="AN147" s="9">
        <v>160.615286</v>
      </c>
      <c r="AO147" s="9">
        <v>166.23682099999999</v>
      </c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1:345">
      <c r="A148" s="9" t="s">
        <v>1505</v>
      </c>
      <c r="B148" s="9" t="s">
        <v>1506</v>
      </c>
      <c r="C148" s="21" t="s">
        <v>666</v>
      </c>
      <c r="D148" s="9" t="s">
        <v>1505</v>
      </c>
      <c r="E148" s="26">
        <v>0</v>
      </c>
      <c r="F148" s="9">
        <v>0</v>
      </c>
      <c r="G148" s="9">
        <v>0</v>
      </c>
      <c r="H148" s="9">
        <v>121.57811</v>
      </c>
      <c r="I148" s="9">
        <v>125.833344</v>
      </c>
      <c r="J148" s="9">
        <v>132.828147</v>
      </c>
      <c r="K148" s="9">
        <v>136.89162200000001</v>
      </c>
      <c r="L148" s="9">
        <v>141.682828</v>
      </c>
      <c r="M148" s="9">
        <v>146.641727</v>
      </c>
      <c r="N148" s="9">
        <v>151.77418800000001</v>
      </c>
      <c r="O148" s="9">
        <v>157.086285</v>
      </c>
      <c r="P148" s="9">
        <v>162.584304</v>
      </c>
      <c r="Q148" s="9">
        <v>168.274755</v>
      </c>
      <c r="R148" s="9">
        <v>174.16437199999999</v>
      </c>
      <c r="S148" s="9">
        <v>180.26012499999999</v>
      </c>
      <c r="T148" s="9">
        <v>186.56922900000001</v>
      </c>
      <c r="U148" s="9">
        <v>193.099152</v>
      </c>
      <c r="Y148" s="26">
        <v>0</v>
      </c>
      <c r="Z148" s="9">
        <v>0</v>
      </c>
      <c r="AA148" s="9">
        <v>0</v>
      </c>
      <c r="AB148" s="9">
        <v>118.497187</v>
      </c>
      <c r="AC148" s="9">
        <v>122.644589</v>
      </c>
      <c r="AD148" s="9">
        <v>129.46214699999999</v>
      </c>
      <c r="AE148" s="9">
        <v>133.422653</v>
      </c>
      <c r="AF148" s="9">
        <v>138.092445</v>
      </c>
      <c r="AG148" s="9">
        <v>142.925681</v>
      </c>
      <c r="AH148" s="9">
        <v>147.92807999999999</v>
      </c>
      <c r="AI148" s="9">
        <v>153.10556299999999</v>
      </c>
      <c r="AJ148" s="9">
        <v>158.464257</v>
      </c>
      <c r="AK148" s="9">
        <v>164.01050599999999</v>
      </c>
      <c r="AL148" s="9">
        <v>169.75087400000001</v>
      </c>
      <c r="AM148" s="9">
        <v>175.69215500000001</v>
      </c>
      <c r="AN148" s="9">
        <v>181.84137999999999</v>
      </c>
      <c r="AO148" s="9">
        <v>188.205828</v>
      </c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1:345">
      <c r="A149" s="9" t="s">
        <v>1507</v>
      </c>
      <c r="B149" s="9" t="s">
        <v>1508</v>
      </c>
      <c r="C149" s="21" t="s">
        <v>666</v>
      </c>
      <c r="D149" s="9" t="s">
        <v>1507</v>
      </c>
      <c r="E149" s="26">
        <v>0</v>
      </c>
      <c r="F149" s="9">
        <v>0</v>
      </c>
      <c r="G149" s="9">
        <v>0</v>
      </c>
      <c r="H149" s="9">
        <v>140.910743</v>
      </c>
      <c r="I149" s="9">
        <v>145.84261900000001</v>
      </c>
      <c r="J149" s="9">
        <v>153.94969499999999</v>
      </c>
      <c r="K149" s="9">
        <v>158.65931900000001</v>
      </c>
      <c r="L149" s="9">
        <v>164.21239499999999</v>
      </c>
      <c r="M149" s="9">
        <v>169.95982900000001</v>
      </c>
      <c r="N149" s="9">
        <v>175.908423</v>
      </c>
      <c r="O149" s="9">
        <v>182.06521799999999</v>
      </c>
      <c r="P149" s="9">
        <v>188.437501</v>
      </c>
      <c r="Q149" s="9">
        <v>195.032813</v>
      </c>
      <c r="R149" s="9">
        <v>201.85896199999999</v>
      </c>
      <c r="S149" s="9">
        <v>208.924025</v>
      </c>
      <c r="T149" s="9">
        <v>216.236366</v>
      </c>
      <c r="U149" s="9">
        <v>223.80463900000001</v>
      </c>
      <c r="Y149" s="26">
        <v>0</v>
      </c>
      <c r="Z149" s="9">
        <v>0</v>
      </c>
      <c r="AA149" s="9">
        <v>0</v>
      </c>
      <c r="AB149" s="9">
        <v>137.33991</v>
      </c>
      <c r="AC149" s="9">
        <v>142.146807</v>
      </c>
      <c r="AD149" s="9">
        <v>150.04845399999999</v>
      </c>
      <c r="AE149" s="9">
        <v>154.638735</v>
      </c>
      <c r="AF149" s="9">
        <v>160.05109100000001</v>
      </c>
      <c r="AG149" s="9">
        <v>165.65287900000001</v>
      </c>
      <c r="AH149" s="9">
        <v>171.45072999999999</v>
      </c>
      <c r="AI149" s="9">
        <v>177.451505</v>
      </c>
      <c r="AJ149" s="9">
        <v>183.662308</v>
      </c>
      <c r="AK149" s="9">
        <v>190.09048899999999</v>
      </c>
      <c r="AL149" s="9">
        <v>196.74365599999999</v>
      </c>
      <c r="AM149" s="9">
        <v>203.629684</v>
      </c>
      <c r="AN149" s="9">
        <v>210.75672299999999</v>
      </c>
      <c r="AO149" s="9">
        <v>218.133208</v>
      </c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1:345">
      <c r="A150" s="9" t="s">
        <v>1509</v>
      </c>
      <c r="B150" s="9" t="s">
        <v>1510</v>
      </c>
      <c r="C150" s="21" t="s">
        <v>666</v>
      </c>
      <c r="D150" s="9" t="s">
        <v>1509</v>
      </c>
      <c r="E150" s="26">
        <v>0</v>
      </c>
      <c r="F150" s="9">
        <v>0</v>
      </c>
      <c r="G150" s="9">
        <v>0</v>
      </c>
      <c r="H150" s="9">
        <v>163.508433</v>
      </c>
      <c r="I150" s="9">
        <v>169.23122799999999</v>
      </c>
      <c r="J150" s="9">
        <v>178.63842600000001</v>
      </c>
      <c r="K150" s="9">
        <v>184.10332700000001</v>
      </c>
      <c r="L150" s="9">
        <v>190.546943</v>
      </c>
      <c r="M150" s="9">
        <v>197.21608599999999</v>
      </c>
      <c r="N150" s="9">
        <v>204.118649</v>
      </c>
      <c r="O150" s="9">
        <v>211.26280199999999</v>
      </c>
      <c r="P150" s="9">
        <v>218.65700000000001</v>
      </c>
      <c r="Q150" s="9">
        <v>226.30999499999999</v>
      </c>
      <c r="R150" s="9">
        <v>234.23084499999999</v>
      </c>
      <c r="S150" s="9">
        <v>242.42892499999999</v>
      </c>
      <c r="T150" s="9">
        <v>250.913937</v>
      </c>
      <c r="U150" s="9">
        <v>259.69592499999999</v>
      </c>
      <c r="Y150" s="26">
        <v>0</v>
      </c>
      <c r="Z150" s="9">
        <v>0</v>
      </c>
      <c r="AA150" s="9">
        <v>0</v>
      </c>
      <c r="AB150" s="9">
        <v>159.364949</v>
      </c>
      <c r="AC150" s="9">
        <v>164.942722</v>
      </c>
      <c r="AD150" s="9">
        <v>174.111547</v>
      </c>
      <c r="AE150" s="9">
        <v>179.43796599999999</v>
      </c>
      <c r="AF150" s="9">
        <v>185.71829500000001</v>
      </c>
      <c r="AG150" s="9">
        <v>192.218436</v>
      </c>
      <c r="AH150" s="9">
        <v>198.94608099999999</v>
      </c>
      <c r="AI150" s="9">
        <v>205.90919400000001</v>
      </c>
      <c r="AJ150" s="9">
        <v>213.116015</v>
      </c>
      <c r="AK150" s="9">
        <v>220.575076</v>
      </c>
      <c r="AL150" s="9">
        <v>228.29520400000001</v>
      </c>
      <c r="AM150" s="9">
        <v>236.28553600000001</v>
      </c>
      <c r="AN150" s="9">
        <v>244.55553</v>
      </c>
      <c r="AO150" s="9">
        <v>253.11497299999999</v>
      </c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1:345">
      <c r="A151" s="9" t="s">
        <v>1511</v>
      </c>
      <c r="B151" s="9" t="s">
        <v>1512</v>
      </c>
      <c r="C151" s="21" t="s">
        <v>666</v>
      </c>
      <c r="D151" s="9" t="s">
        <v>1511</v>
      </c>
      <c r="E151" s="26">
        <v>0</v>
      </c>
      <c r="F151" s="9">
        <v>0</v>
      </c>
      <c r="G151" s="9">
        <v>0</v>
      </c>
      <c r="H151" s="9">
        <v>73.058595999999994</v>
      </c>
      <c r="I151" s="9">
        <v>75.615646999999996</v>
      </c>
      <c r="J151" s="9">
        <v>79.818956999999997</v>
      </c>
      <c r="K151" s="9">
        <v>82.260777000000004</v>
      </c>
      <c r="L151" s="9">
        <v>85.139904000000001</v>
      </c>
      <c r="M151" s="9">
        <v>88.119799999999998</v>
      </c>
      <c r="N151" s="9">
        <v>91.203992999999997</v>
      </c>
      <c r="O151" s="9">
        <v>94.396133000000006</v>
      </c>
      <c r="P151" s="9">
        <v>97.699997999999994</v>
      </c>
      <c r="Q151" s="9">
        <v>101.11949799999999</v>
      </c>
      <c r="R151" s="9">
        <v>104.65868</v>
      </c>
      <c r="S151" s="9">
        <v>108.32173400000001</v>
      </c>
      <c r="T151" s="9">
        <v>112.112995</v>
      </c>
      <c r="U151" s="9">
        <v>116.03694900000001</v>
      </c>
      <c r="Y151" s="26">
        <v>0</v>
      </c>
      <c r="Z151" s="9">
        <v>0</v>
      </c>
      <c r="AA151" s="9">
        <v>0</v>
      </c>
      <c r="AB151" s="9">
        <v>71.207211000000001</v>
      </c>
      <c r="AC151" s="9">
        <v>73.699464000000006</v>
      </c>
      <c r="AD151" s="9">
        <v>77.796263999999994</v>
      </c>
      <c r="AE151" s="9">
        <v>80.176207000000005</v>
      </c>
      <c r="AF151" s="9">
        <v>82.982373999999993</v>
      </c>
      <c r="AG151" s="9">
        <v>85.886757000000003</v>
      </c>
      <c r="AH151" s="9">
        <v>88.892793999999995</v>
      </c>
      <c r="AI151" s="9">
        <v>92.004041999999998</v>
      </c>
      <c r="AJ151" s="9">
        <v>95.224182999999996</v>
      </c>
      <c r="AK151" s="9">
        <v>98.557029999999997</v>
      </c>
      <c r="AL151" s="9">
        <v>102.00652599999999</v>
      </c>
      <c r="AM151" s="9">
        <v>105.57675399999999</v>
      </c>
      <c r="AN151" s="9">
        <v>109.27194</v>
      </c>
      <c r="AO151" s="9">
        <v>113.096458</v>
      </c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1:345">
      <c r="A152" s="9" t="s">
        <v>1513</v>
      </c>
      <c r="B152" s="9" t="s">
        <v>1514</v>
      </c>
      <c r="C152" s="21" t="s">
        <v>666</v>
      </c>
      <c r="D152" s="9" t="s">
        <v>1513</v>
      </c>
      <c r="E152" s="26">
        <v>0</v>
      </c>
      <c r="F152" s="9">
        <v>0</v>
      </c>
      <c r="G152" s="9">
        <v>0</v>
      </c>
      <c r="H152" s="9">
        <v>93.758564000000007</v>
      </c>
      <c r="I152" s="9">
        <v>97.040113000000005</v>
      </c>
      <c r="J152" s="9">
        <v>102.434363</v>
      </c>
      <c r="K152" s="9">
        <v>105.568032</v>
      </c>
      <c r="L152" s="9">
        <v>109.262913</v>
      </c>
      <c r="M152" s="9">
        <v>113.087115</v>
      </c>
      <c r="N152" s="9">
        <v>117.045164</v>
      </c>
      <c r="O152" s="9">
        <v>121.141745</v>
      </c>
      <c r="P152" s="9">
        <v>125.38170599999999</v>
      </c>
      <c r="Q152" s="9">
        <v>129.77006600000001</v>
      </c>
      <c r="R152" s="9">
        <v>134.31201799999999</v>
      </c>
      <c r="S152" s="9">
        <v>139.01293899999999</v>
      </c>
      <c r="T152" s="9">
        <v>143.87839099999999</v>
      </c>
      <c r="U152" s="9">
        <v>148.91413499999999</v>
      </c>
      <c r="Y152" s="26">
        <v>0</v>
      </c>
      <c r="Z152" s="9">
        <v>0</v>
      </c>
      <c r="AA152" s="9">
        <v>0</v>
      </c>
      <c r="AB152" s="9">
        <v>91.382617999999994</v>
      </c>
      <c r="AC152" s="9">
        <v>94.581010000000006</v>
      </c>
      <c r="AD152" s="9">
        <v>99.838572999999997</v>
      </c>
      <c r="AE152" s="9">
        <v>102.89283399999999</v>
      </c>
      <c r="AF152" s="9">
        <v>106.494083</v>
      </c>
      <c r="AG152" s="9">
        <v>110.22137600000001</v>
      </c>
      <c r="AH152" s="9">
        <v>114.07912399999999</v>
      </c>
      <c r="AI152" s="9">
        <v>118.071893</v>
      </c>
      <c r="AJ152" s="9">
        <v>122.20441</v>
      </c>
      <c r="AK152" s="9">
        <v>126.48156400000001</v>
      </c>
      <c r="AL152" s="9">
        <v>130.90841900000001</v>
      </c>
      <c r="AM152" s="9">
        <v>135.49021300000001</v>
      </c>
      <c r="AN152" s="9">
        <v>140.232371</v>
      </c>
      <c r="AO152" s="9">
        <v>145.14050399999999</v>
      </c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1:345">
      <c r="A153" s="9" t="s">
        <v>1515</v>
      </c>
      <c r="B153" s="9" t="s">
        <v>1516</v>
      </c>
      <c r="C153" s="21" t="s">
        <v>666</v>
      </c>
      <c r="D153" s="9" t="s">
        <v>1515</v>
      </c>
      <c r="E153" s="26">
        <v>0</v>
      </c>
      <c r="F153" s="9">
        <v>0</v>
      </c>
      <c r="G153" s="9">
        <v>0</v>
      </c>
      <c r="H153" s="9">
        <v>107.386464</v>
      </c>
      <c r="I153" s="9">
        <v>111.144991</v>
      </c>
      <c r="J153" s="9">
        <v>117.3233</v>
      </c>
      <c r="K153" s="9">
        <v>120.912451</v>
      </c>
      <c r="L153" s="9">
        <v>125.14438699999999</v>
      </c>
      <c r="M153" s="9">
        <v>129.52444</v>
      </c>
      <c r="N153" s="9">
        <v>134.057796</v>
      </c>
      <c r="O153" s="9">
        <v>138.749818</v>
      </c>
      <c r="P153" s="9">
        <v>143.60606200000001</v>
      </c>
      <c r="Q153" s="9">
        <v>148.632274</v>
      </c>
      <c r="R153" s="9">
        <v>153.83440400000001</v>
      </c>
      <c r="S153" s="9">
        <v>159.21860799999999</v>
      </c>
      <c r="T153" s="9">
        <v>164.791259</v>
      </c>
      <c r="U153" s="9">
        <v>170.558953</v>
      </c>
      <c r="Y153" s="26">
        <v>0</v>
      </c>
      <c r="Z153" s="9">
        <v>0</v>
      </c>
      <c r="AA153" s="9">
        <v>0</v>
      </c>
      <c r="AB153" s="9">
        <v>104.665173</v>
      </c>
      <c r="AC153" s="9">
        <v>108.32845399999999</v>
      </c>
      <c r="AD153" s="9">
        <v>114.35020900000001</v>
      </c>
      <c r="AE153" s="9">
        <v>117.84841</v>
      </c>
      <c r="AF153" s="9">
        <v>121.97310400000001</v>
      </c>
      <c r="AG153" s="9">
        <v>126.24216300000001</v>
      </c>
      <c r="AH153" s="9">
        <v>130.66063800000001</v>
      </c>
      <c r="AI153" s="9">
        <v>135.23376099999999</v>
      </c>
      <c r="AJ153" s="9">
        <v>139.96694199999999</v>
      </c>
      <c r="AK153" s="9">
        <v>144.86578499999999</v>
      </c>
      <c r="AL153" s="9">
        <v>149.93608800000001</v>
      </c>
      <c r="AM153" s="9">
        <v>155.183851</v>
      </c>
      <c r="AN153" s="9">
        <v>160.615286</v>
      </c>
      <c r="AO153" s="9">
        <v>166.23682099999999</v>
      </c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1:345">
      <c r="A154" s="9" t="s">
        <v>1517</v>
      </c>
      <c r="B154" s="9" t="s">
        <v>826</v>
      </c>
      <c r="C154" s="21" t="s">
        <v>666</v>
      </c>
      <c r="D154" s="9" t="s">
        <v>1517</v>
      </c>
      <c r="E154" s="26">
        <v>0</v>
      </c>
      <c r="F154" s="9">
        <v>0</v>
      </c>
      <c r="G154" s="9">
        <v>0</v>
      </c>
      <c r="H154" s="9">
        <v>320.429799</v>
      </c>
      <c r="I154" s="9">
        <v>331.64484199999998</v>
      </c>
      <c r="J154" s="9">
        <v>350.08026100000001</v>
      </c>
      <c r="K154" s="9">
        <v>360.78990599999997</v>
      </c>
      <c r="L154" s="9">
        <v>373.417552</v>
      </c>
      <c r="M154" s="9">
        <v>386.487167</v>
      </c>
      <c r="N154" s="9">
        <v>400.01421699999997</v>
      </c>
      <c r="O154" s="9">
        <v>414.01471500000002</v>
      </c>
      <c r="P154" s="9">
        <v>428.50522999999998</v>
      </c>
      <c r="Q154" s="9">
        <v>443.50291299999998</v>
      </c>
      <c r="R154" s="9">
        <v>459.02551499999998</v>
      </c>
      <c r="S154" s="9">
        <v>475.091408</v>
      </c>
      <c r="T154" s="9">
        <v>491.719607</v>
      </c>
      <c r="U154" s="9">
        <v>508.92979400000002</v>
      </c>
      <c r="Y154" s="26">
        <v>0</v>
      </c>
      <c r="Z154" s="9">
        <v>0</v>
      </c>
      <c r="AA154" s="9">
        <v>0</v>
      </c>
      <c r="AB154" s="9">
        <v>312.309755</v>
      </c>
      <c r="AC154" s="9">
        <v>323.24059699999998</v>
      </c>
      <c r="AD154" s="9">
        <v>341.20887299999998</v>
      </c>
      <c r="AE154" s="9">
        <v>351.647132</v>
      </c>
      <c r="AF154" s="9">
        <v>363.95478200000002</v>
      </c>
      <c r="AG154" s="9">
        <v>376.69319899999999</v>
      </c>
      <c r="AH154" s="9">
        <v>389.87746099999998</v>
      </c>
      <c r="AI154" s="9">
        <v>403.52317299999999</v>
      </c>
      <c r="AJ154" s="9">
        <v>417.64648399999999</v>
      </c>
      <c r="AK154" s="9">
        <v>432.26411100000001</v>
      </c>
      <c r="AL154" s="9">
        <v>447.39335399999999</v>
      </c>
      <c r="AM154" s="9">
        <v>463.052122</v>
      </c>
      <c r="AN154" s="9">
        <v>479.25894599999998</v>
      </c>
      <c r="AO154" s="9">
        <v>496.03300899999999</v>
      </c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1:345">
      <c r="A155" s="9" t="s">
        <v>1518</v>
      </c>
      <c r="B155" s="9" t="s">
        <v>828</v>
      </c>
      <c r="C155" s="21" t="s">
        <v>666</v>
      </c>
      <c r="D155" s="9" t="s">
        <v>1518</v>
      </c>
      <c r="E155" s="26">
        <v>0</v>
      </c>
      <c r="F155" s="9">
        <v>0</v>
      </c>
      <c r="G155" s="9">
        <v>0</v>
      </c>
      <c r="H155" s="9">
        <v>372.05139600000001</v>
      </c>
      <c r="I155" s="9">
        <v>385.073195</v>
      </c>
      <c r="J155" s="9">
        <v>406.47858000000002</v>
      </c>
      <c r="K155" s="9">
        <v>418.91356000000002</v>
      </c>
      <c r="L155" s="9">
        <v>433.575535</v>
      </c>
      <c r="M155" s="9">
        <v>448.75067899999999</v>
      </c>
      <c r="N155" s="9">
        <v>464.456952</v>
      </c>
      <c r="O155" s="9">
        <v>480.71294599999999</v>
      </c>
      <c r="P155" s="9">
        <v>497.53789899999998</v>
      </c>
      <c r="Q155" s="9">
        <v>514.95172500000001</v>
      </c>
      <c r="R155" s="9">
        <v>532.97503600000005</v>
      </c>
      <c r="S155" s="9">
        <v>551.62916199999995</v>
      </c>
      <c r="T155" s="9">
        <v>570.93618300000003</v>
      </c>
      <c r="U155" s="9">
        <v>590.918949</v>
      </c>
      <c r="Y155" s="26">
        <v>0</v>
      </c>
      <c r="Z155" s="9">
        <v>0</v>
      </c>
      <c r="AA155" s="9">
        <v>0</v>
      </c>
      <c r="AB155" s="9">
        <v>362.62320399999999</v>
      </c>
      <c r="AC155" s="9">
        <v>375.31501600000001</v>
      </c>
      <c r="AD155" s="9">
        <v>396.17800199999999</v>
      </c>
      <c r="AE155" s="9">
        <v>408.29787599999997</v>
      </c>
      <c r="AF155" s="9">
        <v>422.588302</v>
      </c>
      <c r="AG155" s="9">
        <v>437.37889300000001</v>
      </c>
      <c r="AH155" s="9">
        <v>452.68715400000002</v>
      </c>
      <c r="AI155" s="9">
        <v>468.531204</v>
      </c>
      <c r="AJ155" s="9">
        <v>484.92979600000001</v>
      </c>
      <c r="AK155" s="9">
        <v>501.90233899999998</v>
      </c>
      <c r="AL155" s="9">
        <v>519.46892100000002</v>
      </c>
      <c r="AM155" s="9">
        <v>537.65033300000005</v>
      </c>
      <c r="AN155" s="9">
        <v>556.46809499999995</v>
      </c>
      <c r="AO155" s="9">
        <v>575.944478</v>
      </c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1:345">
      <c r="A156" s="9" t="s">
        <v>1519</v>
      </c>
      <c r="B156" s="9" t="s">
        <v>830</v>
      </c>
      <c r="C156" s="21" t="s">
        <v>666</v>
      </c>
      <c r="D156" s="9" t="s">
        <v>1519</v>
      </c>
      <c r="E156" s="26">
        <v>0</v>
      </c>
      <c r="F156" s="9">
        <v>0</v>
      </c>
      <c r="G156" s="9">
        <v>0</v>
      </c>
      <c r="H156" s="9">
        <v>466.87233199999997</v>
      </c>
      <c r="I156" s="9">
        <v>483.21286400000002</v>
      </c>
      <c r="J156" s="9">
        <v>510.073621</v>
      </c>
      <c r="K156" s="9">
        <v>525.67777799999999</v>
      </c>
      <c r="L156" s="9">
        <v>544.07650000000001</v>
      </c>
      <c r="M156" s="9">
        <v>563.11917700000004</v>
      </c>
      <c r="N156" s="9">
        <v>582.82834800000001</v>
      </c>
      <c r="O156" s="9">
        <v>603.22734100000002</v>
      </c>
      <c r="P156" s="9">
        <v>624.34029799999996</v>
      </c>
      <c r="Q156" s="9">
        <v>646.19220800000005</v>
      </c>
      <c r="R156" s="9">
        <v>668.80893500000002</v>
      </c>
      <c r="S156" s="9">
        <v>692.21724800000004</v>
      </c>
      <c r="T156" s="9">
        <v>716.44485199999997</v>
      </c>
      <c r="U156" s="9">
        <v>741.52042200000005</v>
      </c>
      <c r="Y156" s="26">
        <v>0</v>
      </c>
      <c r="Z156" s="9">
        <v>0</v>
      </c>
      <c r="AA156" s="9">
        <v>0</v>
      </c>
      <c r="AB156" s="9">
        <v>455.04127399999999</v>
      </c>
      <c r="AC156" s="9">
        <v>470.96771799999999</v>
      </c>
      <c r="AD156" s="9">
        <v>497.14783899999998</v>
      </c>
      <c r="AE156" s="9">
        <v>512.356583</v>
      </c>
      <c r="AF156" s="9">
        <v>530.28906300000006</v>
      </c>
      <c r="AG156" s="9">
        <v>548.84918000000005</v>
      </c>
      <c r="AH156" s="9">
        <v>568.05890199999999</v>
      </c>
      <c r="AI156" s="9">
        <v>587.94096300000001</v>
      </c>
      <c r="AJ156" s="9">
        <v>608.51889700000004</v>
      </c>
      <c r="AK156" s="9">
        <v>629.81705799999997</v>
      </c>
      <c r="AL156" s="9">
        <v>651.86065499999995</v>
      </c>
      <c r="AM156" s="9">
        <v>674.67577800000004</v>
      </c>
      <c r="AN156" s="9">
        <v>698.28943000000004</v>
      </c>
      <c r="AO156" s="9">
        <v>722.72956099999999</v>
      </c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1:345">
      <c r="A157" s="9" t="s">
        <v>1520</v>
      </c>
      <c r="B157" s="9" t="s">
        <v>820</v>
      </c>
      <c r="C157" s="21" t="s">
        <v>666</v>
      </c>
      <c r="D157" s="9" t="s">
        <v>1520</v>
      </c>
      <c r="E157" s="26">
        <v>0</v>
      </c>
      <c r="F157" s="9">
        <v>0</v>
      </c>
      <c r="G157" s="9">
        <v>0</v>
      </c>
      <c r="H157" s="9">
        <v>140.910743</v>
      </c>
      <c r="I157" s="9">
        <v>145.84261900000001</v>
      </c>
      <c r="J157" s="9">
        <v>153.94969499999999</v>
      </c>
      <c r="K157" s="9">
        <v>158.65931900000001</v>
      </c>
      <c r="L157" s="9">
        <v>164.21239499999999</v>
      </c>
      <c r="M157" s="9">
        <v>169.95982900000001</v>
      </c>
      <c r="N157" s="9">
        <v>175.908423</v>
      </c>
      <c r="O157" s="9">
        <v>182.06521799999999</v>
      </c>
      <c r="P157" s="9">
        <v>188.437501</v>
      </c>
      <c r="Q157" s="9">
        <v>195.032813</v>
      </c>
      <c r="R157" s="9">
        <v>201.85896199999999</v>
      </c>
      <c r="S157" s="9">
        <v>208.924025</v>
      </c>
      <c r="T157" s="9">
        <v>216.236366</v>
      </c>
      <c r="U157" s="9">
        <v>223.80463900000001</v>
      </c>
      <c r="Y157" s="26">
        <v>0</v>
      </c>
      <c r="Z157" s="9">
        <v>0</v>
      </c>
      <c r="AA157" s="9">
        <v>0</v>
      </c>
      <c r="AB157" s="9">
        <v>137.33991</v>
      </c>
      <c r="AC157" s="9">
        <v>142.146807</v>
      </c>
      <c r="AD157" s="9">
        <v>150.04845399999999</v>
      </c>
      <c r="AE157" s="9">
        <v>154.638735</v>
      </c>
      <c r="AF157" s="9">
        <v>160.05109100000001</v>
      </c>
      <c r="AG157" s="9">
        <v>165.65287900000001</v>
      </c>
      <c r="AH157" s="9">
        <v>171.45072999999999</v>
      </c>
      <c r="AI157" s="9">
        <v>177.451505</v>
      </c>
      <c r="AJ157" s="9">
        <v>183.662308</v>
      </c>
      <c r="AK157" s="9">
        <v>190.09048899999999</v>
      </c>
      <c r="AL157" s="9">
        <v>196.74365599999999</v>
      </c>
      <c r="AM157" s="9">
        <v>203.629684</v>
      </c>
      <c r="AN157" s="9">
        <v>210.75672299999999</v>
      </c>
      <c r="AO157" s="9">
        <v>218.133208</v>
      </c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1:345">
      <c r="A158" s="9" t="s">
        <v>1521</v>
      </c>
      <c r="B158" s="9" t="s">
        <v>822</v>
      </c>
      <c r="C158" s="21" t="s">
        <v>666</v>
      </c>
      <c r="D158" s="9" t="s">
        <v>1521</v>
      </c>
      <c r="E158" s="26">
        <v>0</v>
      </c>
      <c r="F158" s="9">
        <v>0</v>
      </c>
      <c r="G158" s="9">
        <v>0</v>
      </c>
      <c r="H158" s="9">
        <v>163.508433</v>
      </c>
      <c r="I158" s="9">
        <v>169.23122799999999</v>
      </c>
      <c r="J158" s="9">
        <v>178.63842600000001</v>
      </c>
      <c r="K158" s="9">
        <v>184.10332700000001</v>
      </c>
      <c r="L158" s="9">
        <v>190.546943</v>
      </c>
      <c r="M158" s="9">
        <v>197.21608599999999</v>
      </c>
      <c r="N158" s="9">
        <v>204.118649</v>
      </c>
      <c r="O158" s="9">
        <v>211.26280199999999</v>
      </c>
      <c r="P158" s="9">
        <v>218.65700000000001</v>
      </c>
      <c r="Q158" s="9">
        <v>226.30999499999999</v>
      </c>
      <c r="R158" s="9">
        <v>234.23084499999999</v>
      </c>
      <c r="S158" s="9">
        <v>242.42892499999999</v>
      </c>
      <c r="T158" s="9">
        <v>250.913937</v>
      </c>
      <c r="U158" s="9">
        <v>259.69592499999999</v>
      </c>
      <c r="Y158" s="26">
        <v>0</v>
      </c>
      <c r="Z158" s="9">
        <v>0</v>
      </c>
      <c r="AA158" s="9">
        <v>0</v>
      </c>
      <c r="AB158" s="9">
        <v>159.364949</v>
      </c>
      <c r="AC158" s="9">
        <v>164.942722</v>
      </c>
      <c r="AD158" s="9">
        <v>174.111547</v>
      </c>
      <c r="AE158" s="9">
        <v>179.43796599999999</v>
      </c>
      <c r="AF158" s="9">
        <v>185.71829500000001</v>
      </c>
      <c r="AG158" s="9">
        <v>192.218436</v>
      </c>
      <c r="AH158" s="9">
        <v>198.94608099999999</v>
      </c>
      <c r="AI158" s="9">
        <v>205.90919400000001</v>
      </c>
      <c r="AJ158" s="9">
        <v>213.116015</v>
      </c>
      <c r="AK158" s="9">
        <v>220.575076</v>
      </c>
      <c r="AL158" s="9">
        <v>228.29520400000001</v>
      </c>
      <c r="AM158" s="9">
        <v>236.28553600000001</v>
      </c>
      <c r="AN158" s="9">
        <v>244.55553</v>
      </c>
      <c r="AO158" s="9">
        <v>253.11497299999999</v>
      </c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1:345">
      <c r="A159" s="9" t="s">
        <v>1522</v>
      </c>
      <c r="B159" s="9" t="s">
        <v>824</v>
      </c>
      <c r="C159" s="21" t="s">
        <v>666</v>
      </c>
      <c r="D159" s="9" t="s">
        <v>1522</v>
      </c>
      <c r="E159" s="26">
        <v>0</v>
      </c>
      <c r="F159" s="9">
        <v>0</v>
      </c>
      <c r="G159" s="9">
        <v>0</v>
      </c>
      <c r="H159" s="9">
        <v>189.02967799999999</v>
      </c>
      <c r="I159" s="9">
        <v>195.64571599999999</v>
      </c>
      <c r="J159" s="9">
        <v>206.52123800000001</v>
      </c>
      <c r="K159" s="9">
        <v>212.83913000000001</v>
      </c>
      <c r="L159" s="9">
        <v>220.288499</v>
      </c>
      <c r="M159" s="9">
        <v>227.99859699999999</v>
      </c>
      <c r="N159" s="9">
        <v>235.97854699999999</v>
      </c>
      <c r="O159" s="9">
        <v>244.237797</v>
      </c>
      <c r="P159" s="9">
        <v>252.78612000000001</v>
      </c>
      <c r="Q159" s="9">
        <v>261.63363399999997</v>
      </c>
      <c r="R159" s="9">
        <v>270.79081100000002</v>
      </c>
      <c r="S159" s="9">
        <v>280.26848899999999</v>
      </c>
      <c r="T159" s="9">
        <v>290.07788599999998</v>
      </c>
      <c r="U159" s="9">
        <v>300.23061200000001</v>
      </c>
      <c r="Y159" s="26">
        <v>0</v>
      </c>
      <c r="Z159" s="9">
        <v>0</v>
      </c>
      <c r="AA159" s="9">
        <v>0</v>
      </c>
      <c r="AB159" s="9">
        <v>184.23945800000001</v>
      </c>
      <c r="AC159" s="9">
        <v>190.687839</v>
      </c>
      <c r="AD159" s="9">
        <v>201.287781</v>
      </c>
      <c r="AE159" s="9">
        <v>207.44557599999999</v>
      </c>
      <c r="AF159" s="9">
        <v>214.70617100000001</v>
      </c>
      <c r="AG159" s="9">
        <v>222.220887</v>
      </c>
      <c r="AH159" s="9">
        <v>229.99861799999999</v>
      </c>
      <c r="AI159" s="9">
        <v>238.04856899999999</v>
      </c>
      <c r="AJ159" s="9">
        <v>246.380269</v>
      </c>
      <c r="AK159" s="9">
        <v>255.003579</v>
      </c>
      <c r="AL159" s="9">
        <v>263.92870399999998</v>
      </c>
      <c r="AM159" s="9">
        <v>273.16620899999998</v>
      </c>
      <c r="AN159" s="9">
        <v>282.72702600000002</v>
      </c>
      <c r="AO159" s="9">
        <v>292.62247200000002</v>
      </c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1:345">
      <c r="A160" s="9" t="s">
        <v>1523</v>
      </c>
      <c r="B160" s="9" t="s">
        <v>832</v>
      </c>
      <c r="C160" s="21" t="s">
        <v>666</v>
      </c>
      <c r="D160" s="9" t="s">
        <v>1523</v>
      </c>
      <c r="E160" s="26">
        <v>0</v>
      </c>
      <c r="F160" s="9">
        <v>0</v>
      </c>
      <c r="G160" s="9">
        <v>0</v>
      </c>
      <c r="H160" s="9">
        <v>255.575121</v>
      </c>
      <c r="I160" s="9">
        <v>264.52024999999998</v>
      </c>
      <c r="J160" s="9">
        <v>279.224358</v>
      </c>
      <c r="K160" s="9">
        <v>287.76638100000002</v>
      </c>
      <c r="L160" s="9">
        <v>297.83820400000002</v>
      </c>
      <c r="M160" s="9">
        <v>308.262542</v>
      </c>
      <c r="N160" s="9">
        <v>319.05173100000002</v>
      </c>
      <c r="O160" s="9">
        <v>330.21854100000002</v>
      </c>
      <c r="P160" s="9">
        <v>341.77618999999999</v>
      </c>
      <c r="Q160" s="9">
        <v>353.73835700000001</v>
      </c>
      <c r="R160" s="9">
        <v>366.11919899999998</v>
      </c>
      <c r="S160" s="9">
        <v>378.93337100000002</v>
      </c>
      <c r="T160" s="9">
        <v>392.19603899999998</v>
      </c>
      <c r="U160" s="9">
        <v>405.92290100000002</v>
      </c>
      <c r="Y160" s="26">
        <v>0</v>
      </c>
      <c r="Z160" s="9">
        <v>0</v>
      </c>
      <c r="AA160" s="9">
        <v>0</v>
      </c>
      <c r="AB160" s="9">
        <v>249.09856600000001</v>
      </c>
      <c r="AC160" s="9">
        <v>257.81701600000002</v>
      </c>
      <c r="AD160" s="9">
        <v>272.14852999999999</v>
      </c>
      <c r="AE160" s="9">
        <v>280.47409599999997</v>
      </c>
      <c r="AF160" s="9">
        <v>290.29068999999998</v>
      </c>
      <c r="AG160" s="9">
        <v>300.45086400000002</v>
      </c>
      <c r="AH160" s="9">
        <v>310.96664399999997</v>
      </c>
      <c r="AI160" s="9">
        <v>321.85047700000001</v>
      </c>
      <c r="AJ160" s="9">
        <v>333.11524300000002</v>
      </c>
      <c r="AK160" s="9">
        <v>344.77427699999998</v>
      </c>
      <c r="AL160" s="9">
        <v>356.84137600000003</v>
      </c>
      <c r="AM160" s="9">
        <v>369.330825</v>
      </c>
      <c r="AN160" s="9">
        <v>382.25740400000001</v>
      </c>
      <c r="AO160" s="9">
        <v>395.636413</v>
      </c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1:345">
      <c r="A161" s="9" t="s">
        <v>1524</v>
      </c>
      <c r="B161" s="9" t="s">
        <v>747</v>
      </c>
      <c r="C161" s="21" t="s">
        <v>666</v>
      </c>
      <c r="D161" s="9" t="s">
        <v>1524</v>
      </c>
      <c r="E161" s="26">
        <v>0</v>
      </c>
      <c r="F161" s="9">
        <v>0</v>
      </c>
      <c r="G161" s="9">
        <v>0</v>
      </c>
      <c r="H161" s="9">
        <v>255.575121</v>
      </c>
      <c r="I161" s="9">
        <v>264.52024999999998</v>
      </c>
      <c r="J161" s="9">
        <v>279.224358</v>
      </c>
      <c r="K161" s="9">
        <v>287.76638100000002</v>
      </c>
      <c r="L161" s="9">
        <v>297.83820400000002</v>
      </c>
      <c r="M161" s="9">
        <v>308.262542</v>
      </c>
      <c r="N161" s="9">
        <v>319.05173100000002</v>
      </c>
      <c r="O161" s="9">
        <v>330.21854100000002</v>
      </c>
      <c r="P161" s="9">
        <v>341.77618999999999</v>
      </c>
      <c r="Q161" s="9">
        <v>353.73835700000001</v>
      </c>
      <c r="R161" s="9">
        <v>366.11919899999998</v>
      </c>
      <c r="S161" s="9">
        <v>378.93337100000002</v>
      </c>
      <c r="T161" s="9">
        <v>392.19603899999998</v>
      </c>
      <c r="U161" s="9">
        <v>405.92290100000002</v>
      </c>
      <c r="Y161" s="26">
        <v>0</v>
      </c>
      <c r="Z161" s="9">
        <v>0</v>
      </c>
      <c r="AA161" s="9">
        <v>0</v>
      </c>
      <c r="AB161" s="9">
        <v>249.09856600000001</v>
      </c>
      <c r="AC161" s="9">
        <v>257.81701600000002</v>
      </c>
      <c r="AD161" s="9">
        <v>272.14852999999999</v>
      </c>
      <c r="AE161" s="9">
        <v>280.47409599999997</v>
      </c>
      <c r="AF161" s="9">
        <v>290.29068999999998</v>
      </c>
      <c r="AG161" s="9">
        <v>300.45086400000002</v>
      </c>
      <c r="AH161" s="9">
        <v>310.96664399999997</v>
      </c>
      <c r="AI161" s="9">
        <v>321.85047700000001</v>
      </c>
      <c r="AJ161" s="9">
        <v>333.11524300000002</v>
      </c>
      <c r="AK161" s="9">
        <v>344.77427699999998</v>
      </c>
      <c r="AL161" s="9">
        <v>356.84137600000003</v>
      </c>
      <c r="AM161" s="9">
        <v>369.330825</v>
      </c>
      <c r="AN161" s="9">
        <v>382.25740400000001</v>
      </c>
      <c r="AO161" s="9">
        <v>395.636413</v>
      </c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1:345">
      <c r="A162" s="9" t="s">
        <v>1525</v>
      </c>
      <c r="B162" s="9" t="s">
        <v>834</v>
      </c>
      <c r="C162" s="21" t="s">
        <v>666</v>
      </c>
      <c r="D162" s="9" t="s">
        <v>1525</v>
      </c>
      <c r="E162" s="26">
        <v>0</v>
      </c>
      <c r="F162" s="9">
        <v>0</v>
      </c>
      <c r="G162" s="9">
        <v>0</v>
      </c>
      <c r="H162" s="9">
        <v>70.894632000000001</v>
      </c>
      <c r="I162" s="9">
        <v>73.375944000000004</v>
      </c>
      <c r="J162" s="9">
        <v>77.454753999999994</v>
      </c>
      <c r="K162" s="9">
        <v>79.824247</v>
      </c>
      <c r="L162" s="9">
        <v>82.618095999999994</v>
      </c>
      <c r="M162" s="9">
        <v>85.509728999999993</v>
      </c>
      <c r="N162" s="9">
        <v>88.502570000000006</v>
      </c>
      <c r="O162" s="9">
        <v>91.600160000000002</v>
      </c>
      <c r="P162" s="9">
        <v>94.806166000000005</v>
      </c>
      <c r="Q162" s="9">
        <v>98.124381</v>
      </c>
      <c r="R162" s="9">
        <v>101.558735</v>
      </c>
      <c r="S162" s="9">
        <v>105.11329000000001</v>
      </c>
      <c r="T162" s="9">
        <v>108.79225599999999</v>
      </c>
      <c r="U162" s="9">
        <v>112.59998400000001</v>
      </c>
      <c r="Y162" s="26">
        <v>0</v>
      </c>
      <c r="Z162" s="9">
        <v>0</v>
      </c>
      <c r="AA162" s="9">
        <v>0</v>
      </c>
      <c r="AB162" s="9">
        <v>69.098084</v>
      </c>
      <c r="AC162" s="9">
        <v>71.516516999999993</v>
      </c>
      <c r="AD162" s="9">
        <v>75.491972000000004</v>
      </c>
      <c r="AE162" s="9">
        <v>77.801422000000002</v>
      </c>
      <c r="AF162" s="9">
        <v>80.524472000000003</v>
      </c>
      <c r="AG162" s="9">
        <v>83.342827999999997</v>
      </c>
      <c r="AH162" s="9">
        <v>86.259827000000001</v>
      </c>
      <c r="AI162" s="9">
        <v>89.278920999999997</v>
      </c>
      <c r="AJ162" s="9">
        <v>92.403683000000001</v>
      </c>
      <c r="AK162" s="9">
        <v>95.637811999999997</v>
      </c>
      <c r="AL162" s="9">
        <v>98.985135999999997</v>
      </c>
      <c r="AM162" s="9">
        <v>102.44961600000001</v>
      </c>
      <c r="AN162" s="9">
        <v>106.035352</v>
      </c>
      <c r="AO162" s="9">
        <v>109.746589</v>
      </c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1:345">
      <c r="A163" s="9" t="s">
        <v>1526</v>
      </c>
      <c r="B163" s="9" t="s">
        <v>836</v>
      </c>
      <c r="C163" s="21" t="s">
        <v>666</v>
      </c>
      <c r="D163" s="9" t="s">
        <v>1526</v>
      </c>
      <c r="E163" s="26">
        <v>0</v>
      </c>
      <c r="F163" s="9">
        <v>0</v>
      </c>
      <c r="G163" s="9">
        <v>0</v>
      </c>
      <c r="H163" s="9">
        <v>85.077950000000001</v>
      </c>
      <c r="I163" s="9">
        <v>88.055678</v>
      </c>
      <c r="J163" s="9">
        <v>92.950502999999998</v>
      </c>
      <c r="K163" s="9">
        <v>95.794042000000005</v>
      </c>
      <c r="L163" s="9">
        <v>99.146833000000001</v>
      </c>
      <c r="M163" s="9">
        <v>102.616972</v>
      </c>
      <c r="N163" s="9">
        <v>106.208567</v>
      </c>
      <c r="O163" s="9">
        <v>109.925866</v>
      </c>
      <c r="P163" s="9">
        <v>113.77327200000001</v>
      </c>
      <c r="Q163" s="9">
        <v>117.755336</v>
      </c>
      <c r="R163" s="9">
        <v>121.876773</v>
      </c>
      <c r="S163" s="9">
        <v>126.14246</v>
      </c>
      <c r="T163" s="9">
        <v>130.557446</v>
      </c>
      <c r="U163" s="9">
        <v>135.126957</v>
      </c>
      <c r="Y163" s="26">
        <v>0</v>
      </c>
      <c r="Z163" s="9">
        <v>0</v>
      </c>
      <c r="AA163" s="9">
        <v>0</v>
      </c>
      <c r="AB163" s="9">
        <v>82.921981000000002</v>
      </c>
      <c r="AC163" s="9">
        <v>85.824251000000004</v>
      </c>
      <c r="AD163" s="9">
        <v>90.595043000000004</v>
      </c>
      <c r="AE163" s="9">
        <v>93.366525999999993</v>
      </c>
      <c r="AF163" s="9">
        <v>96.634354000000002</v>
      </c>
      <c r="AG163" s="9">
        <v>100.01655700000001</v>
      </c>
      <c r="AH163" s="9">
        <v>103.51713599999999</v>
      </c>
      <c r="AI163" s="9">
        <v>107.140236</v>
      </c>
      <c r="AJ163" s="9">
        <v>110.89014400000001</v>
      </c>
      <c r="AK163" s="9">
        <v>114.771299</v>
      </c>
      <c r="AL163" s="9">
        <v>118.78829500000001</v>
      </c>
      <c r="AM163" s="9">
        <v>122.945885</v>
      </c>
      <c r="AN163" s="9">
        <v>127.248991</v>
      </c>
      <c r="AO163" s="9">
        <v>131.70270600000001</v>
      </c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1:345">
      <c r="A164" s="9" t="s">
        <v>1527</v>
      </c>
      <c r="B164" s="9" t="s">
        <v>838</v>
      </c>
      <c r="C164" s="21" t="s">
        <v>666</v>
      </c>
      <c r="D164" s="9" t="s">
        <v>1527</v>
      </c>
      <c r="E164" s="26">
        <v>0</v>
      </c>
      <c r="F164" s="9">
        <v>0</v>
      </c>
      <c r="G164" s="9">
        <v>0</v>
      </c>
      <c r="H164" s="9">
        <v>125.50768600000001</v>
      </c>
      <c r="I164" s="9">
        <v>129.90045499999999</v>
      </c>
      <c r="J164" s="9">
        <v>137.12134</v>
      </c>
      <c r="K164" s="9">
        <v>141.31615199999999</v>
      </c>
      <c r="L164" s="9">
        <v>146.26221699999999</v>
      </c>
      <c r="M164" s="9">
        <v>151.381395</v>
      </c>
      <c r="N164" s="9">
        <v>156.679743</v>
      </c>
      <c r="O164" s="9">
        <v>162.163534</v>
      </c>
      <c r="P164" s="9">
        <v>167.839258</v>
      </c>
      <c r="Q164" s="9">
        <v>173.71363199999999</v>
      </c>
      <c r="R164" s="9">
        <v>179.793609</v>
      </c>
      <c r="S164" s="9">
        <v>186.086386</v>
      </c>
      <c r="T164" s="9">
        <v>192.59940900000001</v>
      </c>
      <c r="U164" s="9">
        <v>199.34038799999999</v>
      </c>
      <c r="Y164" s="26">
        <v>0</v>
      </c>
      <c r="Z164" s="9">
        <v>0</v>
      </c>
      <c r="AA164" s="9">
        <v>0</v>
      </c>
      <c r="AB164" s="9">
        <v>122.32718300000001</v>
      </c>
      <c r="AC164" s="9">
        <v>126.608634</v>
      </c>
      <c r="AD164" s="9">
        <v>133.646546</v>
      </c>
      <c r="AE164" s="9">
        <v>137.735061</v>
      </c>
      <c r="AF164" s="9">
        <v>142.55578800000001</v>
      </c>
      <c r="AG164" s="9">
        <v>147.54524000000001</v>
      </c>
      <c r="AH164" s="9">
        <v>152.70932400000001</v>
      </c>
      <c r="AI164" s="9">
        <v>158.05414999999999</v>
      </c>
      <c r="AJ164" s="9">
        <v>163.58604500000001</v>
      </c>
      <c r="AK164" s="9">
        <v>169.31155699999999</v>
      </c>
      <c r="AL164" s="9">
        <v>175.237461</v>
      </c>
      <c r="AM164" s="9">
        <v>181.37077199999999</v>
      </c>
      <c r="AN164" s="9">
        <v>187.718749</v>
      </c>
      <c r="AO164" s="9">
        <v>194.288906</v>
      </c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1:345">
      <c r="A165" s="9" t="s">
        <v>1528</v>
      </c>
      <c r="B165" s="9" t="s">
        <v>840</v>
      </c>
      <c r="C165" s="21" t="s">
        <v>666</v>
      </c>
      <c r="D165" s="9" t="s">
        <v>1528</v>
      </c>
      <c r="E165" s="26">
        <v>0</v>
      </c>
      <c r="F165" s="9">
        <v>0</v>
      </c>
      <c r="G165" s="9">
        <v>0</v>
      </c>
      <c r="H165" s="9">
        <v>85.077950000000001</v>
      </c>
      <c r="I165" s="9">
        <v>88.055678</v>
      </c>
      <c r="J165" s="9">
        <v>92.950502999999998</v>
      </c>
      <c r="K165" s="9">
        <v>95.794042000000005</v>
      </c>
      <c r="L165" s="9">
        <v>99.146833000000001</v>
      </c>
      <c r="M165" s="9">
        <v>102.616972</v>
      </c>
      <c r="N165" s="9">
        <v>106.208567</v>
      </c>
      <c r="O165" s="9">
        <v>109.925866</v>
      </c>
      <c r="P165" s="9">
        <v>113.77327200000001</v>
      </c>
      <c r="Q165" s="9">
        <v>117.755336</v>
      </c>
      <c r="R165" s="9">
        <v>121.876773</v>
      </c>
      <c r="S165" s="9">
        <v>126.14246</v>
      </c>
      <c r="T165" s="9">
        <v>130.557446</v>
      </c>
      <c r="U165" s="9">
        <v>135.126957</v>
      </c>
      <c r="Y165" s="26">
        <v>0</v>
      </c>
      <c r="Z165" s="9">
        <v>0</v>
      </c>
      <c r="AA165" s="9">
        <v>0</v>
      </c>
      <c r="AB165" s="9">
        <v>82.921981000000002</v>
      </c>
      <c r="AC165" s="9">
        <v>85.824251000000004</v>
      </c>
      <c r="AD165" s="9">
        <v>90.595043000000004</v>
      </c>
      <c r="AE165" s="9">
        <v>93.366525999999993</v>
      </c>
      <c r="AF165" s="9">
        <v>96.634354000000002</v>
      </c>
      <c r="AG165" s="9">
        <v>100.01655700000001</v>
      </c>
      <c r="AH165" s="9">
        <v>103.51713599999999</v>
      </c>
      <c r="AI165" s="9">
        <v>107.140236</v>
      </c>
      <c r="AJ165" s="9">
        <v>110.89014400000001</v>
      </c>
      <c r="AK165" s="9">
        <v>114.771299</v>
      </c>
      <c r="AL165" s="9">
        <v>118.78829500000001</v>
      </c>
      <c r="AM165" s="9">
        <v>122.945885</v>
      </c>
      <c r="AN165" s="9">
        <v>127.248991</v>
      </c>
      <c r="AO165" s="9">
        <v>131.70270600000001</v>
      </c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1:345">
      <c r="A166" s="9" t="s">
        <v>1529</v>
      </c>
      <c r="B166" s="9" t="s">
        <v>842</v>
      </c>
      <c r="C166" s="21" t="s">
        <v>666</v>
      </c>
      <c r="D166" s="9" t="s">
        <v>1529</v>
      </c>
      <c r="E166" s="26">
        <v>0</v>
      </c>
      <c r="F166" s="9">
        <v>0</v>
      </c>
      <c r="G166" s="9">
        <v>0</v>
      </c>
      <c r="H166" s="9">
        <v>125.50768600000001</v>
      </c>
      <c r="I166" s="9">
        <v>129.90045499999999</v>
      </c>
      <c r="J166" s="9">
        <v>137.12134</v>
      </c>
      <c r="K166" s="9">
        <v>141.31615199999999</v>
      </c>
      <c r="L166" s="9">
        <v>146.26221699999999</v>
      </c>
      <c r="M166" s="9">
        <v>151.381395</v>
      </c>
      <c r="N166" s="9">
        <v>156.679743</v>
      </c>
      <c r="O166" s="9">
        <v>162.163534</v>
      </c>
      <c r="P166" s="9">
        <v>167.839258</v>
      </c>
      <c r="Q166" s="9">
        <v>173.71363199999999</v>
      </c>
      <c r="R166" s="9">
        <v>179.793609</v>
      </c>
      <c r="S166" s="9">
        <v>186.086386</v>
      </c>
      <c r="T166" s="9">
        <v>192.59940900000001</v>
      </c>
      <c r="U166" s="9">
        <v>199.34038799999999</v>
      </c>
      <c r="Y166" s="26">
        <v>0</v>
      </c>
      <c r="Z166" s="9">
        <v>0</v>
      </c>
      <c r="AA166" s="9">
        <v>0</v>
      </c>
      <c r="AB166" s="9">
        <v>122.32718300000001</v>
      </c>
      <c r="AC166" s="9">
        <v>126.608634</v>
      </c>
      <c r="AD166" s="9">
        <v>133.646546</v>
      </c>
      <c r="AE166" s="9">
        <v>137.735061</v>
      </c>
      <c r="AF166" s="9">
        <v>142.55578800000001</v>
      </c>
      <c r="AG166" s="9">
        <v>147.54524000000001</v>
      </c>
      <c r="AH166" s="9">
        <v>152.70932400000001</v>
      </c>
      <c r="AI166" s="9">
        <v>158.05414999999999</v>
      </c>
      <c r="AJ166" s="9">
        <v>163.58604500000001</v>
      </c>
      <c r="AK166" s="9">
        <v>169.31155699999999</v>
      </c>
      <c r="AL166" s="9">
        <v>175.237461</v>
      </c>
      <c r="AM166" s="9">
        <v>181.37077199999999</v>
      </c>
      <c r="AN166" s="9">
        <v>187.718749</v>
      </c>
      <c r="AO166" s="9">
        <v>194.288906</v>
      </c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1:345">
      <c r="A167" s="9" t="s">
        <v>1530</v>
      </c>
      <c r="B167" s="9" t="s">
        <v>844</v>
      </c>
      <c r="C167" s="21" t="s">
        <v>666</v>
      </c>
      <c r="D167" s="9" t="s">
        <v>1530</v>
      </c>
      <c r="E167" s="26">
        <v>0</v>
      </c>
      <c r="F167" s="9">
        <v>0</v>
      </c>
      <c r="G167" s="9">
        <v>0</v>
      </c>
      <c r="H167" s="9">
        <v>221.69391999999999</v>
      </c>
      <c r="I167" s="9">
        <v>229.45320699999999</v>
      </c>
      <c r="J167" s="9">
        <v>242.20801499999999</v>
      </c>
      <c r="K167" s="9">
        <v>249.61763500000001</v>
      </c>
      <c r="L167" s="9">
        <v>258.35425199999997</v>
      </c>
      <c r="M167" s="9">
        <v>267.39665100000002</v>
      </c>
      <c r="N167" s="9">
        <v>276.75553300000001</v>
      </c>
      <c r="O167" s="9">
        <v>286.44197700000001</v>
      </c>
      <c r="P167" s="9">
        <v>296.467446</v>
      </c>
      <c r="Q167" s="9">
        <v>306.84380700000003</v>
      </c>
      <c r="R167" s="9">
        <v>317.58334000000002</v>
      </c>
      <c r="S167" s="9">
        <v>328.698757</v>
      </c>
      <c r="T167" s="9">
        <v>340.20321300000001</v>
      </c>
      <c r="U167" s="9">
        <v>352.11032599999999</v>
      </c>
      <c r="Y167" s="26">
        <v>0</v>
      </c>
      <c r="Z167" s="9">
        <v>0</v>
      </c>
      <c r="AA167" s="9">
        <v>0</v>
      </c>
      <c r="AB167" s="9">
        <v>216.075952</v>
      </c>
      <c r="AC167" s="9">
        <v>223.638611</v>
      </c>
      <c r="AD167" s="9">
        <v>236.07021800000001</v>
      </c>
      <c r="AE167" s="9">
        <v>243.29207700000001</v>
      </c>
      <c r="AF167" s="9">
        <v>251.807299</v>
      </c>
      <c r="AG167" s="9">
        <v>260.62055500000002</v>
      </c>
      <c r="AH167" s="9">
        <v>269.74227400000001</v>
      </c>
      <c r="AI167" s="9">
        <v>279.18325399999998</v>
      </c>
      <c r="AJ167" s="9">
        <v>288.95466800000003</v>
      </c>
      <c r="AK167" s="9">
        <v>299.06808100000001</v>
      </c>
      <c r="AL167" s="9">
        <v>309.53546399999999</v>
      </c>
      <c r="AM167" s="9">
        <v>320.36920500000002</v>
      </c>
      <c r="AN167" s="9">
        <v>331.58212800000001</v>
      </c>
      <c r="AO167" s="9">
        <v>343.18750199999999</v>
      </c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1:345">
      <c r="A168" s="9" t="s">
        <v>1531</v>
      </c>
      <c r="B168" s="9" t="s">
        <v>1532</v>
      </c>
      <c r="C168" s="21" t="s">
        <v>666</v>
      </c>
      <c r="D168" s="9" t="s">
        <v>1531</v>
      </c>
      <c r="E168" s="26">
        <v>0</v>
      </c>
      <c r="F168" s="9">
        <v>0</v>
      </c>
      <c r="G168" s="9">
        <v>0</v>
      </c>
      <c r="H168" s="9">
        <v>85.077950000000001</v>
      </c>
      <c r="I168" s="9">
        <v>88.055678</v>
      </c>
      <c r="J168" s="9">
        <v>92.950502999999998</v>
      </c>
      <c r="K168" s="9">
        <v>95.794042000000005</v>
      </c>
      <c r="L168" s="9">
        <v>99.146833000000001</v>
      </c>
      <c r="M168" s="9">
        <v>102.616972</v>
      </c>
      <c r="N168" s="9">
        <v>106.208567</v>
      </c>
      <c r="O168" s="9">
        <v>109.925866</v>
      </c>
      <c r="P168" s="9">
        <v>113.77327200000001</v>
      </c>
      <c r="Q168" s="9">
        <v>117.755336</v>
      </c>
      <c r="R168" s="9">
        <v>121.876773</v>
      </c>
      <c r="S168" s="9">
        <v>126.14246</v>
      </c>
      <c r="T168" s="9">
        <v>130.557446</v>
      </c>
      <c r="U168" s="9">
        <v>135.126957</v>
      </c>
      <c r="Y168" s="26">
        <v>0</v>
      </c>
      <c r="Z168" s="9">
        <v>0</v>
      </c>
      <c r="AA168" s="9">
        <v>0</v>
      </c>
      <c r="AB168" s="9">
        <v>82.921981000000002</v>
      </c>
      <c r="AC168" s="9">
        <v>85.824251000000004</v>
      </c>
      <c r="AD168" s="9">
        <v>90.595043000000004</v>
      </c>
      <c r="AE168" s="9">
        <v>93.366525999999993</v>
      </c>
      <c r="AF168" s="9">
        <v>96.634354000000002</v>
      </c>
      <c r="AG168" s="9">
        <v>100.01655700000001</v>
      </c>
      <c r="AH168" s="9">
        <v>103.51713599999999</v>
      </c>
      <c r="AI168" s="9">
        <v>107.140236</v>
      </c>
      <c r="AJ168" s="9">
        <v>110.89014400000001</v>
      </c>
      <c r="AK168" s="9">
        <v>114.771299</v>
      </c>
      <c r="AL168" s="9">
        <v>118.78829500000001</v>
      </c>
      <c r="AM168" s="9">
        <v>122.945885</v>
      </c>
      <c r="AN168" s="9">
        <v>127.248991</v>
      </c>
      <c r="AO168" s="9">
        <v>131.70270600000001</v>
      </c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1:345">
      <c r="A169" s="9" t="s">
        <v>1533</v>
      </c>
      <c r="B169" s="9" t="s">
        <v>1534</v>
      </c>
      <c r="C169" s="21" t="s">
        <v>666</v>
      </c>
      <c r="D169" s="9" t="s">
        <v>1533</v>
      </c>
      <c r="E169" s="26">
        <v>0</v>
      </c>
      <c r="F169" s="9">
        <v>0</v>
      </c>
      <c r="G169" s="9">
        <v>0</v>
      </c>
      <c r="H169" s="9">
        <v>125.50768600000001</v>
      </c>
      <c r="I169" s="9">
        <v>129.90045499999999</v>
      </c>
      <c r="J169" s="9">
        <v>137.12134</v>
      </c>
      <c r="K169" s="9">
        <v>141.31615199999999</v>
      </c>
      <c r="L169" s="9">
        <v>146.26221699999999</v>
      </c>
      <c r="M169" s="9">
        <v>151.381395</v>
      </c>
      <c r="N169" s="9">
        <v>156.679743</v>
      </c>
      <c r="O169" s="9">
        <v>162.163534</v>
      </c>
      <c r="P169" s="9">
        <v>167.839258</v>
      </c>
      <c r="Q169" s="9">
        <v>173.71363199999999</v>
      </c>
      <c r="R169" s="9">
        <v>179.793609</v>
      </c>
      <c r="S169" s="9">
        <v>186.086386</v>
      </c>
      <c r="T169" s="9">
        <v>192.59940900000001</v>
      </c>
      <c r="U169" s="9">
        <v>199.34038799999999</v>
      </c>
      <c r="Y169" s="26">
        <v>0</v>
      </c>
      <c r="Z169" s="9">
        <v>0</v>
      </c>
      <c r="AA169" s="9">
        <v>0</v>
      </c>
      <c r="AB169" s="9">
        <v>122.32718300000001</v>
      </c>
      <c r="AC169" s="9">
        <v>126.608634</v>
      </c>
      <c r="AD169" s="9">
        <v>133.646546</v>
      </c>
      <c r="AE169" s="9">
        <v>137.735061</v>
      </c>
      <c r="AF169" s="9">
        <v>142.55578800000001</v>
      </c>
      <c r="AG169" s="9">
        <v>147.54524000000001</v>
      </c>
      <c r="AH169" s="9">
        <v>152.70932400000001</v>
      </c>
      <c r="AI169" s="9">
        <v>158.05414999999999</v>
      </c>
      <c r="AJ169" s="9">
        <v>163.58604500000001</v>
      </c>
      <c r="AK169" s="9">
        <v>169.31155699999999</v>
      </c>
      <c r="AL169" s="9">
        <v>175.237461</v>
      </c>
      <c r="AM169" s="9">
        <v>181.37077199999999</v>
      </c>
      <c r="AN169" s="9">
        <v>187.718749</v>
      </c>
      <c r="AO169" s="9">
        <v>194.288906</v>
      </c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1:345">
      <c r="A170" s="9" t="s">
        <v>1535</v>
      </c>
      <c r="B170" s="9" t="s">
        <v>1536</v>
      </c>
      <c r="C170" s="21" t="s">
        <v>666</v>
      </c>
      <c r="D170" s="9" t="s">
        <v>1535</v>
      </c>
      <c r="E170" s="26">
        <v>0</v>
      </c>
      <c r="F170" s="9">
        <v>0</v>
      </c>
      <c r="G170" s="9">
        <v>0</v>
      </c>
      <c r="H170" s="9">
        <v>221.69391999999999</v>
      </c>
      <c r="I170" s="9">
        <v>229.45320699999999</v>
      </c>
      <c r="J170" s="9">
        <v>242.20801499999999</v>
      </c>
      <c r="K170" s="9">
        <v>249.61763500000001</v>
      </c>
      <c r="L170" s="9">
        <v>258.35425199999997</v>
      </c>
      <c r="M170" s="9">
        <v>267.39665100000002</v>
      </c>
      <c r="N170" s="9">
        <v>276.75553300000001</v>
      </c>
      <c r="O170" s="9">
        <v>286.44197700000001</v>
      </c>
      <c r="P170" s="9">
        <v>296.467446</v>
      </c>
      <c r="Q170" s="9">
        <v>306.84380700000003</v>
      </c>
      <c r="R170" s="9">
        <v>317.58334000000002</v>
      </c>
      <c r="S170" s="9">
        <v>328.698757</v>
      </c>
      <c r="T170" s="9">
        <v>340.20321300000001</v>
      </c>
      <c r="U170" s="9">
        <v>352.11032599999999</v>
      </c>
      <c r="Y170" s="26">
        <v>0</v>
      </c>
      <c r="Z170" s="9">
        <v>0</v>
      </c>
      <c r="AA170" s="9">
        <v>0</v>
      </c>
      <c r="AB170" s="9">
        <v>216.075952</v>
      </c>
      <c r="AC170" s="9">
        <v>223.638611</v>
      </c>
      <c r="AD170" s="9">
        <v>236.07021800000001</v>
      </c>
      <c r="AE170" s="9">
        <v>243.29207700000001</v>
      </c>
      <c r="AF170" s="9">
        <v>251.807299</v>
      </c>
      <c r="AG170" s="9">
        <v>260.62055500000002</v>
      </c>
      <c r="AH170" s="9">
        <v>269.74227400000001</v>
      </c>
      <c r="AI170" s="9">
        <v>279.18325399999998</v>
      </c>
      <c r="AJ170" s="9">
        <v>288.95466800000003</v>
      </c>
      <c r="AK170" s="9">
        <v>299.06808100000001</v>
      </c>
      <c r="AL170" s="9">
        <v>309.53546399999999</v>
      </c>
      <c r="AM170" s="9">
        <v>320.36920500000002</v>
      </c>
      <c r="AN170" s="9">
        <v>331.58212800000001</v>
      </c>
      <c r="AO170" s="9">
        <v>343.18750199999999</v>
      </c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1:345">
      <c r="A171" s="9" t="s">
        <v>1537</v>
      </c>
      <c r="B171" s="9" t="s">
        <v>802</v>
      </c>
      <c r="C171" s="21" t="s">
        <v>666</v>
      </c>
      <c r="D171" s="9" t="s">
        <v>1537</v>
      </c>
      <c r="E171" s="26">
        <v>0</v>
      </c>
      <c r="F171" s="9">
        <v>0</v>
      </c>
      <c r="G171" s="9">
        <v>0</v>
      </c>
      <c r="H171" s="9">
        <v>121.57811</v>
      </c>
      <c r="I171" s="9">
        <v>125.833344</v>
      </c>
      <c r="J171" s="9">
        <v>132.828147</v>
      </c>
      <c r="K171" s="9">
        <v>136.89162200000001</v>
      </c>
      <c r="L171" s="9">
        <v>141.682828</v>
      </c>
      <c r="M171" s="9">
        <v>146.641727</v>
      </c>
      <c r="N171" s="9">
        <v>151.77418800000001</v>
      </c>
      <c r="O171" s="9">
        <v>157.086285</v>
      </c>
      <c r="P171" s="9">
        <v>162.584304</v>
      </c>
      <c r="Q171" s="9">
        <v>168.274755</v>
      </c>
      <c r="R171" s="9">
        <v>174.16437199999999</v>
      </c>
      <c r="S171" s="9">
        <v>180.26012499999999</v>
      </c>
      <c r="T171" s="9">
        <v>186.56922900000001</v>
      </c>
      <c r="U171" s="9">
        <v>193.099152</v>
      </c>
      <c r="Y171" s="26">
        <v>0</v>
      </c>
      <c r="Z171" s="9">
        <v>0</v>
      </c>
      <c r="AA171" s="9">
        <v>0</v>
      </c>
      <c r="AB171" s="9">
        <v>118.497187</v>
      </c>
      <c r="AC171" s="9">
        <v>122.644589</v>
      </c>
      <c r="AD171" s="9">
        <v>129.46214699999999</v>
      </c>
      <c r="AE171" s="9">
        <v>133.422653</v>
      </c>
      <c r="AF171" s="9">
        <v>138.092445</v>
      </c>
      <c r="AG171" s="9">
        <v>142.925681</v>
      </c>
      <c r="AH171" s="9">
        <v>147.92807999999999</v>
      </c>
      <c r="AI171" s="9">
        <v>153.10556299999999</v>
      </c>
      <c r="AJ171" s="9">
        <v>158.464257</v>
      </c>
      <c r="AK171" s="9">
        <v>164.01050599999999</v>
      </c>
      <c r="AL171" s="9">
        <v>169.75087400000001</v>
      </c>
      <c r="AM171" s="9">
        <v>175.69215500000001</v>
      </c>
      <c r="AN171" s="9">
        <v>181.84137999999999</v>
      </c>
      <c r="AO171" s="9">
        <v>188.205828</v>
      </c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1:345">
      <c r="A172" s="9" t="s">
        <v>1538</v>
      </c>
      <c r="B172" s="9" t="s">
        <v>804</v>
      </c>
      <c r="C172" s="21" t="s">
        <v>666</v>
      </c>
      <c r="D172" s="9" t="s">
        <v>1538</v>
      </c>
      <c r="E172" s="26">
        <v>0</v>
      </c>
      <c r="F172" s="9">
        <v>0</v>
      </c>
      <c r="G172" s="9">
        <v>0</v>
      </c>
      <c r="H172" s="9">
        <v>140.910743</v>
      </c>
      <c r="I172" s="9">
        <v>145.84261900000001</v>
      </c>
      <c r="J172" s="9">
        <v>153.94969499999999</v>
      </c>
      <c r="K172" s="9">
        <v>158.65931900000001</v>
      </c>
      <c r="L172" s="9">
        <v>164.21239499999999</v>
      </c>
      <c r="M172" s="9">
        <v>169.95982900000001</v>
      </c>
      <c r="N172" s="9">
        <v>175.908423</v>
      </c>
      <c r="O172" s="9">
        <v>182.06521799999999</v>
      </c>
      <c r="P172" s="9">
        <v>188.437501</v>
      </c>
      <c r="Q172" s="9">
        <v>195.032813</v>
      </c>
      <c r="R172" s="9">
        <v>201.85896199999999</v>
      </c>
      <c r="S172" s="9">
        <v>208.924025</v>
      </c>
      <c r="T172" s="9">
        <v>216.236366</v>
      </c>
      <c r="U172" s="9">
        <v>223.80463900000001</v>
      </c>
      <c r="Y172" s="26">
        <v>0</v>
      </c>
      <c r="Z172" s="9">
        <v>0</v>
      </c>
      <c r="AA172" s="9">
        <v>0</v>
      </c>
      <c r="AB172" s="9">
        <v>137.33991</v>
      </c>
      <c r="AC172" s="9">
        <v>142.146807</v>
      </c>
      <c r="AD172" s="9">
        <v>150.04845399999999</v>
      </c>
      <c r="AE172" s="9">
        <v>154.638735</v>
      </c>
      <c r="AF172" s="9">
        <v>160.05109100000001</v>
      </c>
      <c r="AG172" s="9">
        <v>165.65287900000001</v>
      </c>
      <c r="AH172" s="9">
        <v>171.45072999999999</v>
      </c>
      <c r="AI172" s="9">
        <v>177.451505</v>
      </c>
      <c r="AJ172" s="9">
        <v>183.662308</v>
      </c>
      <c r="AK172" s="9">
        <v>190.09048899999999</v>
      </c>
      <c r="AL172" s="9">
        <v>196.74365599999999</v>
      </c>
      <c r="AM172" s="9">
        <v>203.629684</v>
      </c>
      <c r="AN172" s="9">
        <v>210.75672299999999</v>
      </c>
      <c r="AO172" s="9">
        <v>218.133208</v>
      </c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1:345">
      <c r="A173" s="9" t="s">
        <v>1539</v>
      </c>
      <c r="B173" s="9" t="s">
        <v>806</v>
      </c>
      <c r="C173" s="21" t="s">
        <v>666</v>
      </c>
      <c r="D173" s="9" t="s">
        <v>1539</v>
      </c>
      <c r="E173" s="26">
        <v>0</v>
      </c>
      <c r="F173" s="9">
        <v>0</v>
      </c>
      <c r="G173" s="9">
        <v>0</v>
      </c>
      <c r="H173" s="9">
        <v>189.02967799999999</v>
      </c>
      <c r="I173" s="9">
        <v>195.64571599999999</v>
      </c>
      <c r="J173" s="9">
        <v>206.52123800000001</v>
      </c>
      <c r="K173" s="9">
        <v>212.83913000000001</v>
      </c>
      <c r="L173" s="9">
        <v>220.288499</v>
      </c>
      <c r="M173" s="9">
        <v>227.99859699999999</v>
      </c>
      <c r="N173" s="9">
        <v>235.97854699999999</v>
      </c>
      <c r="O173" s="9">
        <v>244.237797</v>
      </c>
      <c r="P173" s="9">
        <v>252.78612000000001</v>
      </c>
      <c r="Q173" s="9">
        <v>261.63363399999997</v>
      </c>
      <c r="R173" s="9">
        <v>270.79081100000002</v>
      </c>
      <c r="S173" s="9">
        <v>280.26848899999999</v>
      </c>
      <c r="T173" s="9">
        <v>290.07788599999998</v>
      </c>
      <c r="U173" s="9">
        <v>300.23061200000001</v>
      </c>
      <c r="Y173" s="26">
        <v>0</v>
      </c>
      <c r="Z173" s="9">
        <v>0</v>
      </c>
      <c r="AA173" s="9">
        <v>0</v>
      </c>
      <c r="AB173" s="9">
        <v>184.23945800000001</v>
      </c>
      <c r="AC173" s="9">
        <v>190.687839</v>
      </c>
      <c r="AD173" s="9">
        <v>201.287781</v>
      </c>
      <c r="AE173" s="9">
        <v>207.44557599999999</v>
      </c>
      <c r="AF173" s="9">
        <v>214.70617100000001</v>
      </c>
      <c r="AG173" s="9">
        <v>222.220887</v>
      </c>
      <c r="AH173" s="9">
        <v>229.99861799999999</v>
      </c>
      <c r="AI173" s="9">
        <v>238.04856899999999</v>
      </c>
      <c r="AJ173" s="9">
        <v>246.380269</v>
      </c>
      <c r="AK173" s="9">
        <v>255.003579</v>
      </c>
      <c r="AL173" s="9">
        <v>263.92870399999998</v>
      </c>
      <c r="AM173" s="9">
        <v>273.16620899999998</v>
      </c>
      <c r="AN173" s="9">
        <v>282.72702600000002</v>
      </c>
      <c r="AO173" s="9">
        <v>292.62247200000002</v>
      </c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1:345">
      <c r="A174" s="9" t="s">
        <v>1540</v>
      </c>
      <c r="B174" s="9" t="s">
        <v>846</v>
      </c>
      <c r="C174" s="21" t="s">
        <v>666</v>
      </c>
      <c r="D174" s="9" t="s">
        <v>1540</v>
      </c>
      <c r="E174" s="26">
        <v>0</v>
      </c>
      <c r="F174" s="9">
        <v>0</v>
      </c>
      <c r="G174" s="9">
        <v>0</v>
      </c>
      <c r="H174" s="9">
        <v>85.077950000000001</v>
      </c>
      <c r="I174" s="9">
        <v>88.055678</v>
      </c>
      <c r="J174" s="9">
        <v>92.950502999999998</v>
      </c>
      <c r="K174" s="9">
        <v>95.794042000000005</v>
      </c>
      <c r="L174" s="9">
        <v>99.146833000000001</v>
      </c>
      <c r="M174" s="9">
        <v>102.616972</v>
      </c>
      <c r="N174" s="9">
        <v>106.208567</v>
      </c>
      <c r="O174" s="9">
        <v>109.925866</v>
      </c>
      <c r="P174" s="9">
        <v>113.77327200000001</v>
      </c>
      <c r="Q174" s="9">
        <v>117.755336</v>
      </c>
      <c r="R174" s="9">
        <v>121.876773</v>
      </c>
      <c r="S174" s="9">
        <v>126.14246</v>
      </c>
      <c r="T174" s="9">
        <v>130.557446</v>
      </c>
      <c r="U174" s="9">
        <v>135.126957</v>
      </c>
      <c r="Y174" s="26">
        <v>0</v>
      </c>
      <c r="Z174" s="9">
        <v>0</v>
      </c>
      <c r="AA174" s="9">
        <v>0</v>
      </c>
      <c r="AB174" s="9">
        <v>82.921981000000002</v>
      </c>
      <c r="AC174" s="9">
        <v>85.824251000000004</v>
      </c>
      <c r="AD174" s="9">
        <v>90.595043000000004</v>
      </c>
      <c r="AE174" s="9">
        <v>93.366525999999993</v>
      </c>
      <c r="AF174" s="9">
        <v>96.634354000000002</v>
      </c>
      <c r="AG174" s="9">
        <v>100.01655700000001</v>
      </c>
      <c r="AH174" s="9">
        <v>103.51713599999999</v>
      </c>
      <c r="AI174" s="9">
        <v>107.140236</v>
      </c>
      <c r="AJ174" s="9">
        <v>110.89014400000001</v>
      </c>
      <c r="AK174" s="9">
        <v>114.771299</v>
      </c>
      <c r="AL174" s="9">
        <v>118.78829500000001</v>
      </c>
      <c r="AM174" s="9">
        <v>122.945885</v>
      </c>
      <c r="AN174" s="9">
        <v>127.248991</v>
      </c>
      <c r="AO174" s="9">
        <v>131.70270600000001</v>
      </c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1:345">
      <c r="A175" s="9" t="s">
        <v>1541</v>
      </c>
      <c r="B175" s="9" t="s">
        <v>848</v>
      </c>
      <c r="C175" s="21" t="s">
        <v>666</v>
      </c>
      <c r="D175" s="9" t="s">
        <v>1541</v>
      </c>
      <c r="E175" s="26">
        <v>0</v>
      </c>
      <c r="F175" s="9">
        <v>0</v>
      </c>
      <c r="G175" s="9">
        <v>0</v>
      </c>
      <c r="H175" s="9">
        <v>125.50768600000001</v>
      </c>
      <c r="I175" s="9">
        <v>129.90045499999999</v>
      </c>
      <c r="J175" s="9">
        <v>137.12134</v>
      </c>
      <c r="K175" s="9">
        <v>141.31615199999999</v>
      </c>
      <c r="L175" s="9">
        <v>146.26221699999999</v>
      </c>
      <c r="M175" s="9">
        <v>151.381395</v>
      </c>
      <c r="N175" s="9">
        <v>156.679743</v>
      </c>
      <c r="O175" s="9">
        <v>162.163534</v>
      </c>
      <c r="P175" s="9">
        <v>167.839258</v>
      </c>
      <c r="Q175" s="9">
        <v>173.71363199999999</v>
      </c>
      <c r="R175" s="9">
        <v>179.793609</v>
      </c>
      <c r="S175" s="9">
        <v>186.086386</v>
      </c>
      <c r="T175" s="9">
        <v>192.59940900000001</v>
      </c>
      <c r="U175" s="9">
        <v>199.34038799999999</v>
      </c>
      <c r="Y175" s="26">
        <v>0</v>
      </c>
      <c r="Z175" s="9">
        <v>0</v>
      </c>
      <c r="AA175" s="9">
        <v>0</v>
      </c>
      <c r="AB175" s="9">
        <v>122.32718300000001</v>
      </c>
      <c r="AC175" s="9">
        <v>126.608634</v>
      </c>
      <c r="AD175" s="9">
        <v>133.646546</v>
      </c>
      <c r="AE175" s="9">
        <v>137.735061</v>
      </c>
      <c r="AF175" s="9">
        <v>142.55578800000001</v>
      </c>
      <c r="AG175" s="9">
        <v>147.54524000000001</v>
      </c>
      <c r="AH175" s="9">
        <v>152.70932400000001</v>
      </c>
      <c r="AI175" s="9">
        <v>158.05414999999999</v>
      </c>
      <c r="AJ175" s="9">
        <v>163.58604500000001</v>
      </c>
      <c r="AK175" s="9">
        <v>169.31155699999999</v>
      </c>
      <c r="AL175" s="9">
        <v>175.237461</v>
      </c>
      <c r="AM175" s="9">
        <v>181.37077199999999</v>
      </c>
      <c r="AN175" s="9">
        <v>187.718749</v>
      </c>
      <c r="AO175" s="9">
        <v>194.288906</v>
      </c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1:345">
      <c r="A176" s="9" t="s">
        <v>1542</v>
      </c>
      <c r="B176" s="9" t="s">
        <v>850</v>
      </c>
      <c r="C176" s="21" t="s">
        <v>666</v>
      </c>
      <c r="D176" s="9" t="s">
        <v>1542</v>
      </c>
      <c r="E176" s="26">
        <v>0</v>
      </c>
      <c r="F176" s="9">
        <v>0</v>
      </c>
      <c r="G176" s="9">
        <v>0</v>
      </c>
      <c r="H176" s="9">
        <v>166.01963799999999</v>
      </c>
      <c r="I176" s="9">
        <v>171.83032600000001</v>
      </c>
      <c r="J176" s="9">
        <v>181.382002</v>
      </c>
      <c r="K176" s="9">
        <v>186.930834</v>
      </c>
      <c r="L176" s="9">
        <v>193.47341299999999</v>
      </c>
      <c r="M176" s="9">
        <v>200.24498299999999</v>
      </c>
      <c r="N176" s="9">
        <v>207.253557</v>
      </c>
      <c r="O176" s="9">
        <v>214.50743199999999</v>
      </c>
      <c r="P176" s="9">
        <v>222.01519200000001</v>
      </c>
      <c r="Q176" s="9">
        <v>229.78572399999999</v>
      </c>
      <c r="R176" s="9">
        <v>237.82822400000001</v>
      </c>
      <c r="S176" s="9">
        <v>246.15221199999999</v>
      </c>
      <c r="T176" s="9">
        <v>254.767539</v>
      </c>
      <c r="U176" s="9">
        <v>263.68440299999997</v>
      </c>
      <c r="Y176" s="26">
        <v>0</v>
      </c>
      <c r="Z176" s="9">
        <v>0</v>
      </c>
      <c r="AA176" s="9">
        <v>0</v>
      </c>
      <c r="AB176" s="9">
        <v>161.81251800000001</v>
      </c>
      <c r="AC176" s="9">
        <v>167.475956</v>
      </c>
      <c r="AD176" s="9">
        <v>176.78559799999999</v>
      </c>
      <c r="AE176" s="9">
        <v>182.19382200000001</v>
      </c>
      <c r="AF176" s="9">
        <v>188.570606</v>
      </c>
      <c r="AG176" s="9">
        <v>195.17057700000001</v>
      </c>
      <c r="AH176" s="9">
        <v>202.00154699999999</v>
      </c>
      <c r="AI176" s="9">
        <v>209.07160099999999</v>
      </c>
      <c r="AJ176" s="9">
        <v>216.389107</v>
      </c>
      <c r="AK176" s="9">
        <v>223.962726</v>
      </c>
      <c r="AL176" s="9">
        <v>231.801421</v>
      </c>
      <c r="AM176" s="9">
        <v>239.91447099999999</v>
      </c>
      <c r="AN176" s="9">
        <v>248.31147799999999</v>
      </c>
      <c r="AO176" s="9">
        <v>257.00237900000002</v>
      </c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1:345">
      <c r="A177" s="9" t="s">
        <v>1543</v>
      </c>
      <c r="B177" s="9" t="s">
        <v>852</v>
      </c>
      <c r="C177" s="21" t="s">
        <v>666</v>
      </c>
      <c r="D177" s="9" t="s">
        <v>1543</v>
      </c>
      <c r="E177" s="26">
        <v>0</v>
      </c>
      <c r="F177" s="9">
        <v>0</v>
      </c>
      <c r="G177" s="9">
        <v>0</v>
      </c>
      <c r="H177" s="9">
        <v>85.077950000000001</v>
      </c>
      <c r="I177" s="9">
        <v>88.055678</v>
      </c>
      <c r="J177" s="9">
        <v>92.950502999999998</v>
      </c>
      <c r="K177" s="9">
        <v>95.794042000000005</v>
      </c>
      <c r="L177" s="9">
        <v>99.146833000000001</v>
      </c>
      <c r="M177" s="9">
        <v>102.616972</v>
      </c>
      <c r="N177" s="9">
        <v>106.208567</v>
      </c>
      <c r="O177" s="9">
        <v>109.925866</v>
      </c>
      <c r="P177" s="9">
        <v>113.77327200000001</v>
      </c>
      <c r="Q177" s="9">
        <v>117.755336</v>
      </c>
      <c r="R177" s="9">
        <v>121.876773</v>
      </c>
      <c r="S177" s="9">
        <v>126.14246</v>
      </c>
      <c r="T177" s="9">
        <v>130.557446</v>
      </c>
      <c r="U177" s="9">
        <v>135.126957</v>
      </c>
      <c r="Y177" s="26">
        <v>0</v>
      </c>
      <c r="Z177" s="9">
        <v>0</v>
      </c>
      <c r="AA177" s="9">
        <v>0</v>
      </c>
      <c r="AB177" s="9">
        <v>82.921981000000002</v>
      </c>
      <c r="AC177" s="9">
        <v>85.824251000000004</v>
      </c>
      <c r="AD177" s="9">
        <v>90.595043000000004</v>
      </c>
      <c r="AE177" s="9">
        <v>93.366525999999993</v>
      </c>
      <c r="AF177" s="9">
        <v>96.634354000000002</v>
      </c>
      <c r="AG177" s="9">
        <v>100.01655700000001</v>
      </c>
      <c r="AH177" s="9">
        <v>103.51713599999999</v>
      </c>
      <c r="AI177" s="9">
        <v>107.140236</v>
      </c>
      <c r="AJ177" s="9">
        <v>110.89014400000001</v>
      </c>
      <c r="AK177" s="9">
        <v>114.771299</v>
      </c>
      <c r="AL177" s="9">
        <v>118.78829500000001</v>
      </c>
      <c r="AM177" s="9">
        <v>122.945885</v>
      </c>
      <c r="AN177" s="9">
        <v>127.248991</v>
      </c>
      <c r="AO177" s="9">
        <v>131.70270600000001</v>
      </c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1:345">
      <c r="A178" s="9" t="s">
        <v>1544</v>
      </c>
      <c r="B178" s="9" t="s">
        <v>854</v>
      </c>
      <c r="C178" s="21" t="s">
        <v>666</v>
      </c>
      <c r="D178" s="9" t="s">
        <v>1544</v>
      </c>
      <c r="E178" s="26">
        <v>0</v>
      </c>
      <c r="F178" s="9">
        <v>0</v>
      </c>
      <c r="G178" s="9">
        <v>0</v>
      </c>
      <c r="H178" s="9">
        <v>125.50768600000001</v>
      </c>
      <c r="I178" s="9">
        <v>129.90045499999999</v>
      </c>
      <c r="J178" s="9">
        <v>137.12134</v>
      </c>
      <c r="K178" s="9">
        <v>141.31615199999999</v>
      </c>
      <c r="L178" s="9">
        <v>146.26221699999999</v>
      </c>
      <c r="M178" s="9">
        <v>151.381395</v>
      </c>
      <c r="N178" s="9">
        <v>156.679743</v>
      </c>
      <c r="O178" s="9">
        <v>162.163534</v>
      </c>
      <c r="P178" s="9">
        <v>167.839258</v>
      </c>
      <c r="Q178" s="9">
        <v>173.71363199999999</v>
      </c>
      <c r="R178" s="9">
        <v>179.793609</v>
      </c>
      <c r="S178" s="9">
        <v>186.086386</v>
      </c>
      <c r="T178" s="9">
        <v>192.59940900000001</v>
      </c>
      <c r="U178" s="9">
        <v>199.34038799999999</v>
      </c>
      <c r="Y178" s="26">
        <v>0</v>
      </c>
      <c r="Z178" s="9">
        <v>0</v>
      </c>
      <c r="AA178" s="9">
        <v>0</v>
      </c>
      <c r="AB178" s="9">
        <v>122.32718300000001</v>
      </c>
      <c r="AC178" s="9">
        <v>126.608634</v>
      </c>
      <c r="AD178" s="9">
        <v>133.646546</v>
      </c>
      <c r="AE178" s="9">
        <v>137.735061</v>
      </c>
      <c r="AF178" s="9">
        <v>142.55578800000001</v>
      </c>
      <c r="AG178" s="9">
        <v>147.54524000000001</v>
      </c>
      <c r="AH178" s="9">
        <v>152.70932400000001</v>
      </c>
      <c r="AI178" s="9">
        <v>158.05414999999999</v>
      </c>
      <c r="AJ178" s="9">
        <v>163.58604500000001</v>
      </c>
      <c r="AK178" s="9">
        <v>169.31155699999999</v>
      </c>
      <c r="AL178" s="9">
        <v>175.237461</v>
      </c>
      <c r="AM178" s="9">
        <v>181.37077199999999</v>
      </c>
      <c r="AN178" s="9">
        <v>187.718749</v>
      </c>
      <c r="AO178" s="9">
        <v>194.288906</v>
      </c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1:345">
      <c r="A179" s="9" t="s">
        <v>1545</v>
      </c>
      <c r="B179" s="9" t="s">
        <v>856</v>
      </c>
      <c r="C179" s="21" t="s">
        <v>666</v>
      </c>
      <c r="D179" s="9" t="s">
        <v>1545</v>
      </c>
      <c r="E179" s="26">
        <v>0</v>
      </c>
      <c r="F179" s="9">
        <v>0</v>
      </c>
      <c r="G179" s="9">
        <v>0</v>
      </c>
      <c r="H179" s="9">
        <v>166.01963799999999</v>
      </c>
      <c r="I179" s="9">
        <v>171.83032600000001</v>
      </c>
      <c r="J179" s="9">
        <v>181.382002</v>
      </c>
      <c r="K179" s="9">
        <v>186.930834</v>
      </c>
      <c r="L179" s="9">
        <v>193.47341299999999</v>
      </c>
      <c r="M179" s="9">
        <v>200.24498299999999</v>
      </c>
      <c r="N179" s="9">
        <v>207.253557</v>
      </c>
      <c r="O179" s="9">
        <v>214.50743199999999</v>
      </c>
      <c r="P179" s="9">
        <v>222.01519200000001</v>
      </c>
      <c r="Q179" s="9">
        <v>229.78572399999999</v>
      </c>
      <c r="R179" s="9">
        <v>237.82822400000001</v>
      </c>
      <c r="S179" s="9">
        <v>246.15221199999999</v>
      </c>
      <c r="T179" s="9">
        <v>254.767539</v>
      </c>
      <c r="U179" s="9">
        <v>263.68440299999997</v>
      </c>
      <c r="Y179" s="26">
        <v>0</v>
      </c>
      <c r="Z179" s="9">
        <v>0</v>
      </c>
      <c r="AA179" s="9">
        <v>0</v>
      </c>
      <c r="AB179" s="9">
        <v>161.81251800000001</v>
      </c>
      <c r="AC179" s="9">
        <v>167.475956</v>
      </c>
      <c r="AD179" s="9">
        <v>176.78559799999999</v>
      </c>
      <c r="AE179" s="9">
        <v>182.19382200000001</v>
      </c>
      <c r="AF179" s="9">
        <v>188.570606</v>
      </c>
      <c r="AG179" s="9">
        <v>195.17057700000001</v>
      </c>
      <c r="AH179" s="9">
        <v>202.00154699999999</v>
      </c>
      <c r="AI179" s="9">
        <v>209.07160099999999</v>
      </c>
      <c r="AJ179" s="9">
        <v>216.389107</v>
      </c>
      <c r="AK179" s="9">
        <v>223.962726</v>
      </c>
      <c r="AL179" s="9">
        <v>231.801421</v>
      </c>
      <c r="AM179" s="9">
        <v>239.91447099999999</v>
      </c>
      <c r="AN179" s="9">
        <v>248.31147799999999</v>
      </c>
      <c r="AO179" s="9">
        <v>257.00237900000002</v>
      </c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1:345">
      <c r="A180" s="9" t="s">
        <v>1546</v>
      </c>
      <c r="B180" s="9" t="s">
        <v>906</v>
      </c>
      <c r="C180" s="21" t="s">
        <v>666</v>
      </c>
      <c r="D180" s="9" t="s">
        <v>1546</v>
      </c>
      <c r="E180" s="26">
        <v>0</v>
      </c>
      <c r="F180" s="9">
        <v>0</v>
      </c>
      <c r="G180" s="9">
        <v>0</v>
      </c>
      <c r="H180" s="9">
        <v>159.680485</v>
      </c>
      <c r="I180" s="9">
        <v>165.26930200000001</v>
      </c>
      <c r="J180" s="9">
        <v>174.456265</v>
      </c>
      <c r="K180" s="9">
        <v>179.79322500000001</v>
      </c>
      <c r="L180" s="9">
        <v>186.08598799999999</v>
      </c>
      <c r="M180" s="9">
        <v>192.59899799999999</v>
      </c>
      <c r="N180" s="9">
        <v>199.33996300000001</v>
      </c>
      <c r="O180" s="9">
        <v>206.31686099999999</v>
      </c>
      <c r="P180" s="9">
        <v>213.53795199999999</v>
      </c>
      <c r="Q180" s="9">
        <v>221.01177999999999</v>
      </c>
      <c r="R180" s="9">
        <v>228.74719200000001</v>
      </c>
      <c r="S180" s="9">
        <v>236.753344</v>
      </c>
      <c r="T180" s="9">
        <v>245.03971100000001</v>
      </c>
      <c r="U180" s="9">
        <v>253.61610099999999</v>
      </c>
      <c r="Y180" s="26">
        <v>0</v>
      </c>
      <c r="Z180" s="9">
        <v>0</v>
      </c>
      <c r="AA180" s="9">
        <v>0</v>
      </c>
      <c r="AB180" s="9">
        <v>155.634006</v>
      </c>
      <c r="AC180" s="9">
        <v>161.08119600000001</v>
      </c>
      <c r="AD180" s="9">
        <v>170.03536600000001</v>
      </c>
      <c r="AE180" s="9">
        <v>175.237087</v>
      </c>
      <c r="AF180" s="9">
        <v>181.370385</v>
      </c>
      <c r="AG180" s="9">
        <v>187.71834899999999</v>
      </c>
      <c r="AH180" s="9">
        <v>194.28849099999999</v>
      </c>
      <c r="AI180" s="9">
        <v>201.08858799999999</v>
      </c>
      <c r="AJ180" s="9">
        <v>208.126689</v>
      </c>
      <c r="AK180" s="9">
        <v>215.411123</v>
      </c>
      <c r="AL180" s="9">
        <v>222.950512</v>
      </c>
      <c r="AM180" s="9">
        <v>230.75378000000001</v>
      </c>
      <c r="AN180" s="9">
        <v>238.830162</v>
      </c>
      <c r="AO180" s="9">
        <v>247.18921800000001</v>
      </c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1:345">
      <c r="A181" s="9" t="s">
        <v>1547</v>
      </c>
      <c r="B181" s="9" t="s">
        <v>1548</v>
      </c>
      <c r="C181" s="21" t="s">
        <v>666</v>
      </c>
      <c r="D181" s="9" t="s">
        <v>1547</v>
      </c>
      <c r="E181" s="26">
        <v>0</v>
      </c>
      <c r="F181" s="9">
        <v>0</v>
      </c>
      <c r="G181" s="9">
        <v>0</v>
      </c>
      <c r="H181" s="9">
        <v>1</v>
      </c>
      <c r="I181" s="9">
        <v>1</v>
      </c>
      <c r="J181" s="9">
        <v>1</v>
      </c>
      <c r="K181" s="9">
        <v>1</v>
      </c>
      <c r="L181" s="9">
        <v>1</v>
      </c>
      <c r="M181" s="9">
        <v>1</v>
      </c>
      <c r="N181" s="9">
        <v>1</v>
      </c>
      <c r="O181" s="9">
        <v>1</v>
      </c>
      <c r="P181" s="9">
        <v>1</v>
      </c>
      <c r="Q181" s="9">
        <v>1</v>
      </c>
      <c r="R181" s="9">
        <v>1</v>
      </c>
      <c r="S181" s="9">
        <v>1</v>
      </c>
      <c r="T181" s="9">
        <v>1</v>
      </c>
      <c r="U181" s="9">
        <v>1</v>
      </c>
      <c r="Y181" s="26">
        <v>0</v>
      </c>
      <c r="Z181" s="9">
        <v>0</v>
      </c>
      <c r="AA181" s="9">
        <v>0</v>
      </c>
      <c r="AB181" s="9">
        <v>1</v>
      </c>
      <c r="AC181" s="9">
        <v>1</v>
      </c>
      <c r="AD181" s="9">
        <v>1</v>
      </c>
      <c r="AE181" s="9">
        <v>1</v>
      </c>
      <c r="AF181" s="9">
        <v>1</v>
      </c>
      <c r="AG181" s="9">
        <v>1</v>
      </c>
      <c r="AH181" s="9">
        <v>1</v>
      </c>
      <c r="AI181" s="9">
        <v>1</v>
      </c>
      <c r="AJ181" s="9">
        <v>1</v>
      </c>
      <c r="AK181" s="9">
        <v>1</v>
      </c>
      <c r="AL181" s="9">
        <v>1</v>
      </c>
      <c r="AM181" s="9">
        <v>1</v>
      </c>
      <c r="AN181" s="9">
        <v>1</v>
      </c>
      <c r="AO181" s="9">
        <v>1</v>
      </c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1:345">
      <c r="A182" s="9" t="s">
        <v>1549</v>
      </c>
      <c r="B182" s="9" t="s">
        <v>1550</v>
      </c>
      <c r="C182" s="21" t="s">
        <v>666</v>
      </c>
      <c r="D182" s="9" t="s">
        <v>1549</v>
      </c>
      <c r="E182" s="26">
        <v>0</v>
      </c>
      <c r="F182" s="9">
        <v>0</v>
      </c>
      <c r="G182" s="9">
        <v>0</v>
      </c>
      <c r="H182" s="9">
        <v>1</v>
      </c>
      <c r="I182" s="9">
        <v>1</v>
      </c>
      <c r="J182" s="9">
        <v>1</v>
      </c>
      <c r="K182" s="9">
        <v>1</v>
      </c>
      <c r="L182" s="9">
        <v>1</v>
      </c>
      <c r="M182" s="9">
        <v>1</v>
      </c>
      <c r="N182" s="9">
        <v>1</v>
      </c>
      <c r="O182" s="9">
        <v>1</v>
      </c>
      <c r="P182" s="9">
        <v>1</v>
      </c>
      <c r="Q182" s="9">
        <v>1</v>
      </c>
      <c r="R182" s="9">
        <v>1</v>
      </c>
      <c r="S182" s="9">
        <v>1</v>
      </c>
      <c r="T182" s="9">
        <v>1</v>
      </c>
      <c r="U182" s="9">
        <v>1</v>
      </c>
      <c r="Y182" s="26">
        <v>0</v>
      </c>
      <c r="Z182" s="9">
        <v>0</v>
      </c>
      <c r="AA182" s="9">
        <v>0</v>
      </c>
      <c r="AB182" s="9">
        <v>1</v>
      </c>
      <c r="AC182" s="9">
        <v>1</v>
      </c>
      <c r="AD182" s="9">
        <v>1</v>
      </c>
      <c r="AE182" s="9">
        <v>1</v>
      </c>
      <c r="AF182" s="9">
        <v>1</v>
      </c>
      <c r="AG182" s="9">
        <v>1</v>
      </c>
      <c r="AH182" s="9">
        <v>1</v>
      </c>
      <c r="AI182" s="9">
        <v>1</v>
      </c>
      <c r="AJ182" s="9">
        <v>1</v>
      </c>
      <c r="AK182" s="9">
        <v>1</v>
      </c>
      <c r="AL182" s="9">
        <v>1</v>
      </c>
      <c r="AM182" s="9">
        <v>1</v>
      </c>
      <c r="AN182" s="9">
        <v>1</v>
      </c>
      <c r="AO182" s="9">
        <v>1</v>
      </c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1:345">
      <c r="A183" s="9" t="s">
        <v>1551</v>
      </c>
      <c r="B183" s="9" t="s">
        <v>1552</v>
      </c>
      <c r="C183" s="21" t="s">
        <v>621</v>
      </c>
      <c r="D183" s="9" t="s">
        <v>1551</v>
      </c>
      <c r="E183" s="26">
        <v>0</v>
      </c>
      <c r="F183" s="9">
        <v>0</v>
      </c>
      <c r="G183" s="9">
        <v>0</v>
      </c>
      <c r="H183" s="9">
        <v>1</v>
      </c>
      <c r="I183" s="9">
        <v>1</v>
      </c>
      <c r="J183" s="9">
        <v>1</v>
      </c>
      <c r="K183" s="9">
        <v>1</v>
      </c>
      <c r="L183" s="9">
        <v>1</v>
      </c>
      <c r="M183" s="9">
        <v>1</v>
      </c>
      <c r="N183" s="9">
        <v>1</v>
      </c>
      <c r="O183" s="9">
        <v>1</v>
      </c>
      <c r="P183" s="9">
        <v>1</v>
      </c>
      <c r="Q183" s="9">
        <v>1</v>
      </c>
      <c r="R183" s="9">
        <v>1</v>
      </c>
      <c r="S183" s="9">
        <v>1</v>
      </c>
      <c r="T183" s="9">
        <v>1</v>
      </c>
      <c r="U183" s="9">
        <v>1</v>
      </c>
      <c r="Y183" s="26">
        <v>0</v>
      </c>
      <c r="Z183" s="9">
        <v>0</v>
      </c>
      <c r="AA183" s="9">
        <v>0</v>
      </c>
      <c r="AB183" s="9">
        <v>1</v>
      </c>
      <c r="AC183" s="9">
        <v>1</v>
      </c>
      <c r="AD183" s="9">
        <v>1</v>
      </c>
      <c r="AE183" s="9">
        <v>1</v>
      </c>
      <c r="AF183" s="9">
        <v>1</v>
      </c>
      <c r="AG183" s="9">
        <v>1</v>
      </c>
      <c r="AH183" s="9">
        <v>1</v>
      </c>
      <c r="AI183" s="9">
        <v>1</v>
      </c>
      <c r="AJ183" s="9">
        <v>1</v>
      </c>
      <c r="AK183" s="9">
        <v>1</v>
      </c>
      <c r="AL183" s="9">
        <v>1</v>
      </c>
      <c r="AM183" s="9">
        <v>1</v>
      </c>
      <c r="AN183" s="9">
        <v>1</v>
      </c>
      <c r="AO183" s="9">
        <v>1</v>
      </c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1:345">
      <c r="A184" s="9" t="s">
        <v>1553</v>
      </c>
      <c r="B184" s="9" t="s">
        <v>1554</v>
      </c>
      <c r="C184" s="21" t="s">
        <v>621</v>
      </c>
      <c r="D184" s="9" t="s">
        <v>1553</v>
      </c>
      <c r="E184" s="26">
        <v>0</v>
      </c>
      <c r="F184" s="9">
        <v>0</v>
      </c>
      <c r="G184" s="9">
        <v>0</v>
      </c>
      <c r="H184" s="9">
        <v>1</v>
      </c>
      <c r="I184" s="9">
        <v>1</v>
      </c>
      <c r="J184" s="9">
        <v>1</v>
      </c>
      <c r="K184" s="9">
        <v>1</v>
      </c>
      <c r="L184" s="9">
        <v>1</v>
      </c>
      <c r="M184" s="9">
        <v>1</v>
      </c>
      <c r="N184" s="9">
        <v>1</v>
      </c>
      <c r="O184" s="9">
        <v>1</v>
      </c>
      <c r="P184" s="9">
        <v>1</v>
      </c>
      <c r="Q184" s="9">
        <v>1</v>
      </c>
      <c r="R184" s="9">
        <v>1</v>
      </c>
      <c r="S184" s="9">
        <v>1</v>
      </c>
      <c r="T184" s="9">
        <v>1</v>
      </c>
      <c r="U184" s="9">
        <v>1</v>
      </c>
      <c r="Y184" s="26">
        <v>0</v>
      </c>
      <c r="Z184" s="9">
        <v>0</v>
      </c>
      <c r="AA184" s="9">
        <v>0</v>
      </c>
      <c r="AB184" s="9">
        <v>1</v>
      </c>
      <c r="AC184" s="9">
        <v>1</v>
      </c>
      <c r="AD184" s="9">
        <v>1</v>
      </c>
      <c r="AE184" s="9">
        <v>1</v>
      </c>
      <c r="AF184" s="9">
        <v>1</v>
      </c>
      <c r="AG184" s="9">
        <v>1</v>
      </c>
      <c r="AH184" s="9">
        <v>1</v>
      </c>
      <c r="AI184" s="9">
        <v>1</v>
      </c>
      <c r="AJ184" s="9">
        <v>1</v>
      </c>
      <c r="AK184" s="9">
        <v>1</v>
      </c>
      <c r="AL184" s="9">
        <v>1</v>
      </c>
      <c r="AM184" s="9">
        <v>1</v>
      </c>
      <c r="AN184" s="9">
        <v>1</v>
      </c>
      <c r="AO184" s="9">
        <v>1</v>
      </c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1:345">
      <c r="A185" s="9" t="s">
        <v>1555</v>
      </c>
      <c r="B185" s="9" t="s">
        <v>926</v>
      </c>
      <c r="C185" s="21" t="s">
        <v>621</v>
      </c>
      <c r="D185" s="9" t="s">
        <v>1555</v>
      </c>
      <c r="E185" s="26">
        <v>0</v>
      </c>
      <c r="F185" s="9">
        <v>0</v>
      </c>
      <c r="G185" s="9">
        <v>0</v>
      </c>
      <c r="H185" s="9">
        <v>1.026</v>
      </c>
      <c r="I185" s="9">
        <v>1.026</v>
      </c>
      <c r="J185" s="9">
        <v>1.026</v>
      </c>
      <c r="K185" s="9">
        <v>1.026</v>
      </c>
      <c r="L185" s="9">
        <v>1.026</v>
      </c>
      <c r="M185" s="9">
        <v>1.026</v>
      </c>
      <c r="N185" s="9">
        <v>1.026</v>
      </c>
      <c r="O185" s="9">
        <v>1.026</v>
      </c>
      <c r="P185" s="9">
        <v>1.026</v>
      </c>
      <c r="Q185" s="9">
        <v>1.026</v>
      </c>
      <c r="R185" s="9">
        <v>1.026</v>
      </c>
      <c r="S185" s="9">
        <v>1.026</v>
      </c>
      <c r="T185" s="9">
        <v>1.026</v>
      </c>
      <c r="U185" s="9">
        <v>1.026</v>
      </c>
      <c r="Y185" s="26">
        <v>0</v>
      </c>
      <c r="Z185" s="9">
        <v>0</v>
      </c>
      <c r="AA185" s="9">
        <v>0</v>
      </c>
      <c r="AB185" s="9">
        <v>1</v>
      </c>
      <c r="AC185" s="9">
        <v>1</v>
      </c>
      <c r="AD185" s="9">
        <v>1</v>
      </c>
      <c r="AE185" s="9">
        <v>1</v>
      </c>
      <c r="AF185" s="9">
        <v>1</v>
      </c>
      <c r="AG185" s="9">
        <v>1</v>
      </c>
      <c r="AH185" s="9">
        <v>1</v>
      </c>
      <c r="AI185" s="9">
        <v>1</v>
      </c>
      <c r="AJ185" s="9">
        <v>1</v>
      </c>
      <c r="AK185" s="9">
        <v>1</v>
      </c>
      <c r="AL185" s="9">
        <v>1</v>
      </c>
      <c r="AM185" s="9">
        <v>1</v>
      </c>
      <c r="AN185" s="9">
        <v>1</v>
      </c>
      <c r="AO185" s="9">
        <v>1</v>
      </c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1:345">
      <c r="A186" s="9" t="s">
        <v>1556</v>
      </c>
      <c r="B186" s="9" t="s">
        <v>928</v>
      </c>
      <c r="C186" s="21" t="s">
        <v>621</v>
      </c>
      <c r="D186" s="9" t="s">
        <v>1556</v>
      </c>
      <c r="E186" s="26">
        <v>0</v>
      </c>
      <c r="F186" s="9">
        <v>0</v>
      </c>
      <c r="G186" s="9">
        <v>0</v>
      </c>
      <c r="H186" s="9">
        <v>1.026</v>
      </c>
      <c r="I186" s="9">
        <v>1.026</v>
      </c>
      <c r="J186" s="9">
        <v>1.026</v>
      </c>
      <c r="K186" s="9">
        <v>1.026</v>
      </c>
      <c r="L186" s="9">
        <v>1.026</v>
      </c>
      <c r="M186" s="9">
        <v>1.026</v>
      </c>
      <c r="N186" s="9">
        <v>1.026</v>
      </c>
      <c r="O186" s="9">
        <v>1.026</v>
      </c>
      <c r="P186" s="9">
        <v>1.026</v>
      </c>
      <c r="Q186" s="9">
        <v>1.026</v>
      </c>
      <c r="R186" s="9">
        <v>1.026</v>
      </c>
      <c r="S186" s="9">
        <v>1.026</v>
      </c>
      <c r="T186" s="9">
        <v>1.026</v>
      </c>
      <c r="U186" s="9">
        <v>1.026</v>
      </c>
      <c r="Y186" s="26">
        <v>0</v>
      </c>
      <c r="Z186" s="9">
        <v>0</v>
      </c>
      <c r="AA186" s="9">
        <v>0</v>
      </c>
      <c r="AB186" s="9">
        <v>1</v>
      </c>
      <c r="AC186" s="9">
        <v>1</v>
      </c>
      <c r="AD186" s="9">
        <v>1</v>
      </c>
      <c r="AE186" s="9">
        <v>1</v>
      </c>
      <c r="AF186" s="9">
        <v>1</v>
      </c>
      <c r="AG186" s="9">
        <v>1</v>
      </c>
      <c r="AH186" s="9">
        <v>1</v>
      </c>
      <c r="AI186" s="9">
        <v>1</v>
      </c>
      <c r="AJ186" s="9">
        <v>1</v>
      </c>
      <c r="AK186" s="9">
        <v>1</v>
      </c>
      <c r="AL186" s="9">
        <v>1</v>
      </c>
      <c r="AM186" s="9">
        <v>1</v>
      </c>
      <c r="AN186" s="9">
        <v>1</v>
      </c>
      <c r="AO186" s="9">
        <v>1</v>
      </c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1:345">
      <c r="A187" s="9" t="s">
        <v>1557</v>
      </c>
      <c r="B187" s="9" t="s">
        <v>876</v>
      </c>
      <c r="C187" s="21" t="s">
        <v>666</v>
      </c>
      <c r="D187" s="9" t="s">
        <v>1557</v>
      </c>
      <c r="E187" s="26">
        <v>0</v>
      </c>
      <c r="F187" s="9">
        <v>0</v>
      </c>
      <c r="G187" s="9">
        <v>0</v>
      </c>
      <c r="H187" s="9">
        <v>60.347850999999999</v>
      </c>
      <c r="I187" s="9">
        <v>62.460025999999999</v>
      </c>
      <c r="J187" s="9">
        <v>65.932044000000005</v>
      </c>
      <c r="K187" s="9">
        <v>67.949034999999995</v>
      </c>
      <c r="L187" s="9">
        <v>70.327251000000004</v>
      </c>
      <c r="M187" s="9">
        <v>72.788704999999993</v>
      </c>
      <c r="N187" s="9">
        <v>75.336309</v>
      </c>
      <c r="O187" s="9">
        <v>77.973079999999996</v>
      </c>
      <c r="P187" s="9">
        <v>80.702138000000005</v>
      </c>
      <c r="Q187" s="9">
        <v>83.526713000000001</v>
      </c>
      <c r="R187" s="9">
        <v>86.450147999999999</v>
      </c>
      <c r="S187" s="9">
        <v>89.475903000000002</v>
      </c>
      <c r="T187" s="9">
        <v>92.607560000000007</v>
      </c>
      <c r="U187" s="9">
        <v>95.848823999999993</v>
      </c>
      <c r="Y187" s="26">
        <v>0</v>
      </c>
      <c r="Z187" s="9">
        <v>0</v>
      </c>
      <c r="AA187" s="9">
        <v>0</v>
      </c>
      <c r="AB187" s="9">
        <v>58.818570000000001</v>
      </c>
      <c r="AC187" s="9">
        <v>60.877220000000001</v>
      </c>
      <c r="AD187" s="9">
        <v>64.261258999999995</v>
      </c>
      <c r="AE187" s="9">
        <v>66.227138999999994</v>
      </c>
      <c r="AF187" s="9">
        <v>68.545089000000004</v>
      </c>
      <c r="AG187" s="9">
        <v>70.944166999999993</v>
      </c>
      <c r="AH187" s="9">
        <v>73.427212999999995</v>
      </c>
      <c r="AI187" s="9">
        <v>75.997164999999995</v>
      </c>
      <c r="AJ187" s="9">
        <v>78.657066</v>
      </c>
      <c r="AK187" s="9">
        <v>81.410062999999994</v>
      </c>
      <c r="AL187" s="9">
        <v>84.259416000000002</v>
      </c>
      <c r="AM187" s="9">
        <v>87.208494999999999</v>
      </c>
      <c r="AN187" s="9">
        <v>90.260791999999995</v>
      </c>
      <c r="AO187" s="9">
        <v>93.419920000000005</v>
      </c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1:345">
      <c r="A188" s="9" t="s">
        <v>1558</v>
      </c>
      <c r="B188" s="9" t="s">
        <v>878</v>
      </c>
      <c r="C188" s="21" t="s">
        <v>666</v>
      </c>
      <c r="D188" s="9" t="s">
        <v>1558</v>
      </c>
      <c r="E188" s="26">
        <v>0</v>
      </c>
      <c r="F188" s="9">
        <v>0</v>
      </c>
      <c r="G188" s="9">
        <v>0</v>
      </c>
      <c r="H188" s="9">
        <v>65.359278000000003</v>
      </c>
      <c r="I188" s="9">
        <v>67.646852999999993</v>
      </c>
      <c r="J188" s="9">
        <v>71.407195000000002</v>
      </c>
      <c r="K188" s="9">
        <v>73.591682000000006</v>
      </c>
      <c r="L188" s="9">
        <v>76.167390999999995</v>
      </c>
      <c r="M188" s="9">
        <v>78.833248999999995</v>
      </c>
      <c r="N188" s="9">
        <v>81.592412999999993</v>
      </c>
      <c r="O188" s="9">
        <v>84.448148000000003</v>
      </c>
      <c r="P188" s="9">
        <v>87.403833000000006</v>
      </c>
      <c r="Q188" s="9">
        <v>90.462967000000006</v>
      </c>
      <c r="R188" s="9">
        <v>93.629170999999999</v>
      </c>
      <c r="S188" s="9">
        <v>96.906192000000004</v>
      </c>
      <c r="T188" s="9">
        <v>100.29790800000001</v>
      </c>
      <c r="U188" s="9">
        <v>103.808335</v>
      </c>
      <c r="Y188" s="26">
        <v>0</v>
      </c>
      <c r="Z188" s="9">
        <v>0</v>
      </c>
      <c r="AA188" s="9">
        <v>0</v>
      </c>
      <c r="AB188" s="9">
        <v>63.703001999999998</v>
      </c>
      <c r="AC188" s="9">
        <v>65.932607000000004</v>
      </c>
      <c r="AD188" s="9">
        <v>69.597665000000006</v>
      </c>
      <c r="AE188" s="9">
        <v>71.726795999999993</v>
      </c>
      <c r="AF188" s="9">
        <v>74.237234000000001</v>
      </c>
      <c r="AG188" s="9">
        <v>76.835537000000002</v>
      </c>
      <c r="AH188" s="9">
        <v>79.524781000000004</v>
      </c>
      <c r="AI188" s="9">
        <v>82.308148000000003</v>
      </c>
      <c r="AJ188" s="9">
        <v>85.188933000000006</v>
      </c>
      <c r="AK188" s="9">
        <v>88.170546000000002</v>
      </c>
      <c r="AL188" s="9">
        <v>91.256514999999993</v>
      </c>
      <c r="AM188" s="9">
        <v>94.450492999999994</v>
      </c>
      <c r="AN188" s="9">
        <v>97.756259999999997</v>
      </c>
      <c r="AO188" s="9">
        <v>101.177729</v>
      </c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1:345">
      <c r="A189" s="9" t="s">
        <v>1559</v>
      </c>
      <c r="B189" s="9" t="s">
        <v>880</v>
      </c>
      <c r="C189" s="21" t="s">
        <v>666</v>
      </c>
      <c r="D189" s="9" t="s">
        <v>1559</v>
      </c>
      <c r="E189" s="26">
        <v>0</v>
      </c>
      <c r="F189" s="9">
        <v>0</v>
      </c>
      <c r="G189" s="9">
        <v>0</v>
      </c>
      <c r="H189" s="9">
        <v>74.012742000000003</v>
      </c>
      <c r="I189" s="9">
        <v>76.603188000000003</v>
      </c>
      <c r="J189" s="9">
        <v>80.861394000000004</v>
      </c>
      <c r="K189" s="9">
        <v>83.335103000000004</v>
      </c>
      <c r="L189" s="9">
        <v>86.251830999999996</v>
      </c>
      <c r="M189" s="9">
        <v>89.270645999999999</v>
      </c>
      <c r="N189" s="9">
        <v>92.395117999999997</v>
      </c>
      <c r="O189" s="9">
        <v>95.628946999999997</v>
      </c>
      <c r="P189" s="9">
        <v>98.975960000000001</v>
      </c>
      <c r="Q189" s="9">
        <v>102.440119</v>
      </c>
      <c r="R189" s="9">
        <v>106.02552300000001</v>
      </c>
      <c r="S189" s="9">
        <v>109.736417</v>
      </c>
      <c r="T189" s="9">
        <v>113.577191</v>
      </c>
      <c r="U189" s="9">
        <v>117.552393</v>
      </c>
      <c r="Y189" s="26">
        <v>0</v>
      </c>
      <c r="Z189" s="9">
        <v>0</v>
      </c>
      <c r="AA189" s="9">
        <v>0</v>
      </c>
      <c r="AB189" s="9">
        <v>72.137178000000006</v>
      </c>
      <c r="AC189" s="9">
        <v>74.661979000000002</v>
      </c>
      <c r="AD189" s="9">
        <v>78.812284000000005</v>
      </c>
      <c r="AE189" s="9">
        <v>81.223309</v>
      </c>
      <c r="AF189" s="9">
        <v>84.066125</v>
      </c>
      <c r="AG189" s="9">
        <v>87.008438999999996</v>
      </c>
      <c r="AH189" s="9">
        <v>90.053734000000006</v>
      </c>
      <c r="AI189" s="9">
        <v>93.205614999999995</v>
      </c>
      <c r="AJ189" s="9">
        <v>96.467811999999995</v>
      </c>
      <c r="AK189" s="9">
        <v>99.844184999999996</v>
      </c>
      <c r="AL189" s="9">
        <v>103.33873199999999</v>
      </c>
      <c r="AM189" s="9">
        <v>106.95558699999999</v>
      </c>
      <c r="AN189" s="9">
        <v>110.699033</v>
      </c>
      <c r="AO189" s="9">
        <v>114.573499</v>
      </c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1:345">
      <c r="A190" s="9" t="s">
        <v>1560</v>
      </c>
      <c r="B190" s="9" t="s">
        <v>882</v>
      </c>
      <c r="C190" s="21" t="s">
        <v>666</v>
      </c>
      <c r="D190" s="9" t="s">
        <v>1560</v>
      </c>
      <c r="E190" s="26">
        <v>0</v>
      </c>
      <c r="F190" s="9">
        <v>0</v>
      </c>
      <c r="G190" s="9">
        <v>0</v>
      </c>
      <c r="H190" s="9">
        <v>97.920670999999999</v>
      </c>
      <c r="I190" s="9">
        <v>101.34789499999999</v>
      </c>
      <c r="J190" s="9">
        <v>106.981605</v>
      </c>
      <c r="K190" s="9">
        <v>110.254383</v>
      </c>
      <c r="L190" s="9">
        <v>114.113286</v>
      </c>
      <c r="M190" s="9">
        <v>118.10725100000001</v>
      </c>
      <c r="N190" s="9">
        <v>122.241005</v>
      </c>
      <c r="O190" s="9">
        <v>126.51944</v>
      </c>
      <c r="P190" s="9">
        <v>130.947621</v>
      </c>
      <c r="Q190" s="9">
        <v>135.530787</v>
      </c>
      <c r="R190" s="9">
        <v>140.27436499999999</v>
      </c>
      <c r="S190" s="9">
        <v>145.18396799999999</v>
      </c>
      <c r="T190" s="9">
        <v>150.26540700000001</v>
      </c>
      <c r="U190" s="9">
        <v>155.52469600000001</v>
      </c>
      <c r="Y190" s="26">
        <v>0</v>
      </c>
      <c r="Z190" s="9">
        <v>0</v>
      </c>
      <c r="AA190" s="9">
        <v>0</v>
      </c>
      <c r="AB190" s="9">
        <v>95.439254000000005</v>
      </c>
      <c r="AC190" s="9">
        <v>98.779628000000002</v>
      </c>
      <c r="AD190" s="9">
        <v>104.270583</v>
      </c>
      <c r="AE190" s="9">
        <v>107.46042799999999</v>
      </c>
      <c r="AF190" s="9">
        <v>111.221543</v>
      </c>
      <c r="AG190" s="9">
        <v>115.11429699999999</v>
      </c>
      <c r="AH190" s="9">
        <v>119.143297</v>
      </c>
      <c r="AI190" s="9">
        <v>123.31331299999999</v>
      </c>
      <c r="AJ190" s="9">
        <v>127.629278</v>
      </c>
      <c r="AK190" s="9">
        <v>132.09630300000001</v>
      </c>
      <c r="AL190" s="9">
        <v>136.719674</v>
      </c>
      <c r="AM190" s="9">
        <v>141.504862</v>
      </c>
      <c r="AN190" s="9">
        <v>146.45753300000001</v>
      </c>
      <c r="AO190" s="9">
        <v>151.58354600000001</v>
      </c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1:345">
      <c r="A191" s="9" t="s">
        <v>1561</v>
      </c>
      <c r="B191" s="9" t="s">
        <v>884</v>
      </c>
      <c r="C191" s="21" t="s">
        <v>666</v>
      </c>
      <c r="D191" s="9" t="s">
        <v>1561</v>
      </c>
      <c r="E191" s="26">
        <v>0</v>
      </c>
      <c r="F191" s="9">
        <v>0</v>
      </c>
      <c r="G191" s="9">
        <v>0</v>
      </c>
      <c r="H191" s="9">
        <v>121.57811</v>
      </c>
      <c r="I191" s="9">
        <v>125.833344</v>
      </c>
      <c r="J191" s="9">
        <v>132.828147</v>
      </c>
      <c r="K191" s="9">
        <v>136.89162200000001</v>
      </c>
      <c r="L191" s="9">
        <v>141.682828</v>
      </c>
      <c r="M191" s="9">
        <v>146.641727</v>
      </c>
      <c r="N191" s="9">
        <v>151.77418800000001</v>
      </c>
      <c r="O191" s="9">
        <v>157.086285</v>
      </c>
      <c r="P191" s="9">
        <v>162.584304</v>
      </c>
      <c r="Q191" s="9">
        <v>168.274755</v>
      </c>
      <c r="R191" s="9">
        <v>174.16437199999999</v>
      </c>
      <c r="S191" s="9">
        <v>180.26012499999999</v>
      </c>
      <c r="T191" s="9">
        <v>186.56922900000001</v>
      </c>
      <c r="U191" s="9">
        <v>193.099152</v>
      </c>
      <c r="Y191" s="26">
        <v>0</v>
      </c>
      <c r="Z191" s="9">
        <v>0</v>
      </c>
      <c r="AA191" s="9">
        <v>0</v>
      </c>
      <c r="AB191" s="9">
        <v>118.497187</v>
      </c>
      <c r="AC191" s="9">
        <v>122.644589</v>
      </c>
      <c r="AD191" s="9">
        <v>129.46214699999999</v>
      </c>
      <c r="AE191" s="9">
        <v>133.422653</v>
      </c>
      <c r="AF191" s="9">
        <v>138.092445</v>
      </c>
      <c r="AG191" s="9">
        <v>142.925681</v>
      </c>
      <c r="AH191" s="9">
        <v>147.92807999999999</v>
      </c>
      <c r="AI191" s="9">
        <v>153.10556299999999</v>
      </c>
      <c r="AJ191" s="9">
        <v>158.464257</v>
      </c>
      <c r="AK191" s="9">
        <v>164.01050599999999</v>
      </c>
      <c r="AL191" s="9">
        <v>169.75087400000001</v>
      </c>
      <c r="AM191" s="9">
        <v>175.69215500000001</v>
      </c>
      <c r="AN191" s="9">
        <v>181.84137999999999</v>
      </c>
      <c r="AO191" s="9">
        <v>188.205828</v>
      </c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1:345">
      <c r="A192" s="9" t="s">
        <v>1562</v>
      </c>
      <c r="B192" s="9" t="s">
        <v>886</v>
      </c>
      <c r="C192" s="21" t="s">
        <v>666</v>
      </c>
      <c r="D192" s="9" t="s">
        <v>1562</v>
      </c>
      <c r="E192" s="26">
        <v>0</v>
      </c>
      <c r="F192" s="9">
        <v>0</v>
      </c>
      <c r="G192" s="9">
        <v>0</v>
      </c>
      <c r="H192" s="9">
        <v>140.910743</v>
      </c>
      <c r="I192" s="9">
        <v>145.84261900000001</v>
      </c>
      <c r="J192" s="9">
        <v>153.94969499999999</v>
      </c>
      <c r="K192" s="9">
        <v>158.65931900000001</v>
      </c>
      <c r="L192" s="9">
        <v>164.21239499999999</v>
      </c>
      <c r="M192" s="9">
        <v>169.95982900000001</v>
      </c>
      <c r="N192" s="9">
        <v>175.908423</v>
      </c>
      <c r="O192" s="9">
        <v>182.06521799999999</v>
      </c>
      <c r="P192" s="9">
        <v>188.437501</v>
      </c>
      <c r="Q192" s="9">
        <v>195.032813</v>
      </c>
      <c r="R192" s="9">
        <v>201.85896199999999</v>
      </c>
      <c r="S192" s="9">
        <v>208.924025</v>
      </c>
      <c r="T192" s="9">
        <v>216.236366</v>
      </c>
      <c r="U192" s="9">
        <v>223.80463900000001</v>
      </c>
      <c r="Y192" s="26">
        <v>0</v>
      </c>
      <c r="Z192" s="9">
        <v>0</v>
      </c>
      <c r="AA192" s="9">
        <v>0</v>
      </c>
      <c r="AB192" s="9">
        <v>137.33991</v>
      </c>
      <c r="AC192" s="9">
        <v>142.146807</v>
      </c>
      <c r="AD192" s="9">
        <v>150.04845399999999</v>
      </c>
      <c r="AE192" s="9">
        <v>154.638735</v>
      </c>
      <c r="AF192" s="9">
        <v>160.05109100000001</v>
      </c>
      <c r="AG192" s="9">
        <v>165.65287900000001</v>
      </c>
      <c r="AH192" s="9">
        <v>171.45072999999999</v>
      </c>
      <c r="AI192" s="9">
        <v>177.451505</v>
      </c>
      <c r="AJ192" s="9">
        <v>183.662308</v>
      </c>
      <c r="AK192" s="9">
        <v>190.09048899999999</v>
      </c>
      <c r="AL192" s="9">
        <v>196.74365599999999</v>
      </c>
      <c r="AM192" s="9">
        <v>203.629684</v>
      </c>
      <c r="AN192" s="9">
        <v>210.75672299999999</v>
      </c>
      <c r="AO192" s="9">
        <v>218.133208</v>
      </c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1:345">
      <c r="A193" s="9" t="s">
        <v>1563</v>
      </c>
      <c r="B193" s="9" t="s">
        <v>864</v>
      </c>
      <c r="C193" s="21" t="s">
        <v>666</v>
      </c>
      <c r="D193" s="9" t="s">
        <v>1563</v>
      </c>
      <c r="E193" s="26">
        <v>0</v>
      </c>
      <c r="F193" s="9">
        <v>0</v>
      </c>
      <c r="G193" s="9">
        <v>0</v>
      </c>
      <c r="H193" s="9">
        <v>117.385076</v>
      </c>
      <c r="I193" s="9">
        <v>121.493554</v>
      </c>
      <c r="J193" s="9">
        <v>128.247117</v>
      </c>
      <c r="K193" s="9">
        <v>132.17044899999999</v>
      </c>
      <c r="L193" s="9">
        <v>136.796415</v>
      </c>
      <c r="M193" s="9">
        <v>141.58428900000001</v>
      </c>
      <c r="N193" s="9">
        <v>146.53973999999999</v>
      </c>
      <c r="O193" s="9">
        <v>151.66863000000001</v>
      </c>
      <c r="P193" s="9">
        <v>156.97703300000001</v>
      </c>
      <c r="Q193" s="9">
        <v>162.47122899999999</v>
      </c>
      <c r="R193" s="9">
        <v>168.15772200000001</v>
      </c>
      <c r="S193" s="9">
        <v>174.04324199999999</v>
      </c>
      <c r="T193" s="9">
        <v>180.13475500000001</v>
      </c>
      <c r="U193" s="9">
        <v>186.43947199999999</v>
      </c>
      <c r="Y193" s="26">
        <v>0</v>
      </c>
      <c r="Z193" s="9">
        <v>0</v>
      </c>
      <c r="AA193" s="9">
        <v>0</v>
      </c>
      <c r="AB193" s="9">
        <v>114.410409</v>
      </c>
      <c r="AC193" s="9">
        <v>118.414773</v>
      </c>
      <c r="AD193" s="9">
        <v>124.99720600000001</v>
      </c>
      <c r="AE193" s="9">
        <v>128.82111900000001</v>
      </c>
      <c r="AF193" s="9">
        <v>133.329858</v>
      </c>
      <c r="AG193" s="9">
        <v>137.99640299999999</v>
      </c>
      <c r="AH193" s="9">
        <v>142.826278</v>
      </c>
      <c r="AI193" s="9">
        <v>147.825197</v>
      </c>
      <c r="AJ193" s="9">
        <v>152.99907899999999</v>
      </c>
      <c r="AK193" s="9">
        <v>158.35404700000001</v>
      </c>
      <c r="AL193" s="9">
        <v>163.89643899999999</v>
      </c>
      <c r="AM193" s="9">
        <v>169.632814</v>
      </c>
      <c r="AN193" s="9">
        <v>175.569962</v>
      </c>
      <c r="AO193" s="9">
        <v>181.714911</v>
      </c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1:345">
      <c r="A194" s="9" t="s">
        <v>1564</v>
      </c>
      <c r="B194" s="9" t="s">
        <v>757</v>
      </c>
      <c r="C194" s="21" t="s">
        <v>666</v>
      </c>
      <c r="D194" s="9" t="s">
        <v>1564</v>
      </c>
      <c r="E194" s="26">
        <v>0</v>
      </c>
      <c r="F194" s="9">
        <v>0</v>
      </c>
      <c r="G194" s="9">
        <v>0</v>
      </c>
      <c r="H194" s="9">
        <v>67.438284999999993</v>
      </c>
      <c r="I194" s="9">
        <v>69.798625000000001</v>
      </c>
      <c r="J194" s="9">
        <v>73.678579999999997</v>
      </c>
      <c r="K194" s="9">
        <v>75.932552999999999</v>
      </c>
      <c r="L194" s="9">
        <v>78.590192000000002</v>
      </c>
      <c r="M194" s="9">
        <v>81.340849000000006</v>
      </c>
      <c r="N194" s="9">
        <v>84.187777999999994</v>
      </c>
      <c r="O194" s="9">
        <v>87.134350999999995</v>
      </c>
      <c r="P194" s="9">
        <v>90.184053000000006</v>
      </c>
      <c r="Q194" s="9">
        <v>93.340495000000004</v>
      </c>
      <c r="R194" s="9">
        <v>96.607411999999997</v>
      </c>
      <c r="S194" s="9">
        <v>99.988671999999994</v>
      </c>
      <c r="T194" s="9">
        <v>103.488275</v>
      </c>
      <c r="U194" s="9">
        <v>107.110365</v>
      </c>
      <c r="Y194" s="26">
        <v>0</v>
      </c>
      <c r="Z194" s="9">
        <v>0</v>
      </c>
      <c r="AA194" s="9">
        <v>0</v>
      </c>
      <c r="AB194" s="9">
        <v>65.729325000000003</v>
      </c>
      <c r="AC194" s="9">
        <v>68.029850999999994</v>
      </c>
      <c r="AD194" s="9">
        <v>71.811490000000006</v>
      </c>
      <c r="AE194" s="9">
        <v>74.008347000000001</v>
      </c>
      <c r="AF194" s="9">
        <v>76.598639000000006</v>
      </c>
      <c r="AG194" s="9">
        <v>79.279590999999996</v>
      </c>
      <c r="AH194" s="9">
        <v>82.054377000000002</v>
      </c>
      <c r="AI194" s="9">
        <v>84.926280000000006</v>
      </c>
      <c r="AJ194" s="9">
        <v>87.898700000000005</v>
      </c>
      <c r="AK194" s="9">
        <v>90.975154000000003</v>
      </c>
      <c r="AL194" s="9">
        <v>94.159284999999997</v>
      </c>
      <c r="AM194" s="9">
        <v>97.454859999999996</v>
      </c>
      <c r="AN194" s="9">
        <v>100.86578</v>
      </c>
      <c r="AO194" s="9">
        <v>104.39608200000001</v>
      </c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1:345">
      <c r="A195" s="9" t="s">
        <v>1565</v>
      </c>
      <c r="B195" s="9" t="s">
        <v>759</v>
      </c>
      <c r="C195" s="21" t="s">
        <v>666</v>
      </c>
      <c r="D195" s="9" t="s">
        <v>1565</v>
      </c>
      <c r="E195" s="26">
        <v>0</v>
      </c>
      <c r="F195" s="9">
        <v>0</v>
      </c>
      <c r="G195" s="9">
        <v>0</v>
      </c>
      <c r="H195" s="9">
        <v>97.920670999999999</v>
      </c>
      <c r="I195" s="9">
        <v>101.34789499999999</v>
      </c>
      <c r="J195" s="9">
        <v>106.981605</v>
      </c>
      <c r="K195" s="9">
        <v>110.254383</v>
      </c>
      <c r="L195" s="9">
        <v>114.113286</v>
      </c>
      <c r="M195" s="9">
        <v>118.10725100000001</v>
      </c>
      <c r="N195" s="9">
        <v>122.241005</v>
      </c>
      <c r="O195" s="9">
        <v>126.51944</v>
      </c>
      <c r="P195" s="9">
        <v>130.947621</v>
      </c>
      <c r="Q195" s="9">
        <v>135.530787</v>
      </c>
      <c r="R195" s="9">
        <v>140.27436499999999</v>
      </c>
      <c r="S195" s="9">
        <v>145.18396799999999</v>
      </c>
      <c r="T195" s="9">
        <v>150.26540700000001</v>
      </c>
      <c r="U195" s="9">
        <v>155.52469600000001</v>
      </c>
      <c r="Y195" s="26">
        <v>0</v>
      </c>
      <c r="Z195" s="9">
        <v>0</v>
      </c>
      <c r="AA195" s="9">
        <v>0</v>
      </c>
      <c r="AB195" s="9">
        <v>95.439254000000005</v>
      </c>
      <c r="AC195" s="9">
        <v>98.779628000000002</v>
      </c>
      <c r="AD195" s="9">
        <v>104.270583</v>
      </c>
      <c r="AE195" s="9">
        <v>107.46042799999999</v>
      </c>
      <c r="AF195" s="9">
        <v>111.221543</v>
      </c>
      <c r="AG195" s="9">
        <v>115.11429699999999</v>
      </c>
      <c r="AH195" s="9">
        <v>119.143297</v>
      </c>
      <c r="AI195" s="9">
        <v>123.31331299999999</v>
      </c>
      <c r="AJ195" s="9">
        <v>127.629278</v>
      </c>
      <c r="AK195" s="9">
        <v>132.09630300000001</v>
      </c>
      <c r="AL195" s="9">
        <v>136.719674</v>
      </c>
      <c r="AM195" s="9">
        <v>141.504862</v>
      </c>
      <c r="AN195" s="9">
        <v>146.45753300000001</v>
      </c>
      <c r="AO195" s="9">
        <v>151.58354600000001</v>
      </c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1:345">
      <c r="A196" s="9" t="s">
        <v>1566</v>
      </c>
      <c r="B196" s="9" t="s">
        <v>761</v>
      </c>
      <c r="C196" s="21" t="s">
        <v>666</v>
      </c>
      <c r="D196" s="9" t="s">
        <v>1566</v>
      </c>
      <c r="E196" s="26">
        <v>0</v>
      </c>
      <c r="F196" s="9">
        <v>0</v>
      </c>
      <c r="G196" s="9">
        <v>0</v>
      </c>
      <c r="H196" s="9">
        <v>121.57811</v>
      </c>
      <c r="I196" s="9">
        <v>125.833344</v>
      </c>
      <c r="J196" s="9">
        <v>132.828147</v>
      </c>
      <c r="K196" s="9">
        <v>136.89162200000001</v>
      </c>
      <c r="L196" s="9">
        <v>141.682828</v>
      </c>
      <c r="M196" s="9">
        <v>146.641727</v>
      </c>
      <c r="N196" s="9">
        <v>151.77418800000001</v>
      </c>
      <c r="O196" s="9">
        <v>157.086285</v>
      </c>
      <c r="P196" s="9">
        <v>162.584304</v>
      </c>
      <c r="Q196" s="9">
        <v>168.274755</v>
      </c>
      <c r="R196" s="9">
        <v>174.16437199999999</v>
      </c>
      <c r="S196" s="9">
        <v>180.26012499999999</v>
      </c>
      <c r="T196" s="9">
        <v>186.56922900000001</v>
      </c>
      <c r="U196" s="9">
        <v>193.099152</v>
      </c>
      <c r="Y196" s="26">
        <v>0</v>
      </c>
      <c r="Z196" s="9">
        <v>0</v>
      </c>
      <c r="AA196" s="9">
        <v>0</v>
      </c>
      <c r="AB196" s="9">
        <v>118.497187</v>
      </c>
      <c r="AC196" s="9">
        <v>122.644589</v>
      </c>
      <c r="AD196" s="9">
        <v>129.46214699999999</v>
      </c>
      <c r="AE196" s="9">
        <v>133.422653</v>
      </c>
      <c r="AF196" s="9">
        <v>138.092445</v>
      </c>
      <c r="AG196" s="9">
        <v>142.925681</v>
      </c>
      <c r="AH196" s="9">
        <v>147.92807999999999</v>
      </c>
      <c r="AI196" s="9">
        <v>153.10556299999999</v>
      </c>
      <c r="AJ196" s="9">
        <v>158.464257</v>
      </c>
      <c r="AK196" s="9">
        <v>164.01050599999999</v>
      </c>
      <c r="AL196" s="9">
        <v>169.75087400000001</v>
      </c>
      <c r="AM196" s="9">
        <v>175.69215500000001</v>
      </c>
      <c r="AN196" s="9">
        <v>181.84137999999999</v>
      </c>
      <c r="AO196" s="9">
        <v>188.205828</v>
      </c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1:345">
      <c r="A197" s="9" t="s">
        <v>1567</v>
      </c>
      <c r="B197" s="9" t="s">
        <v>1568</v>
      </c>
      <c r="C197" s="21" t="s">
        <v>666</v>
      </c>
      <c r="D197" s="9" t="s">
        <v>1567</v>
      </c>
      <c r="E197" s="26">
        <v>0</v>
      </c>
      <c r="F197" s="9">
        <v>0</v>
      </c>
      <c r="G197" s="9">
        <v>0</v>
      </c>
      <c r="H197" s="9">
        <v>73.058595999999994</v>
      </c>
      <c r="I197" s="9">
        <v>75.615646999999996</v>
      </c>
      <c r="J197" s="9">
        <v>79.818956999999997</v>
      </c>
      <c r="K197" s="9">
        <v>82.260777000000004</v>
      </c>
      <c r="L197" s="9">
        <v>85.139904000000001</v>
      </c>
      <c r="M197" s="9">
        <v>88.119799999999998</v>
      </c>
      <c r="N197" s="9">
        <v>91.203992999999997</v>
      </c>
      <c r="O197" s="9">
        <v>94.396133000000006</v>
      </c>
      <c r="P197" s="9">
        <v>97.699997999999994</v>
      </c>
      <c r="Q197" s="9">
        <v>101.11949799999999</v>
      </c>
      <c r="R197" s="9">
        <v>104.65868</v>
      </c>
      <c r="S197" s="9">
        <v>108.32173400000001</v>
      </c>
      <c r="T197" s="9">
        <v>112.112995</v>
      </c>
      <c r="U197" s="9">
        <v>116.03694900000001</v>
      </c>
      <c r="Y197" s="26">
        <v>0</v>
      </c>
      <c r="Z197" s="9">
        <v>0</v>
      </c>
      <c r="AA197" s="9">
        <v>0</v>
      </c>
      <c r="AB197" s="9">
        <v>71.207211000000001</v>
      </c>
      <c r="AC197" s="9">
        <v>73.699464000000006</v>
      </c>
      <c r="AD197" s="9">
        <v>77.796263999999994</v>
      </c>
      <c r="AE197" s="9">
        <v>80.176207000000005</v>
      </c>
      <c r="AF197" s="9">
        <v>82.982373999999993</v>
      </c>
      <c r="AG197" s="9">
        <v>85.886757000000003</v>
      </c>
      <c r="AH197" s="9">
        <v>88.892793999999995</v>
      </c>
      <c r="AI197" s="9">
        <v>92.004041999999998</v>
      </c>
      <c r="AJ197" s="9">
        <v>95.224182999999996</v>
      </c>
      <c r="AK197" s="9">
        <v>98.557029999999997</v>
      </c>
      <c r="AL197" s="9">
        <v>102.00652599999999</v>
      </c>
      <c r="AM197" s="9">
        <v>105.57675399999999</v>
      </c>
      <c r="AN197" s="9">
        <v>109.27194</v>
      </c>
      <c r="AO197" s="9">
        <v>113.096458</v>
      </c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1:345">
      <c r="A198" s="9" t="s">
        <v>1569</v>
      </c>
      <c r="B198" s="9" t="s">
        <v>1570</v>
      </c>
      <c r="C198" s="21" t="s">
        <v>666</v>
      </c>
      <c r="D198" s="9" t="s">
        <v>1569</v>
      </c>
      <c r="E198" s="26">
        <v>0</v>
      </c>
      <c r="F198" s="9">
        <v>0</v>
      </c>
      <c r="G198" s="9">
        <v>0</v>
      </c>
      <c r="H198" s="9">
        <v>93.758564000000007</v>
      </c>
      <c r="I198" s="9">
        <v>97.040113000000005</v>
      </c>
      <c r="J198" s="9">
        <v>102.434363</v>
      </c>
      <c r="K198" s="9">
        <v>105.568032</v>
      </c>
      <c r="L198" s="9">
        <v>109.262913</v>
      </c>
      <c r="M198" s="9">
        <v>113.087115</v>
      </c>
      <c r="N198" s="9">
        <v>117.045164</v>
      </c>
      <c r="O198" s="9">
        <v>121.141745</v>
      </c>
      <c r="P198" s="9">
        <v>125.38170599999999</v>
      </c>
      <c r="Q198" s="9">
        <v>129.77006600000001</v>
      </c>
      <c r="R198" s="9">
        <v>134.31201799999999</v>
      </c>
      <c r="S198" s="9">
        <v>139.01293899999999</v>
      </c>
      <c r="T198" s="9">
        <v>143.87839099999999</v>
      </c>
      <c r="U198" s="9">
        <v>148.91413499999999</v>
      </c>
      <c r="Y198" s="26">
        <v>0</v>
      </c>
      <c r="Z198" s="9">
        <v>0</v>
      </c>
      <c r="AA198" s="9">
        <v>0</v>
      </c>
      <c r="AB198" s="9">
        <v>91.382617999999994</v>
      </c>
      <c r="AC198" s="9">
        <v>94.581010000000006</v>
      </c>
      <c r="AD198" s="9">
        <v>99.838572999999997</v>
      </c>
      <c r="AE198" s="9">
        <v>102.89283399999999</v>
      </c>
      <c r="AF198" s="9">
        <v>106.494083</v>
      </c>
      <c r="AG198" s="9">
        <v>110.22137600000001</v>
      </c>
      <c r="AH198" s="9">
        <v>114.07912399999999</v>
      </c>
      <c r="AI198" s="9">
        <v>118.071893</v>
      </c>
      <c r="AJ198" s="9">
        <v>122.20441</v>
      </c>
      <c r="AK198" s="9">
        <v>126.48156400000001</v>
      </c>
      <c r="AL198" s="9">
        <v>130.90841900000001</v>
      </c>
      <c r="AM198" s="9">
        <v>135.49021300000001</v>
      </c>
      <c r="AN198" s="9">
        <v>140.232371</v>
      </c>
      <c r="AO198" s="9">
        <v>145.14050399999999</v>
      </c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1:345">
      <c r="A199" s="9" t="s">
        <v>1571</v>
      </c>
      <c r="B199" s="9" t="s">
        <v>1572</v>
      </c>
      <c r="C199" s="21" t="s">
        <v>666</v>
      </c>
      <c r="D199" s="9" t="s">
        <v>1571</v>
      </c>
      <c r="E199" s="26">
        <v>0</v>
      </c>
      <c r="F199" s="9">
        <v>0</v>
      </c>
      <c r="G199" s="9">
        <v>0</v>
      </c>
      <c r="H199" s="9">
        <v>107.386464</v>
      </c>
      <c r="I199" s="9">
        <v>111.144991</v>
      </c>
      <c r="J199" s="9">
        <v>117.3233</v>
      </c>
      <c r="K199" s="9">
        <v>120.912451</v>
      </c>
      <c r="L199" s="9">
        <v>125.14438699999999</v>
      </c>
      <c r="M199" s="9">
        <v>129.52444</v>
      </c>
      <c r="N199" s="9">
        <v>134.057796</v>
      </c>
      <c r="O199" s="9">
        <v>138.749818</v>
      </c>
      <c r="P199" s="9">
        <v>143.60606200000001</v>
      </c>
      <c r="Q199" s="9">
        <v>148.632274</v>
      </c>
      <c r="R199" s="9">
        <v>153.83440400000001</v>
      </c>
      <c r="S199" s="9">
        <v>159.21860799999999</v>
      </c>
      <c r="T199" s="9">
        <v>164.791259</v>
      </c>
      <c r="U199" s="9">
        <v>170.558953</v>
      </c>
      <c r="Y199" s="26">
        <v>0</v>
      </c>
      <c r="Z199" s="9">
        <v>0</v>
      </c>
      <c r="AA199" s="9">
        <v>0</v>
      </c>
      <c r="AB199" s="9">
        <v>104.665173</v>
      </c>
      <c r="AC199" s="9">
        <v>108.32845399999999</v>
      </c>
      <c r="AD199" s="9">
        <v>114.35020900000001</v>
      </c>
      <c r="AE199" s="9">
        <v>117.84841</v>
      </c>
      <c r="AF199" s="9">
        <v>121.97310400000001</v>
      </c>
      <c r="AG199" s="9">
        <v>126.24216300000001</v>
      </c>
      <c r="AH199" s="9">
        <v>130.66063800000001</v>
      </c>
      <c r="AI199" s="9">
        <v>135.23376099999999</v>
      </c>
      <c r="AJ199" s="9">
        <v>139.96694199999999</v>
      </c>
      <c r="AK199" s="9">
        <v>144.86578499999999</v>
      </c>
      <c r="AL199" s="9">
        <v>149.93608800000001</v>
      </c>
      <c r="AM199" s="9">
        <v>155.183851</v>
      </c>
      <c r="AN199" s="9">
        <v>160.615286</v>
      </c>
      <c r="AO199" s="9">
        <v>166.23682099999999</v>
      </c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1:345">
      <c r="A200" s="9" t="s">
        <v>1573</v>
      </c>
      <c r="B200" s="9" t="s">
        <v>33</v>
      </c>
      <c r="C200" s="21" t="s">
        <v>666</v>
      </c>
      <c r="D200" s="9" t="s">
        <v>1573</v>
      </c>
      <c r="E200" s="26">
        <v>0</v>
      </c>
      <c r="F200" s="9">
        <v>0</v>
      </c>
      <c r="G200" s="9">
        <v>0</v>
      </c>
      <c r="H200" s="9">
        <v>97.920670999999999</v>
      </c>
      <c r="I200" s="9">
        <v>101.34789499999999</v>
      </c>
      <c r="J200" s="9">
        <v>106.981605</v>
      </c>
      <c r="K200" s="9">
        <v>110.254383</v>
      </c>
      <c r="L200" s="9">
        <v>114.113286</v>
      </c>
      <c r="M200" s="9">
        <v>118.10725100000001</v>
      </c>
      <c r="N200" s="9">
        <v>122.241005</v>
      </c>
      <c r="O200" s="9">
        <v>126.51944</v>
      </c>
      <c r="P200" s="9">
        <v>130.947621</v>
      </c>
      <c r="Q200" s="9">
        <v>135.530787</v>
      </c>
      <c r="R200" s="9">
        <v>140.27436499999999</v>
      </c>
      <c r="S200" s="9">
        <v>145.18396799999999</v>
      </c>
      <c r="T200" s="9">
        <v>150.26540700000001</v>
      </c>
      <c r="U200" s="9">
        <v>155.52469600000001</v>
      </c>
      <c r="Y200" s="26">
        <v>0</v>
      </c>
      <c r="Z200" s="9">
        <v>0</v>
      </c>
      <c r="AA200" s="9">
        <v>0</v>
      </c>
      <c r="AB200" s="9">
        <v>95.439254000000005</v>
      </c>
      <c r="AC200" s="9">
        <v>98.779628000000002</v>
      </c>
      <c r="AD200" s="9">
        <v>104.270583</v>
      </c>
      <c r="AE200" s="9">
        <v>107.46042799999999</v>
      </c>
      <c r="AF200" s="9">
        <v>111.221543</v>
      </c>
      <c r="AG200" s="9">
        <v>115.11429699999999</v>
      </c>
      <c r="AH200" s="9">
        <v>119.143297</v>
      </c>
      <c r="AI200" s="9">
        <v>123.31331299999999</v>
      </c>
      <c r="AJ200" s="9">
        <v>127.629278</v>
      </c>
      <c r="AK200" s="9">
        <v>132.09630300000001</v>
      </c>
      <c r="AL200" s="9">
        <v>136.719674</v>
      </c>
      <c r="AM200" s="9">
        <v>141.504862</v>
      </c>
      <c r="AN200" s="9">
        <v>146.45753300000001</v>
      </c>
      <c r="AO200" s="9">
        <v>151.58354600000001</v>
      </c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1:345">
      <c r="A201" s="9" t="s">
        <v>1574</v>
      </c>
      <c r="B201" s="9" t="s">
        <v>28</v>
      </c>
      <c r="C201" s="21" t="s">
        <v>666</v>
      </c>
      <c r="D201" s="9" t="s">
        <v>1574</v>
      </c>
      <c r="E201" s="26">
        <v>0</v>
      </c>
      <c r="F201" s="9">
        <v>0</v>
      </c>
      <c r="G201" s="9">
        <v>0</v>
      </c>
      <c r="H201" s="9">
        <v>140.910743</v>
      </c>
      <c r="I201" s="9">
        <v>145.84261900000001</v>
      </c>
      <c r="J201" s="9">
        <v>153.94969499999999</v>
      </c>
      <c r="K201" s="9">
        <v>158.65931900000001</v>
      </c>
      <c r="L201" s="9">
        <v>164.21239499999999</v>
      </c>
      <c r="M201" s="9">
        <v>169.95982900000001</v>
      </c>
      <c r="N201" s="9">
        <v>175.908423</v>
      </c>
      <c r="O201" s="9">
        <v>182.06521799999999</v>
      </c>
      <c r="P201" s="9">
        <v>188.437501</v>
      </c>
      <c r="Q201" s="9">
        <v>195.032813</v>
      </c>
      <c r="R201" s="9">
        <v>201.85896199999999</v>
      </c>
      <c r="S201" s="9">
        <v>208.924025</v>
      </c>
      <c r="T201" s="9">
        <v>216.236366</v>
      </c>
      <c r="U201" s="9">
        <v>223.80463900000001</v>
      </c>
      <c r="Y201" s="26">
        <v>0</v>
      </c>
      <c r="Z201" s="9">
        <v>0</v>
      </c>
      <c r="AA201" s="9">
        <v>0</v>
      </c>
      <c r="AB201" s="9">
        <v>137.33991</v>
      </c>
      <c r="AC201" s="9">
        <v>142.146807</v>
      </c>
      <c r="AD201" s="9">
        <v>150.04845399999999</v>
      </c>
      <c r="AE201" s="9">
        <v>154.638735</v>
      </c>
      <c r="AF201" s="9">
        <v>160.05109100000001</v>
      </c>
      <c r="AG201" s="9">
        <v>165.65287900000001</v>
      </c>
      <c r="AH201" s="9">
        <v>171.45072999999999</v>
      </c>
      <c r="AI201" s="9">
        <v>177.451505</v>
      </c>
      <c r="AJ201" s="9">
        <v>183.662308</v>
      </c>
      <c r="AK201" s="9">
        <v>190.09048899999999</v>
      </c>
      <c r="AL201" s="9">
        <v>196.74365599999999</v>
      </c>
      <c r="AM201" s="9">
        <v>203.629684</v>
      </c>
      <c r="AN201" s="9">
        <v>210.75672299999999</v>
      </c>
      <c r="AO201" s="9">
        <v>218.133208</v>
      </c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1:345">
      <c r="A202" s="9" t="s">
        <v>1575</v>
      </c>
      <c r="B202" s="9" t="s">
        <v>27</v>
      </c>
      <c r="C202" s="21" t="s">
        <v>666</v>
      </c>
      <c r="D202" s="9" t="s">
        <v>1575</v>
      </c>
      <c r="E202" s="26">
        <v>0</v>
      </c>
      <c r="F202" s="9">
        <v>0</v>
      </c>
      <c r="G202" s="9">
        <v>0</v>
      </c>
      <c r="H202" s="9">
        <v>163.508433</v>
      </c>
      <c r="I202" s="9">
        <v>169.23122799999999</v>
      </c>
      <c r="J202" s="9">
        <v>178.63842600000001</v>
      </c>
      <c r="K202" s="9">
        <v>184.10332700000001</v>
      </c>
      <c r="L202" s="9">
        <v>190.546943</v>
      </c>
      <c r="M202" s="9">
        <v>197.21608599999999</v>
      </c>
      <c r="N202" s="9">
        <v>204.118649</v>
      </c>
      <c r="O202" s="9">
        <v>211.26280199999999</v>
      </c>
      <c r="P202" s="9">
        <v>218.65700000000001</v>
      </c>
      <c r="Q202" s="9">
        <v>226.30999499999999</v>
      </c>
      <c r="R202" s="9">
        <v>234.23084499999999</v>
      </c>
      <c r="S202" s="9">
        <v>242.42892499999999</v>
      </c>
      <c r="T202" s="9">
        <v>250.913937</v>
      </c>
      <c r="U202" s="9">
        <v>259.69592499999999</v>
      </c>
      <c r="Y202" s="26">
        <v>0</v>
      </c>
      <c r="Z202" s="9">
        <v>0</v>
      </c>
      <c r="AA202" s="9">
        <v>0</v>
      </c>
      <c r="AB202" s="9">
        <v>159.364949</v>
      </c>
      <c r="AC202" s="9">
        <v>164.942722</v>
      </c>
      <c r="AD202" s="9">
        <v>174.111547</v>
      </c>
      <c r="AE202" s="9">
        <v>179.43796599999999</v>
      </c>
      <c r="AF202" s="9">
        <v>185.71829500000001</v>
      </c>
      <c r="AG202" s="9">
        <v>192.218436</v>
      </c>
      <c r="AH202" s="9">
        <v>198.94608099999999</v>
      </c>
      <c r="AI202" s="9">
        <v>205.90919400000001</v>
      </c>
      <c r="AJ202" s="9">
        <v>213.116015</v>
      </c>
      <c r="AK202" s="9">
        <v>220.575076</v>
      </c>
      <c r="AL202" s="9">
        <v>228.29520400000001</v>
      </c>
      <c r="AM202" s="9">
        <v>236.28553600000001</v>
      </c>
      <c r="AN202" s="9">
        <v>244.55553</v>
      </c>
      <c r="AO202" s="9">
        <v>253.11497299999999</v>
      </c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1:345">
      <c r="A203" s="9" t="s">
        <v>1576</v>
      </c>
      <c r="B203" s="9" t="s">
        <v>34</v>
      </c>
      <c r="C203" s="21" t="s">
        <v>666</v>
      </c>
      <c r="D203" s="9" t="s">
        <v>1576</v>
      </c>
      <c r="E203" s="26">
        <v>0</v>
      </c>
      <c r="F203" s="9">
        <v>0</v>
      </c>
      <c r="G203" s="9">
        <v>0</v>
      </c>
      <c r="H203" s="9">
        <v>73.058595999999994</v>
      </c>
      <c r="I203" s="9">
        <v>75.615646999999996</v>
      </c>
      <c r="J203" s="9">
        <v>79.818956999999997</v>
      </c>
      <c r="K203" s="9">
        <v>82.260777000000004</v>
      </c>
      <c r="L203" s="9">
        <v>85.139904000000001</v>
      </c>
      <c r="M203" s="9">
        <v>88.119799999999998</v>
      </c>
      <c r="N203" s="9">
        <v>91.203992999999997</v>
      </c>
      <c r="O203" s="9">
        <v>94.396133000000006</v>
      </c>
      <c r="P203" s="9">
        <v>97.699997999999994</v>
      </c>
      <c r="Q203" s="9">
        <v>101.11949799999999</v>
      </c>
      <c r="R203" s="9">
        <v>104.65868</v>
      </c>
      <c r="S203" s="9">
        <v>108.32173400000001</v>
      </c>
      <c r="T203" s="9">
        <v>112.112995</v>
      </c>
      <c r="U203" s="9">
        <v>116.03694900000001</v>
      </c>
      <c r="Y203" s="26">
        <v>0</v>
      </c>
      <c r="Z203" s="9">
        <v>0</v>
      </c>
      <c r="AA203" s="9">
        <v>0</v>
      </c>
      <c r="AB203" s="9">
        <v>71.207211000000001</v>
      </c>
      <c r="AC203" s="9">
        <v>73.699464000000006</v>
      </c>
      <c r="AD203" s="9">
        <v>77.796263999999994</v>
      </c>
      <c r="AE203" s="9">
        <v>80.176207000000005</v>
      </c>
      <c r="AF203" s="9">
        <v>82.982373999999993</v>
      </c>
      <c r="AG203" s="9">
        <v>85.886757000000003</v>
      </c>
      <c r="AH203" s="9">
        <v>88.892793999999995</v>
      </c>
      <c r="AI203" s="9">
        <v>92.004041999999998</v>
      </c>
      <c r="AJ203" s="9">
        <v>95.224182999999996</v>
      </c>
      <c r="AK203" s="9">
        <v>98.557029999999997</v>
      </c>
      <c r="AL203" s="9">
        <v>102.00652599999999</v>
      </c>
      <c r="AM203" s="9">
        <v>105.57675399999999</v>
      </c>
      <c r="AN203" s="9">
        <v>109.27194</v>
      </c>
      <c r="AO203" s="9">
        <v>113.096458</v>
      </c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1:345">
      <c r="A204" s="9" t="s">
        <v>1577</v>
      </c>
      <c r="B204" s="9" t="s">
        <v>26</v>
      </c>
      <c r="C204" s="21" t="s">
        <v>666</v>
      </c>
      <c r="D204" s="9" t="s">
        <v>1577</v>
      </c>
      <c r="E204" s="26">
        <v>0</v>
      </c>
      <c r="F204" s="9">
        <v>0</v>
      </c>
      <c r="G204" s="9">
        <v>0</v>
      </c>
      <c r="H204" s="9">
        <v>107.386464</v>
      </c>
      <c r="I204" s="9">
        <v>111.144991</v>
      </c>
      <c r="J204" s="9">
        <v>117.3233</v>
      </c>
      <c r="K204" s="9">
        <v>120.912451</v>
      </c>
      <c r="L204" s="9">
        <v>125.14438699999999</v>
      </c>
      <c r="M204" s="9">
        <v>129.52444</v>
      </c>
      <c r="N204" s="9">
        <v>134.057796</v>
      </c>
      <c r="O204" s="9">
        <v>138.749818</v>
      </c>
      <c r="P204" s="9">
        <v>143.60606200000001</v>
      </c>
      <c r="Q204" s="9">
        <v>148.632274</v>
      </c>
      <c r="R204" s="9">
        <v>153.83440400000001</v>
      </c>
      <c r="S204" s="9">
        <v>159.21860799999999</v>
      </c>
      <c r="T204" s="9">
        <v>164.791259</v>
      </c>
      <c r="U204" s="9">
        <v>170.558953</v>
      </c>
      <c r="Y204" s="26">
        <v>0</v>
      </c>
      <c r="Z204" s="9">
        <v>0</v>
      </c>
      <c r="AA204" s="9">
        <v>0</v>
      </c>
      <c r="AB204" s="9">
        <v>104.665173</v>
      </c>
      <c r="AC204" s="9">
        <v>108.32845399999999</v>
      </c>
      <c r="AD204" s="9">
        <v>114.35020900000001</v>
      </c>
      <c r="AE204" s="9">
        <v>117.84841</v>
      </c>
      <c r="AF204" s="9">
        <v>121.97310400000001</v>
      </c>
      <c r="AG204" s="9">
        <v>126.24216300000001</v>
      </c>
      <c r="AH204" s="9">
        <v>130.66063800000001</v>
      </c>
      <c r="AI204" s="9">
        <v>135.23376099999999</v>
      </c>
      <c r="AJ204" s="9">
        <v>139.96694199999999</v>
      </c>
      <c r="AK204" s="9">
        <v>144.86578499999999</v>
      </c>
      <c r="AL204" s="9">
        <v>149.93608800000001</v>
      </c>
      <c r="AM204" s="9">
        <v>155.183851</v>
      </c>
      <c r="AN204" s="9">
        <v>160.615286</v>
      </c>
      <c r="AO204" s="9">
        <v>166.23682099999999</v>
      </c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1:345">
      <c r="A205" s="9" t="s">
        <v>1578</v>
      </c>
      <c r="B205" s="9" t="s">
        <v>29</v>
      </c>
      <c r="C205" s="21" t="s">
        <v>666</v>
      </c>
      <c r="D205" s="9" t="s">
        <v>1578</v>
      </c>
      <c r="E205" s="26">
        <v>0</v>
      </c>
      <c r="F205" s="9">
        <v>0</v>
      </c>
      <c r="G205" s="9">
        <v>0</v>
      </c>
      <c r="H205" s="9">
        <v>122.61818700000001</v>
      </c>
      <c r="I205" s="9">
        <v>126.909824</v>
      </c>
      <c r="J205" s="9">
        <v>133.96446599999999</v>
      </c>
      <c r="K205" s="9">
        <v>138.062703</v>
      </c>
      <c r="L205" s="9">
        <v>142.89489800000001</v>
      </c>
      <c r="M205" s="9">
        <v>147.896219</v>
      </c>
      <c r="N205" s="9">
        <v>153.072587</v>
      </c>
      <c r="O205" s="9">
        <v>158.430127</v>
      </c>
      <c r="P205" s="9">
        <v>163.97518199999999</v>
      </c>
      <c r="Q205" s="9">
        <v>169.714313</v>
      </c>
      <c r="R205" s="9">
        <v>175.654314</v>
      </c>
      <c r="S205" s="9">
        <v>181.80221499999999</v>
      </c>
      <c r="T205" s="9">
        <v>188.16529199999999</v>
      </c>
      <c r="U205" s="9">
        <v>194.75107800000001</v>
      </c>
      <c r="Y205" s="26">
        <v>0</v>
      </c>
      <c r="Z205" s="9">
        <v>0</v>
      </c>
      <c r="AA205" s="9">
        <v>0</v>
      </c>
      <c r="AB205" s="9">
        <v>119.510907</v>
      </c>
      <c r="AC205" s="9">
        <v>123.693789</v>
      </c>
      <c r="AD205" s="9">
        <v>130.569671</v>
      </c>
      <c r="AE205" s="9">
        <v>134.56405799999999</v>
      </c>
      <c r="AF205" s="9">
        <v>139.27379999999999</v>
      </c>
      <c r="AG205" s="9">
        <v>144.148383</v>
      </c>
      <c r="AH205" s="9">
        <v>149.19357600000001</v>
      </c>
      <c r="AI205" s="9">
        <v>154.41535099999999</v>
      </c>
      <c r="AJ205" s="9">
        <v>159.81988799999999</v>
      </c>
      <c r="AK205" s="9">
        <v>165.41358399999999</v>
      </c>
      <c r="AL205" s="9">
        <v>171.20305999999999</v>
      </c>
      <c r="AM205" s="9">
        <v>177.195167</v>
      </c>
      <c r="AN205" s="9">
        <v>183.396998</v>
      </c>
      <c r="AO205" s="9">
        <v>189.81589299999999</v>
      </c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1:345">
      <c r="A206" s="9" t="s">
        <v>1579</v>
      </c>
      <c r="B206" s="9" t="s">
        <v>894</v>
      </c>
      <c r="C206" s="21" t="s">
        <v>666</v>
      </c>
      <c r="D206" s="9" t="s">
        <v>1579</v>
      </c>
      <c r="E206" s="26">
        <v>0</v>
      </c>
      <c r="F206" s="9">
        <v>0</v>
      </c>
      <c r="G206" s="9">
        <v>0</v>
      </c>
      <c r="H206" s="9">
        <v>131.85739000000001</v>
      </c>
      <c r="I206" s="9">
        <v>136.472399</v>
      </c>
      <c r="J206" s="9">
        <v>142.340712</v>
      </c>
      <c r="K206" s="9">
        <v>147.32263699999999</v>
      </c>
      <c r="L206" s="9">
        <v>152.47892899999999</v>
      </c>
      <c r="M206" s="9">
        <v>157.81569200000001</v>
      </c>
      <c r="N206" s="9">
        <v>163.33924099999999</v>
      </c>
      <c r="O206" s="9">
        <v>169.05611400000001</v>
      </c>
      <c r="P206" s="9">
        <v>174.97307799999999</v>
      </c>
      <c r="Q206" s="9">
        <v>181.09713600000001</v>
      </c>
      <c r="R206" s="9">
        <v>187.43553600000001</v>
      </c>
      <c r="S206" s="9">
        <v>193.995779</v>
      </c>
      <c r="T206" s="9">
        <v>200.78563199999999</v>
      </c>
      <c r="U206" s="9">
        <v>207.813129</v>
      </c>
      <c r="Y206" s="26">
        <v>0</v>
      </c>
      <c r="Z206" s="9">
        <v>0</v>
      </c>
      <c r="AA206" s="9">
        <v>0</v>
      </c>
      <c r="AB206" s="9">
        <v>128.515975</v>
      </c>
      <c r="AC206" s="9">
        <v>133.01403400000001</v>
      </c>
      <c r="AD206" s="9">
        <v>138.73363699999999</v>
      </c>
      <c r="AE206" s="9">
        <v>143.589315</v>
      </c>
      <c r="AF206" s="9">
        <v>148.61494099999999</v>
      </c>
      <c r="AG206" s="9">
        <v>153.816463</v>
      </c>
      <c r="AH206" s="9">
        <v>159.20004</v>
      </c>
      <c r="AI206" s="9">
        <v>164.772041</v>
      </c>
      <c r="AJ206" s="9">
        <v>170.539063</v>
      </c>
      <c r="AK206" s="9">
        <v>176.50792999999999</v>
      </c>
      <c r="AL206" s="9">
        <v>182.68570700000001</v>
      </c>
      <c r="AM206" s="9">
        <v>189.07970700000001</v>
      </c>
      <c r="AN206" s="9">
        <v>195.697497</v>
      </c>
      <c r="AO206" s="9">
        <v>202.546909</v>
      </c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1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1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9" fitToHeight="0" orientation="landscape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2:M937"/>
  <sheetViews>
    <sheetView topLeftCell="A913" workbookViewId="0"/>
  </sheetViews>
  <sheetFormatPr baseColWidth="10" defaultColWidth="9.1640625" defaultRowHeight="15"/>
  <cols>
    <col min="1" max="1" width="14.33203125" style="9" bestFit="1" customWidth="1"/>
    <col min="2" max="3" width="16.6640625" style="9" customWidth="1"/>
    <col min="4" max="4" width="9.1640625" style="9"/>
    <col min="5" max="7" width="0" style="9" hidden="1" customWidth="1"/>
    <col min="8" max="8" width="50.6640625" style="9" customWidth="1"/>
    <col min="9" max="9" width="12.33203125" style="9" customWidth="1"/>
    <col min="10" max="10" width="30" style="37" bestFit="1" customWidth="1"/>
    <col min="11" max="11" width="9.1640625" style="9"/>
    <col min="12" max="13" width="9.6640625" style="9" bestFit="1" customWidth="1"/>
    <col min="14" max="16384" width="9.1640625" style="9"/>
  </cols>
  <sheetData>
    <row r="2" spans="1:13">
      <c r="A2" s="33" t="s">
        <v>1580</v>
      </c>
      <c r="B2" s="34" t="s">
        <v>1581</v>
      </c>
      <c r="C2" s="34" t="s">
        <v>1582</v>
      </c>
      <c r="H2" s="17" t="s">
        <v>1583</v>
      </c>
      <c r="I2" s="19" t="s">
        <v>1584</v>
      </c>
      <c r="J2" s="35" t="s">
        <v>1585</v>
      </c>
    </row>
    <row r="3" spans="1:13">
      <c r="A3" s="9" t="s">
        <v>1</v>
      </c>
      <c r="B3" s="20">
        <v>42278</v>
      </c>
      <c r="C3" s="20">
        <v>42643</v>
      </c>
      <c r="H3" s="36" t="s">
        <v>1586</v>
      </c>
      <c r="I3" s="9">
        <v>2015</v>
      </c>
      <c r="J3" s="37">
        <v>42005</v>
      </c>
      <c r="L3" s="20"/>
      <c r="M3" s="20"/>
    </row>
    <row r="4" spans="1:13">
      <c r="A4" s="9" t="s">
        <v>2</v>
      </c>
      <c r="B4" s="20">
        <f t="shared" ref="B4:B22" si="0">C3+1</f>
        <v>42644</v>
      </c>
      <c r="C4" s="20">
        <v>43008</v>
      </c>
      <c r="H4" s="36" t="s">
        <v>1587</v>
      </c>
      <c r="I4" s="9">
        <v>2015</v>
      </c>
      <c r="J4" s="37">
        <v>42023</v>
      </c>
      <c r="L4" s="20"/>
      <c r="M4" s="20"/>
    </row>
    <row r="5" spans="1:13">
      <c r="A5" s="9" t="s">
        <v>3</v>
      </c>
      <c r="B5" s="20">
        <f t="shared" si="0"/>
        <v>43009</v>
      </c>
      <c r="C5" s="20">
        <v>43373</v>
      </c>
      <c r="H5" s="36" t="s">
        <v>1588</v>
      </c>
      <c r="I5" s="9">
        <v>2015</v>
      </c>
      <c r="J5" s="37">
        <v>42051</v>
      </c>
      <c r="L5" s="20"/>
    </row>
    <row r="6" spans="1:13">
      <c r="A6" s="9" t="s">
        <v>4</v>
      </c>
      <c r="B6" s="20">
        <f t="shared" si="0"/>
        <v>43374</v>
      </c>
      <c r="C6" s="20">
        <v>43738</v>
      </c>
      <c r="H6" s="36" t="s">
        <v>1589</v>
      </c>
      <c r="I6" s="9">
        <v>2015</v>
      </c>
      <c r="J6" s="37">
        <v>42149</v>
      </c>
      <c r="L6" s="20"/>
    </row>
    <row r="7" spans="1:13">
      <c r="A7" s="9" t="s">
        <v>5</v>
      </c>
      <c r="B7" s="20">
        <f t="shared" si="0"/>
        <v>43739</v>
      </c>
      <c r="C7" s="20">
        <v>44104</v>
      </c>
      <c r="H7" s="36" t="s">
        <v>1590</v>
      </c>
      <c r="I7" s="9">
        <v>2015</v>
      </c>
      <c r="J7" s="37">
        <v>42188</v>
      </c>
      <c r="L7" s="20"/>
    </row>
    <row r="8" spans="1:13">
      <c r="A8" s="9" t="s">
        <v>6</v>
      </c>
      <c r="B8" s="20">
        <f t="shared" si="0"/>
        <v>44105</v>
      </c>
      <c r="C8" s="20">
        <v>44469</v>
      </c>
      <c r="H8" s="36" t="s">
        <v>1591</v>
      </c>
      <c r="I8" s="9">
        <v>2015</v>
      </c>
      <c r="J8" s="37">
        <v>42254</v>
      </c>
      <c r="L8" s="20"/>
    </row>
    <row r="9" spans="1:13">
      <c r="A9" s="9" t="s">
        <v>7</v>
      </c>
      <c r="B9" s="20">
        <f t="shared" si="0"/>
        <v>44470</v>
      </c>
      <c r="C9" s="20">
        <v>44834</v>
      </c>
      <c r="H9" s="36" t="s">
        <v>1592</v>
      </c>
      <c r="I9" s="9">
        <v>2015</v>
      </c>
      <c r="J9" s="37">
        <v>42289</v>
      </c>
      <c r="L9" s="20"/>
    </row>
    <row r="10" spans="1:13">
      <c r="A10" s="9" t="s">
        <v>8</v>
      </c>
      <c r="B10" s="20">
        <f t="shared" si="0"/>
        <v>44835</v>
      </c>
      <c r="C10" s="20">
        <v>45199</v>
      </c>
      <c r="H10" s="36" t="s">
        <v>1593</v>
      </c>
      <c r="I10" s="9">
        <v>2015</v>
      </c>
      <c r="J10" s="37">
        <v>42319</v>
      </c>
      <c r="L10" s="20"/>
    </row>
    <row r="11" spans="1:13">
      <c r="A11" s="9" t="s">
        <v>9</v>
      </c>
      <c r="B11" s="20">
        <f t="shared" si="0"/>
        <v>45200</v>
      </c>
      <c r="C11" s="20">
        <v>45565</v>
      </c>
      <c r="H11" s="36" t="s">
        <v>1594</v>
      </c>
      <c r="I11" s="9">
        <v>2015</v>
      </c>
      <c r="J11" s="37">
        <v>42334</v>
      </c>
      <c r="L11" s="20"/>
    </row>
    <row r="12" spans="1:13">
      <c r="A12" s="9" t="s">
        <v>10</v>
      </c>
      <c r="B12" s="20">
        <f t="shared" si="0"/>
        <v>45566</v>
      </c>
      <c r="C12" s="20">
        <v>45930</v>
      </c>
      <c r="H12" s="36" t="s">
        <v>1595</v>
      </c>
      <c r="I12" s="9">
        <v>2015</v>
      </c>
      <c r="J12" s="37">
        <v>42335</v>
      </c>
      <c r="L12" s="20"/>
    </row>
    <row r="13" spans="1:13">
      <c r="A13" s="9" t="s">
        <v>11</v>
      </c>
      <c r="B13" s="20">
        <f t="shared" si="0"/>
        <v>45931</v>
      </c>
      <c r="C13" s="20">
        <v>46295</v>
      </c>
      <c r="H13" s="36" t="s">
        <v>1596</v>
      </c>
      <c r="I13" s="9">
        <v>2015</v>
      </c>
      <c r="J13" s="37">
        <v>42363</v>
      </c>
      <c r="L13" s="20"/>
    </row>
    <row r="14" spans="1:13">
      <c r="A14" s="9" t="s">
        <v>12</v>
      </c>
      <c r="B14" s="20">
        <f>C13+1</f>
        <v>46296</v>
      </c>
      <c r="C14" s="20">
        <v>46660</v>
      </c>
      <c r="H14" s="38" t="s">
        <v>1586</v>
      </c>
      <c r="I14" s="39">
        <v>2016</v>
      </c>
      <c r="J14" s="40">
        <v>42370</v>
      </c>
      <c r="L14" s="20"/>
    </row>
    <row r="15" spans="1:13">
      <c r="A15" s="9" t="s">
        <v>13</v>
      </c>
      <c r="B15" s="20">
        <f t="shared" si="0"/>
        <v>46661</v>
      </c>
      <c r="C15" s="20">
        <v>47026</v>
      </c>
      <c r="H15" s="38" t="s">
        <v>1587</v>
      </c>
      <c r="I15" s="39">
        <v>2016</v>
      </c>
      <c r="J15" s="40">
        <v>42387</v>
      </c>
      <c r="L15" s="20"/>
    </row>
    <row r="16" spans="1:13">
      <c r="A16" s="9" t="s">
        <v>14</v>
      </c>
      <c r="B16" s="20">
        <f t="shared" si="0"/>
        <v>47027</v>
      </c>
      <c r="C16" s="20">
        <v>47391</v>
      </c>
      <c r="H16" s="38" t="s">
        <v>1588</v>
      </c>
      <c r="I16" s="39">
        <v>2016</v>
      </c>
      <c r="J16" s="40">
        <v>42415</v>
      </c>
      <c r="L16" s="20"/>
    </row>
    <row r="17" spans="1:12">
      <c r="A17" s="9" t="s">
        <v>15</v>
      </c>
      <c r="B17" s="20">
        <f t="shared" si="0"/>
        <v>47392</v>
      </c>
      <c r="C17" s="20">
        <v>47756</v>
      </c>
      <c r="H17" s="38" t="s">
        <v>1589</v>
      </c>
      <c r="I17" s="39">
        <v>2016</v>
      </c>
      <c r="J17" s="40">
        <v>42520</v>
      </c>
      <c r="L17" s="20"/>
    </row>
    <row r="18" spans="1:12">
      <c r="A18" s="9" t="s">
        <v>16</v>
      </c>
      <c r="B18" s="20">
        <f t="shared" si="0"/>
        <v>47757</v>
      </c>
      <c r="C18" s="20">
        <v>48121</v>
      </c>
      <c r="H18" s="38" t="s">
        <v>1590</v>
      </c>
      <c r="I18" s="39">
        <v>2016</v>
      </c>
      <c r="J18" s="40">
        <v>42555</v>
      </c>
      <c r="L18" s="20"/>
    </row>
    <row r="19" spans="1:12">
      <c r="A19" s="9" t="s">
        <v>17</v>
      </c>
      <c r="B19" s="20">
        <f t="shared" si="0"/>
        <v>48122</v>
      </c>
      <c r="C19" s="20">
        <v>48487</v>
      </c>
      <c r="H19" s="38" t="s">
        <v>1591</v>
      </c>
      <c r="I19" s="39">
        <v>2016</v>
      </c>
      <c r="J19" s="40">
        <v>42618</v>
      </c>
      <c r="L19" s="20"/>
    </row>
    <row r="20" spans="1:12">
      <c r="A20" s="9" t="s">
        <v>18</v>
      </c>
      <c r="B20" s="20">
        <f t="shared" si="0"/>
        <v>48488</v>
      </c>
      <c r="C20" s="20">
        <v>48852</v>
      </c>
      <c r="H20" s="38" t="s">
        <v>1592</v>
      </c>
      <c r="I20" s="39">
        <v>2016</v>
      </c>
      <c r="J20" s="40">
        <v>42653</v>
      </c>
      <c r="L20" s="20"/>
    </row>
    <row r="21" spans="1:12">
      <c r="A21" s="9" t="s">
        <v>19</v>
      </c>
      <c r="B21" s="20">
        <f t="shared" si="0"/>
        <v>48853</v>
      </c>
      <c r="C21" s="20">
        <v>49217</v>
      </c>
      <c r="H21" s="38" t="s">
        <v>1593</v>
      </c>
      <c r="I21" s="39">
        <v>2016</v>
      </c>
      <c r="J21" s="40">
        <v>42685</v>
      </c>
      <c r="L21" s="20"/>
    </row>
    <row r="22" spans="1:12">
      <c r="A22" s="9" t="s">
        <v>20</v>
      </c>
      <c r="B22" s="20">
        <f t="shared" si="0"/>
        <v>49218</v>
      </c>
      <c r="C22" s="20">
        <v>49582</v>
      </c>
      <c r="H22" s="38" t="s">
        <v>1594</v>
      </c>
      <c r="I22" s="39">
        <v>2016</v>
      </c>
      <c r="J22" s="40">
        <v>42698</v>
      </c>
      <c r="L22" s="20"/>
    </row>
    <row r="23" spans="1:12">
      <c r="H23" s="38" t="s">
        <v>1595</v>
      </c>
      <c r="I23" s="39">
        <v>2016</v>
      </c>
      <c r="J23" s="40">
        <v>42699</v>
      </c>
      <c r="L23" s="20"/>
    </row>
    <row r="24" spans="1:12">
      <c r="H24" s="38" t="s">
        <v>1596</v>
      </c>
      <c r="I24" s="39">
        <v>2016</v>
      </c>
      <c r="J24" s="40">
        <v>42730</v>
      </c>
      <c r="L24" s="20"/>
    </row>
    <row r="25" spans="1:12">
      <c r="H25" s="36" t="s">
        <v>1586</v>
      </c>
      <c r="I25" s="9">
        <v>2017</v>
      </c>
      <c r="J25" s="37">
        <v>42737</v>
      </c>
      <c r="L25" s="20"/>
    </row>
    <row r="26" spans="1:12">
      <c r="H26" s="36" t="s">
        <v>1587</v>
      </c>
      <c r="I26" s="9">
        <v>2017</v>
      </c>
      <c r="J26" s="37">
        <v>42751</v>
      </c>
      <c r="L26" s="20"/>
    </row>
    <row r="27" spans="1:12">
      <c r="H27" s="36" t="s">
        <v>1588</v>
      </c>
      <c r="I27" s="9">
        <v>2017</v>
      </c>
      <c r="J27" s="37">
        <v>42786</v>
      </c>
      <c r="L27" s="20"/>
    </row>
    <row r="28" spans="1:12">
      <c r="H28" s="36" t="s">
        <v>1589</v>
      </c>
      <c r="I28" s="9">
        <v>2017</v>
      </c>
      <c r="J28" s="37">
        <v>42884</v>
      </c>
      <c r="L28" s="20"/>
    </row>
    <row r="29" spans="1:12">
      <c r="H29" s="36" t="s">
        <v>1590</v>
      </c>
      <c r="I29" s="9">
        <v>2017</v>
      </c>
      <c r="J29" s="37">
        <v>42920</v>
      </c>
      <c r="L29" s="20"/>
    </row>
    <row r="30" spans="1:12">
      <c r="H30" s="36" t="s">
        <v>1591</v>
      </c>
      <c r="I30" s="9">
        <v>2017</v>
      </c>
      <c r="J30" s="37">
        <v>42982</v>
      </c>
      <c r="L30" s="20"/>
    </row>
    <row r="31" spans="1:12">
      <c r="H31" s="36" t="s">
        <v>1592</v>
      </c>
      <c r="I31" s="9">
        <v>2017</v>
      </c>
      <c r="J31" s="37">
        <v>43017</v>
      </c>
      <c r="L31" s="20"/>
    </row>
    <row r="32" spans="1:12">
      <c r="H32" s="36" t="s">
        <v>1593</v>
      </c>
      <c r="I32" s="9">
        <v>2017</v>
      </c>
      <c r="J32" s="37">
        <v>43049</v>
      </c>
      <c r="L32" s="20"/>
    </row>
    <row r="33" spans="8:12">
      <c r="H33" s="36" t="s">
        <v>1594</v>
      </c>
      <c r="I33" s="9">
        <v>2017</v>
      </c>
      <c r="J33" s="37">
        <v>43062</v>
      </c>
      <c r="L33" s="20"/>
    </row>
    <row r="34" spans="8:12">
      <c r="H34" s="36" t="s">
        <v>1595</v>
      </c>
      <c r="I34" s="9">
        <v>2017</v>
      </c>
      <c r="J34" s="37">
        <v>43063</v>
      </c>
      <c r="L34" s="20"/>
    </row>
    <row r="35" spans="8:12">
      <c r="H35" s="36" t="s">
        <v>1596</v>
      </c>
      <c r="I35" s="9">
        <v>2017</v>
      </c>
      <c r="J35" s="37">
        <v>43094</v>
      </c>
      <c r="L35" s="20"/>
    </row>
    <row r="36" spans="8:12">
      <c r="H36" s="38" t="s">
        <v>1586</v>
      </c>
      <c r="I36" s="39">
        <v>2018</v>
      </c>
      <c r="J36" s="40">
        <v>43101</v>
      </c>
      <c r="L36" s="20"/>
    </row>
    <row r="37" spans="8:12">
      <c r="H37" s="38" t="s">
        <v>1587</v>
      </c>
      <c r="I37" s="39">
        <v>2018</v>
      </c>
      <c r="J37" s="40">
        <v>43115</v>
      </c>
      <c r="L37" s="20"/>
    </row>
    <row r="38" spans="8:12">
      <c r="H38" s="38" t="s">
        <v>1588</v>
      </c>
      <c r="I38" s="39">
        <v>2018</v>
      </c>
      <c r="J38" s="40">
        <v>43150</v>
      </c>
      <c r="L38" s="20"/>
    </row>
    <row r="39" spans="8:12">
      <c r="H39" s="38" t="s">
        <v>1589</v>
      </c>
      <c r="I39" s="39">
        <v>2018</v>
      </c>
      <c r="J39" s="40">
        <v>43248</v>
      </c>
      <c r="L39" s="20"/>
    </row>
    <row r="40" spans="8:12">
      <c r="H40" s="38" t="s">
        <v>1590</v>
      </c>
      <c r="I40" s="39">
        <v>2018</v>
      </c>
      <c r="J40" s="40">
        <v>43285</v>
      </c>
      <c r="L40" s="20"/>
    </row>
    <row r="41" spans="8:12">
      <c r="H41" s="38" t="s">
        <v>1591</v>
      </c>
      <c r="I41" s="39">
        <v>2018</v>
      </c>
      <c r="J41" s="40">
        <v>43346</v>
      </c>
      <c r="L41" s="20"/>
    </row>
    <row r="42" spans="8:12">
      <c r="H42" s="38" t="s">
        <v>1592</v>
      </c>
      <c r="I42" s="39">
        <v>2018</v>
      </c>
      <c r="J42" s="40">
        <v>43381</v>
      </c>
      <c r="L42" s="20"/>
    </row>
    <row r="43" spans="8:12">
      <c r="H43" s="38" t="s">
        <v>1593</v>
      </c>
      <c r="I43" s="39">
        <v>2018</v>
      </c>
      <c r="J43" s="40">
        <v>43416</v>
      </c>
      <c r="L43" s="20"/>
    </row>
    <row r="44" spans="8:12">
      <c r="H44" s="38" t="s">
        <v>1594</v>
      </c>
      <c r="I44" s="39">
        <v>2018</v>
      </c>
      <c r="J44" s="40">
        <v>43426</v>
      </c>
      <c r="L44" s="20"/>
    </row>
    <row r="45" spans="8:12">
      <c r="H45" s="38" t="s">
        <v>1595</v>
      </c>
      <c r="I45" s="39">
        <v>2018</v>
      </c>
      <c r="J45" s="40">
        <v>43427</v>
      </c>
      <c r="L45" s="20"/>
    </row>
    <row r="46" spans="8:12">
      <c r="H46" s="38" t="s">
        <v>1596</v>
      </c>
      <c r="I46" s="39">
        <v>2018</v>
      </c>
      <c r="J46" s="40">
        <v>43459</v>
      </c>
      <c r="L46" s="20"/>
    </row>
    <row r="47" spans="8:12">
      <c r="H47" s="36" t="s">
        <v>1586</v>
      </c>
      <c r="I47" s="9">
        <v>2019</v>
      </c>
      <c r="J47" s="37">
        <v>43466</v>
      </c>
      <c r="L47" s="20"/>
    </row>
    <row r="48" spans="8:12">
      <c r="H48" s="36" t="s">
        <v>1587</v>
      </c>
      <c r="I48" s="9">
        <v>2019</v>
      </c>
      <c r="J48" s="37">
        <v>43486</v>
      </c>
      <c r="L48" s="20"/>
    </row>
    <row r="49" spans="8:12">
      <c r="H49" s="36" t="s">
        <v>1588</v>
      </c>
      <c r="I49" s="9">
        <v>2019</v>
      </c>
      <c r="J49" s="37">
        <v>43514</v>
      </c>
      <c r="L49" s="20"/>
    </row>
    <row r="50" spans="8:12">
      <c r="H50" s="36" t="s">
        <v>1589</v>
      </c>
      <c r="I50" s="9">
        <v>2019</v>
      </c>
      <c r="J50" s="37">
        <v>43612</v>
      </c>
      <c r="L50" s="20"/>
    </row>
    <row r="51" spans="8:12">
      <c r="H51" s="36" t="s">
        <v>1590</v>
      </c>
      <c r="I51" s="9">
        <v>2019</v>
      </c>
      <c r="J51" s="37">
        <v>43650</v>
      </c>
      <c r="L51" s="20"/>
    </row>
    <row r="52" spans="8:12">
      <c r="H52" s="36" t="s">
        <v>1591</v>
      </c>
      <c r="I52" s="9">
        <v>2019</v>
      </c>
      <c r="J52" s="37">
        <v>43710</v>
      </c>
      <c r="L52" s="20"/>
    </row>
    <row r="53" spans="8:12">
      <c r="H53" s="36" t="s">
        <v>1592</v>
      </c>
      <c r="I53" s="9">
        <v>2019</v>
      </c>
      <c r="J53" s="37">
        <v>43752</v>
      </c>
      <c r="L53" s="20"/>
    </row>
    <row r="54" spans="8:12">
      <c r="H54" s="36" t="s">
        <v>1593</v>
      </c>
      <c r="I54" s="9">
        <v>2019</v>
      </c>
      <c r="J54" s="37">
        <v>43780</v>
      </c>
      <c r="L54" s="20"/>
    </row>
    <row r="55" spans="8:12">
      <c r="H55" s="36" t="s">
        <v>1594</v>
      </c>
      <c r="I55" s="9">
        <v>2019</v>
      </c>
      <c r="J55" s="37">
        <v>43797</v>
      </c>
      <c r="L55" s="20"/>
    </row>
    <row r="56" spans="8:12">
      <c r="H56" s="36" t="s">
        <v>1595</v>
      </c>
      <c r="I56" s="9">
        <v>2019</v>
      </c>
      <c r="J56" s="37">
        <v>43798</v>
      </c>
      <c r="L56" s="20"/>
    </row>
    <row r="57" spans="8:12">
      <c r="H57" s="36" t="s">
        <v>1596</v>
      </c>
      <c r="I57" s="9">
        <v>2019</v>
      </c>
      <c r="J57" s="37">
        <v>43824</v>
      </c>
      <c r="L57" s="20"/>
    </row>
    <row r="58" spans="8:12">
      <c r="H58" s="38" t="s">
        <v>1586</v>
      </c>
      <c r="I58" s="39">
        <v>2020</v>
      </c>
      <c r="J58" s="40">
        <v>43831</v>
      </c>
      <c r="L58" s="20"/>
    </row>
    <row r="59" spans="8:12">
      <c r="H59" s="38" t="s">
        <v>1587</v>
      </c>
      <c r="I59" s="39">
        <v>2020</v>
      </c>
      <c r="J59" s="40">
        <v>43850</v>
      </c>
      <c r="L59" s="20"/>
    </row>
    <row r="60" spans="8:12">
      <c r="H60" s="38" t="s">
        <v>1588</v>
      </c>
      <c r="I60" s="39">
        <v>2020</v>
      </c>
      <c r="J60" s="40">
        <v>43878</v>
      </c>
      <c r="L60" s="20"/>
    </row>
    <row r="61" spans="8:12">
      <c r="H61" s="38" t="s">
        <v>1589</v>
      </c>
      <c r="I61" s="39">
        <v>2020</v>
      </c>
      <c r="J61" s="40">
        <v>43976</v>
      </c>
      <c r="L61" s="20"/>
    </row>
    <row r="62" spans="8:12">
      <c r="H62" s="38" t="s">
        <v>1590</v>
      </c>
      <c r="I62" s="39">
        <v>2020</v>
      </c>
      <c r="J62" s="40">
        <v>44015</v>
      </c>
      <c r="L62" s="20"/>
    </row>
    <row r="63" spans="8:12">
      <c r="H63" s="38" t="s">
        <v>1591</v>
      </c>
      <c r="I63" s="39">
        <v>2020</v>
      </c>
      <c r="J63" s="40">
        <v>44081</v>
      </c>
      <c r="L63" s="20"/>
    </row>
    <row r="64" spans="8:12">
      <c r="H64" s="38" t="s">
        <v>1592</v>
      </c>
      <c r="I64" s="39">
        <v>2020</v>
      </c>
      <c r="J64" s="40">
        <v>44116</v>
      </c>
      <c r="L64" s="20"/>
    </row>
    <row r="65" spans="8:12">
      <c r="H65" s="38" t="s">
        <v>1593</v>
      </c>
      <c r="I65" s="39">
        <v>2020</v>
      </c>
      <c r="J65" s="40">
        <v>44146</v>
      </c>
      <c r="L65" s="20"/>
    </row>
    <row r="66" spans="8:12">
      <c r="H66" s="38" t="s">
        <v>1594</v>
      </c>
      <c r="I66" s="39">
        <v>2020</v>
      </c>
      <c r="J66" s="40">
        <v>44161</v>
      </c>
      <c r="L66" s="20"/>
    </row>
    <row r="67" spans="8:12">
      <c r="H67" s="38" t="s">
        <v>1595</v>
      </c>
      <c r="I67" s="39">
        <v>2020</v>
      </c>
      <c r="J67" s="40">
        <v>44162</v>
      </c>
      <c r="L67" s="20"/>
    </row>
    <row r="68" spans="8:12">
      <c r="H68" s="38" t="s">
        <v>1596</v>
      </c>
      <c r="I68" s="39">
        <v>2020</v>
      </c>
      <c r="J68" s="40">
        <v>44190</v>
      </c>
      <c r="L68" s="20"/>
    </row>
    <row r="69" spans="8:12">
      <c r="H69" s="36" t="s">
        <v>1586</v>
      </c>
      <c r="I69" s="9">
        <v>2021</v>
      </c>
      <c r="J69" s="37">
        <v>44197</v>
      </c>
      <c r="L69" s="20"/>
    </row>
    <row r="70" spans="8:12">
      <c r="H70" s="36" t="s">
        <v>1587</v>
      </c>
      <c r="I70" s="9">
        <v>2021</v>
      </c>
      <c r="J70" s="37">
        <v>44214</v>
      </c>
      <c r="L70" s="20"/>
    </row>
    <row r="71" spans="8:12">
      <c r="H71" s="36" t="s">
        <v>1588</v>
      </c>
      <c r="I71" s="9">
        <v>2021</v>
      </c>
      <c r="J71" s="37">
        <v>44242</v>
      </c>
      <c r="L71" s="20"/>
    </row>
    <row r="72" spans="8:12">
      <c r="H72" s="36" t="s">
        <v>1589</v>
      </c>
      <c r="I72" s="9">
        <v>2021</v>
      </c>
      <c r="J72" s="37">
        <v>44347</v>
      </c>
      <c r="L72" s="20"/>
    </row>
    <row r="73" spans="8:12">
      <c r="H73" s="36" t="s">
        <v>1590</v>
      </c>
      <c r="I73" s="9">
        <v>2021</v>
      </c>
      <c r="J73" s="37">
        <v>44382</v>
      </c>
      <c r="L73" s="20"/>
    </row>
    <row r="74" spans="8:12">
      <c r="H74" s="36" t="s">
        <v>1591</v>
      </c>
      <c r="I74" s="9">
        <v>2021</v>
      </c>
      <c r="J74" s="37">
        <v>44445</v>
      </c>
      <c r="L74" s="20"/>
    </row>
    <row r="75" spans="8:12">
      <c r="H75" s="36" t="s">
        <v>1592</v>
      </c>
      <c r="I75" s="9">
        <v>2021</v>
      </c>
      <c r="J75" s="37">
        <v>44480</v>
      </c>
      <c r="L75" s="20"/>
    </row>
    <row r="76" spans="8:12">
      <c r="H76" s="36" t="s">
        <v>1593</v>
      </c>
      <c r="I76" s="9">
        <v>2021</v>
      </c>
      <c r="J76" s="37">
        <v>44511</v>
      </c>
      <c r="L76" s="20"/>
    </row>
    <row r="77" spans="8:12">
      <c r="H77" s="36" t="s">
        <v>1594</v>
      </c>
      <c r="I77" s="9">
        <v>2021</v>
      </c>
      <c r="J77" s="37">
        <v>44525</v>
      </c>
      <c r="L77" s="20"/>
    </row>
    <row r="78" spans="8:12">
      <c r="H78" s="36" t="s">
        <v>1595</v>
      </c>
      <c r="I78" s="9">
        <v>2021</v>
      </c>
      <c r="J78" s="37">
        <v>44526</v>
      </c>
      <c r="L78" s="20"/>
    </row>
    <row r="79" spans="8:12">
      <c r="H79" s="36" t="s">
        <v>1596</v>
      </c>
      <c r="I79" s="9">
        <v>2021</v>
      </c>
      <c r="J79" s="37">
        <v>44554</v>
      </c>
      <c r="L79" s="20"/>
    </row>
    <row r="80" spans="8:12">
      <c r="H80" s="38" t="s">
        <v>1586</v>
      </c>
      <c r="I80" s="39">
        <v>2021</v>
      </c>
      <c r="J80" s="40">
        <v>44561</v>
      </c>
      <c r="L80" s="20"/>
    </row>
    <row r="81" spans="8:12">
      <c r="H81" s="38" t="s">
        <v>1587</v>
      </c>
      <c r="I81" s="39">
        <v>2022</v>
      </c>
      <c r="J81" s="40">
        <v>44578</v>
      </c>
      <c r="L81" s="20"/>
    </row>
    <row r="82" spans="8:12">
      <c r="H82" s="38" t="s">
        <v>1588</v>
      </c>
      <c r="I82" s="39">
        <v>2022</v>
      </c>
      <c r="J82" s="40">
        <v>44613</v>
      </c>
      <c r="L82" s="20"/>
    </row>
    <row r="83" spans="8:12">
      <c r="H83" s="38" t="s">
        <v>1589</v>
      </c>
      <c r="I83" s="39">
        <v>2022</v>
      </c>
      <c r="J83" s="40">
        <v>44711</v>
      </c>
      <c r="L83" s="20"/>
    </row>
    <row r="84" spans="8:12">
      <c r="H84" s="38" t="s">
        <v>1590</v>
      </c>
      <c r="I84" s="39">
        <v>2022</v>
      </c>
      <c r="J84" s="40">
        <v>44746</v>
      </c>
      <c r="L84" s="20"/>
    </row>
    <row r="85" spans="8:12">
      <c r="H85" s="38" t="s">
        <v>1591</v>
      </c>
      <c r="I85" s="39">
        <v>2022</v>
      </c>
      <c r="J85" s="40">
        <v>44809</v>
      </c>
      <c r="L85" s="20"/>
    </row>
    <row r="86" spans="8:12">
      <c r="H86" s="38" t="s">
        <v>1592</v>
      </c>
      <c r="I86" s="39">
        <v>2022</v>
      </c>
      <c r="J86" s="40">
        <v>44844</v>
      </c>
      <c r="L86" s="20"/>
    </row>
    <row r="87" spans="8:12">
      <c r="H87" s="38" t="s">
        <v>1593</v>
      </c>
      <c r="I87" s="39">
        <v>2022</v>
      </c>
      <c r="J87" s="40">
        <v>44876</v>
      </c>
      <c r="L87" s="20"/>
    </row>
    <row r="88" spans="8:12">
      <c r="H88" s="38" t="s">
        <v>1594</v>
      </c>
      <c r="I88" s="39">
        <v>2022</v>
      </c>
      <c r="J88" s="40">
        <v>44889</v>
      </c>
      <c r="L88" s="20"/>
    </row>
    <row r="89" spans="8:12">
      <c r="H89" s="38" t="s">
        <v>1595</v>
      </c>
      <c r="I89" s="39">
        <v>2022</v>
      </c>
      <c r="J89" s="40">
        <v>44890</v>
      </c>
      <c r="L89" s="20"/>
    </row>
    <row r="90" spans="8:12">
      <c r="H90" s="38" t="s">
        <v>1596</v>
      </c>
      <c r="I90" s="39">
        <v>2022</v>
      </c>
      <c r="J90" s="40">
        <v>44921</v>
      </c>
      <c r="L90" s="20"/>
    </row>
    <row r="91" spans="8:12">
      <c r="H91" s="36" t="s">
        <v>1586</v>
      </c>
      <c r="I91" s="9">
        <v>2023</v>
      </c>
      <c r="J91" s="37">
        <v>44928</v>
      </c>
      <c r="L91" s="20"/>
    </row>
    <row r="92" spans="8:12">
      <c r="H92" s="36" t="s">
        <v>1587</v>
      </c>
      <c r="I92" s="9">
        <v>2023</v>
      </c>
      <c r="J92" s="37">
        <v>44942</v>
      </c>
      <c r="L92" s="20"/>
    </row>
    <row r="93" spans="8:12">
      <c r="H93" s="36" t="s">
        <v>1588</v>
      </c>
      <c r="I93" s="9">
        <v>2023</v>
      </c>
      <c r="J93" s="37">
        <v>44977</v>
      </c>
      <c r="L93" s="20"/>
    </row>
    <row r="94" spans="8:12">
      <c r="H94" s="36" t="s">
        <v>1589</v>
      </c>
      <c r="I94" s="9">
        <v>2023</v>
      </c>
      <c r="J94" s="37">
        <v>45075</v>
      </c>
      <c r="L94" s="20"/>
    </row>
    <row r="95" spans="8:12">
      <c r="H95" s="36" t="s">
        <v>1590</v>
      </c>
      <c r="I95" s="9">
        <v>2023</v>
      </c>
      <c r="J95" s="37">
        <v>45111</v>
      </c>
      <c r="L95" s="20"/>
    </row>
    <row r="96" spans="8:12">
      <c r="H96" s="36" t="s">
        <v>1591</v>
      </c>
      <c r="I96" s="9">
        <v>2023</v>
      </c>
      <c r="J96" s="37">
        <v>45173</v>
      </c>
      <c r="L96" s="20"/>
    </row>
    <row r="97" spans="8:12">
      <c r="H97" s="36" t="s">
        <v>1592</v>
      </c>
      <c r="I97" s="9">
        <v>2023</v>
      </c>
      <c r="J97" s="37">
        <v>45208</v>
      </c>
      <c r="L97" s="20"/>
    </row>
    <row r="98" spans="8:12">
      <c r="H98" s="36" t="s">
        <v>1593</v>
      </c>
      <c r="I98" s="9">
        <v>2023</v>
      </c>
      <c r="J98" s="37">
        <v>45240</v>
      </c>
      <c r="L98" s="20"/>
    </row>
    <row r="99" spans="8:12">
      <c r="H99" s="36" t="s">
        <v>1594</v>
      </c>
      <c r="I99" s="9">
        <v>2023</v>
      </c>
      <c r="J99" s="37">
        <v>45253</v>
      </c>
      <c r="L99" s="20"/>
    </row>
    <row r="100" spans="8:12">
      <c r="H100" s="36" t="s">
        <v>1595</v>
      </c>
      <c r="I100" s="9">
        <v>2023</v>
      </c>
      <c r="J100" s="37">
        <v>45254</v>
      </c>
      <c r="L100" s="20"/>
    </row>
    <row r="101" spans="8:12">
      <c r="H101" s="36" t="s">
        <v>1596</v>
      </c>
      <c r="I101" s="9">
        <v>2023</v>
      </c>
      <c r="J101" s="37">
        <v>45285</v>
      </c>
      <c r="L101" s="20"/>
    </row>
    <row r="102" spans="8:12">
      <c r="H102" s="38" t="s">
        <v>1586</v>
      </c>
      <c r="I102" s="39">
        <v>2024</v>
      </c>
      <c r="J102" s="40">
        <v>45292</v>
      </c>
      <c r="L102" s="20"/>
    </row>
    <row r="103" spans="8:12">
      <c r="H103" s="38" t="s">
        <v>1587</v>
      </c>
      <c r="I103" s="39">
        <v>2024</v>
      </c>
      <c r="J103" s="40">
        <v>45306</v>
      </c>
      <c r="L103" s="20"/>
    </row>
    <row r="104" spans="8:12">
      <c r="H104" s="38" t="s">
        <v>1588</v>
      </c>
      <c r="I104" s="39">
        <v>2024</v>
      </c>
      <c r="J104" s="40">
        <v>45341</v>
      </c>
      <c r="L104" s="20"/>
    </row>
    <row r="105" spans="8:12">
      <c r="H105" s="38" t="s">
        <v>1589</v>
      </c>
      <c r="I105" s="39">
        <v>2024</v>
      </c>
      <c r="J105" s="40">
        <v>45439</v>
      </c>
      <c r="L105" s="20"/>
    </row>
    <row r="106" spans="8:12">
      <c r="H106" s="38" t="s">
        <v>1590</v>
      </c>
      <c r="I106" s="39">
        <v>2024</v>
      </c>
      <c r="J106" s="40">
        <v>45477</v>
      </c>
      <c r="L106" s="20"/>
    </row>
    <row r="107" spans="8:12">
      <c r="H107" s="38" t="s">
        <v>1591</v>
      </c>
      <c r="I107" s="39">
        <v>2024</v>
      </c>
      <c r="J107" s="40">
        <v>45537</v>
      </c>
      <c r="L107" s="20"/>
    </row>
    <row r="108" spans="8:12">
      <c r="H108" s="38" t="s">
        <v>1592</v>
      </c>
      <c r="I108" s="39">
        <v>2024</v>
      </c>
      <c r="J108" s="40">
        <v>45579</v>
      </c>
      <c r="L108" s="20"/>
    </row>
    <row r="109" spans="8:12">
      <c r="H109" s="38" t="s">
        <v>1593</v>
      </c>
      <c r="I109" s="39">
        <v>2024</v>
      </c>
      <c r="J109" s="40">
        <v>45607</v>
      </c>
      <c r="L109" s="20"/>
    </row>
    <row r="110" spans="8:12">
      <c r="H110" s="38" t="s">
        <v>1594</v>
      </c>
      <c r="I110" s="39">
        <v>2024</v>
      </c>
      <c r="J110" s="40">
        <v>45624</v>
      </c>
      <c r="L110" s="20"/>
    </row>
    <row r="111" spans="8:12">
      <c r="H111" s="38" t="s">
        <v>1595</v>
      </c>
      <c r="I111" s="39">
        <v>2024</v>
      </c>
      <c r="J111" s="40">
        <v>45625</v>
      </c>
      <c r="L111" s="20"/>
    </row>
    <row r="112" spans="8:12">
      <c r="H112" s="38" t="s">
        <v>1596</v>
      </c>
      <c r="I112" s="39">
        <v>2024</v>
      </c>
      <c r="J112" s="40">
        <v>45651</v>
      </c>
      <c r="L112" s="20"/>
    </row>
    <row r="113" spans="8:12">
      <c r="H113" s="36" t="s">
        <v>1586</v>
      </c>
      <c r="I113" s="9">
        <v>2025</v>
      </c>
      <c r="J113" s="37">
        <v>45658</v>
      </c>
      <c r="L113" s="20"/>
    </row>
    <row r="114" spans="8:12">
      <c r="H114" s="36" t="s">
        <v>1587</v>
      </c>
      <c r="I114" s="9">
        <v>2025</v>
      </c>
      <c r="J114" s="37">
        <v>45677</v>
      </c>
      <c r="L114" s="20"/>
    </row>
    <row r="115" spans="8:12">
      <c r="H115" s="36" t="s">
        <v>1588</v>
      </c>
      <c r="I115" s="9">
        <v>2025</v>
      </c>
      <c r="J115" s="37">
        <v>45705</v>
      </c>
      <c r="L115" s="20"/>
    </row>
    <row r="116" spans="8:12">
      <c r="H116" s="36" t="s">
        <v>1589</v>
      </c>
      <c r="I116" s="9">
        <v>2025</v>
      </c>
      <c r="J116" s="37">
        <v>45803</v>
      </c>
      <c r="L116" s="20"/>
    </row>
    <row r="117" spans="8:12">
      <c r="H117" s="36" t="s">
        <v>1590</v>
      </c>
      <c r="I117" s="9">
        <v>2025</v>
      </c>
      <c r="J117" s="37">
        <v>45842</v>
      </c>
      <c r="L117" s="20"/>
    </row>
    <row r="118" spans="8:12">
      <c r="H118" s="36" t="s">
        <v>1591</v>
      </c>
      <c r="I118" s="9">
        <v>2025</v>
      </c>
      <c r="J118" s="37">
        <v>45901</v>
      </c>
      <c r="L118" s="20"/>
    </row>
    <row r="119" spans="8:12">
      <c r="H119" s="36" t="s">
        <v>1592</v>
      </c>
      <c r="I119" s="9">
        <v>2025</v>
      </c>
      <c r="J119" s="37">
        <v>45943</v>
      </c>
      <c r="L119" s="20"/>
    </row>
    <row r="120" spans="8:12">
      <c r="H120" s="36" t="s">
        <v>1593</v>
      </c>
      <c r="I120" s="9">
        <v>2025</v>
      </c>
      <c r="J120" s="37">
        <v>45972</v>
      </c>
      <c r="L120" s="20"/>
    </row>
    <row r="121" spans="8:12">
      <c r="H121" s="36" t="s">
        <v>1594</v>
      </c>
      <c r="I121" s="9">
        <v>2025</v>
      </c>
      <c r="J121" s="37">
        <v>45988</v>
      </c>
      <c r="L121" s="20"/>
    </row>
    <row r="122" spans="8:12">
      <c r="H122" s="36" t="s">
        <v>1595</v>
      </c>
      <c r="I122" s="9">
        <v>2025</v>
      </c>
      <c r="J122" s="37">
        <v>45989</v>
      </c>
      <c r="L122" s="20"/>
    </row>
    <row r="123" spans="8:12">
      <c r="H123" s="36" t="s">
        <v>1596</v>
      </c>
      <c r="I123" s="9">
        <v>2025</v>
      </c>
      <c r="J123" s="37">
        <v>46016</v>
      </c>
      <c r="L123" s="20"/>
    </row>
    <row r="124" spans="8:12">
      <c r="H124" s="38" t="s">
        <v>1586</v>
      </c>
      <c r="I124" s="39">
        <v>2026</v>
      </c>
      <c r="J124" s="40">
        <v>46023</v>
      </c>
      <c r="L124" s="20"/>
    </row>
    <row r="125" spans="8:12">
      <c r="H125" s="38" t="s">
        <v>1587</v>
      </c>
      <c r="I125" s="39">
        <v>2026</v>
      </c>
      <c r="J125" s="40">
        <v>46041</v>
      </c>
      <c r="L125" s="20"/>
    </row>
    <row r="126" spans="8:12">
      <c r="H126" s="38" t="s">
        <v>1588</v>
      </c>
      <c r="I126" s="39">
        <v>2026</v>
      </c>
      <c r="J126" s="40">
        <v>46069</v>
      </c>
      <c r="L126" s="20"/>
    </row>
    <row r="127" spans="8:12">
      <c r="H127" s="38" t="s">
        <v>1589</v>
      </c>
      <c r="I127" s="39">
        <v>2026</v>
      </c>
      <c r="J127" s="40">
        <v>46167</v>
      </c>
      <c r="L127" s="20"/>
    </row>
    <row r="128" spans="8:12">
      <c r="H128" s="38" t="s">
        <v>1590</v>
      </c>
      <c r="I128" s="39">
        <v>2026</v>
      </c>
      <c r="J128" s="40">
        <v>46206</v>
      </c>
      <c r="L128" s="20"/>
    </row>
    <row r="129" spans="8:12">
      <c r="H129" s="38" t="s">
        <v>1591</v>
      </c>
      <c r="I129" s="39">
        <v>2026</v>
      </c>
      <c r="J129" s="40">
        <v>46272</v>
      </c>
      <c r="L129" s="20"/>
    </row>
    <row r="130" spans="8:12">
      <c r="H130" s="38" t="s">
        <v>1592</v>
      </c>
      <c r="I130" s="39">
        <v>2026</v>
      </c>
      <c r="J130" s="40">
        <v>46307</v>
      </c>
      <c r="L130" s="20"/>
    </row>
    <row r="131" spans="8:12">
      <c r="H131" s="38" t="s">
        <v>1593</v>
      </c>
      <c r="I131" s="39">
        <v>2026</v>
      </c>
      <c r="J131" s="40">
        <v>46337</v>
      </c>
      <c r="L131" s="20"/>
    </row>
    <row r="132" spans="8:12">
      <c r="H132" s="38" t="s">
        <v>1594</v>
      </c>
      <c r="I132" s="39">
        <v>2026</v>
      </c>
      <c r="J132" s="40">
        <v>46352</v>
      </c>
      <c r="L132" s="20"/>
    </row>
    <row r="133" spans="8:12">
      <c r="H133" s="38" t="s">
        <v>1595</v>
      </c>
      <c r="I133" s="39">
        <v>2026</v>
      </c>
      <c r="J133" s="40">
        <v>46353</v>
      </c>
      <c r="L133" s="20"/>
    </row>
    <row r="134" spans="8:12">
      <c r="H134" s="38" t="s">
        <v>1596</v>
      </c>
      <c r="I134" s="39">
        <v>2026</v>
      </c>
      <c r="J134" s="40">
        <v>46381</v>
      </c>
      <c r="L134" s="20"/>
    </row>
    <row r="135" spans="8:12">
      <c r="H135" s="36" t="s">
        <v>1586</v>
      </c>
      <c r="I135" s="9">
        <v>2027</v>
      </c>
      <c r="J135" s="37">
        <v>46388</v>
      </c>
      <c r="L135" s="20"/>
    </row>
    <row r="136" spans="8:12">
      <c r="H136" s="36" t="s">
        <v>1587</v>
      </c>
      <c r="I136" s="9">
        <v>2027</v>
      </c>
      <c r="J136" s="37">
        <v>46405</v>
      </c>
      <c r="L136" s="20"/>
    </row>
    <row r="137" spans="8:12">
      <c r="H137" s="36" t="s">
        <v>1588</v>
      </c>
      <c r="I137" s="9">
        <v>2027</v>
      </c>
      <c r="J137" s="37">
        <v>46433</v>
      </c>
      <c r="L137" s="20"/>
    </row>
    <row r="138" spans="8:12">
      <c r="H138" s="36" t="s">
        <v>1589</v>
      </c>
      <c r="I138" s="9">
        <v>2027</v>
      </c>
      <c r="J138" s="37">
        <v>46538</v>
      </c>
      <c r="L138" s="20"/>
    </row>
    <row r="139" spans="8:12">
      <c r="H139" s="36" t="s">
        <v>1590</v>
      </c>
      <c r="I139" s="9">
        <v>2027</v>
      </c>
      <c r="J139" s="37">
        <v>46573</v>
      </c>
      <c r="L139" s="20"/>
    </row>
    <row r="140" spans="8:12">
      <c r="H140" s="36" t="s">
        <v>1591</v>
      </c>
      <c r="I140" s="9">
        <v>2027</v>
      </c>
      <c r="J140" s="37">
        <v>46636</v>
      </c>
      <c r="L140" s="20"/>
    </row>
    <row r="141" spans="8:12">
      <c r="H141" s="36" t="s">
        <v>1592</v>
      </c>
      <c r="I141" s="9">
        <v>2027</v>
      </c>
      <c r="J141" s="37">
        <v>46671</v>
      </c>
      <c r="L141" s="20"/>
    </row>
    <row r="142" spans="8:12">
      <c r="H142" s="36" t="s">
        <v>1593</v>
      </c>
      <c r="I142" s="9">
        <v>2027</v>
      </c>
      <c r="J142" s="37">
        <v>46702</v>
      </c>
      <c r="L142" s="20"/>
    </row>
    <row r="143" spans="8:12">
      <c r="H143" s="36" t="s">
        <v>1594</v>
      </c>
      <c r="I143" s="9">
        <v>2027</v>
      </c>
      <c r="J143" s="37">
        <v>46716</v>
      </c>
      <c r="L143" s="20"/>
    </row>
    <row r="144" spans="8:12">
      <c r="H144" s="36" t="s">
        <v>1595</v>
      </c>
      <c r="I144" s="9">
        <v>2027</v>
      </c>
      <c r="J144" s="37">
        <v>46717</v>
      </c>
      <c r="L144" s="20"/>
    </row>
    <row r="145" spans="8:12">
      <c r="H145" s="36" t="s">
        <v>1596</v>
      </c>
      <c r="I145" s="9">
        <v>2027</v>
      </c>
      <c r="J145" s="37">
        <v>46745</v>
      </c>
      <c r="L145" s="20"/>
    </row>
    <row r="146" spans="8:12">
      <c r="H146" s="38" t="s">
        <v>1586</v>
      </c>
      <c r="I146" s="39">
        <v>2027</v>
      </c>
      <c r="J146" s="40">
        <v>46752</v>
      </c>
      <c r="L146" s="20"/>
    </row>
    <row r="147" spans="8:12">
      <c r="H147" s="38" t="s">
        <v>1587</v>
      </c>
      <c r="I147" s="39">
        <v>2028</v>
      </c>
      <c r="J147" s="40">
        <v>46769</v>
      </c>
      <c r="L147" s="20"/>
    </row>
    <row r="148" spans="8:12">
      <c r="H148" s="38" t="s">
        <v>1588</v>
      </c>
      <c r="I148" s="39">
        <v>2028</v>
      </c>
      <c r="J148" s="40">
        <v>46804</v>
      </c>
      <c r="L148" s="20"/>
    </row>
    <row r="149" spans="8:12">
      <c r="H149" s="38" t="s">
        <v>1589</v>
      </c>
      <c r="I149" s="39">
        <v>2028</v>
      </c>
      <c r="J149" s="40">
        <v>46902</v>
      </c>
      <c r="L149" s="20"/>
    </row>
    <row r="150" spans="8:12">
      <c r="H150" s="38" t="s">
        <v>1590</v>
      </c>
      <c r="I150" s="39">
        <v>2028</v>
      </c>
      <c r="J150" s="40">
        <v>46938</v>
      </c>
      <c r="L150" s="20"/>
    </row>
    <row r="151" spans="8:12">
      <c r="H151" s="38" t="s">
        <v>1591</v>
      </c>
      <c r="I151" s="39">
        <v>2028</v>
      </c>
      <c r="J151" s="40">
        <v>47000</v>
      </c>
      <c r="L151" s="20"/>
    </row>
    <row r="152" spans="8:12">
      <c r="H152" s="38" t="s">
        <v>1592</v>
      </c>
      <c r="I152" s="39">
        <v>2028</v>
      </c>
      <c r="J152" s="40">
        <v>47035</v>
      </c>
      <c r="L152" s="20"/>
    </row>
    <row r="153" spans="8:12">
      <c r="H153" s="38" t="s">
        <v>1593</v>
      </c>
      <c r="I153" s="39">
        <v>2028</v>
      </c>
      <c r="J153" s="40">
        <v>47067</v>
      </c>
      <c r="L153" s="20"/>
    </row>
    <row r="154" spans="8:12">
      <c r="H154" s="38" t="s">
        <v>1594</v>
      </c>
      <c r="I154" s="39">
        <v>2028</v>
      </c>
      <c r="J154" s="40">
        <v>47080</v>
      </c>
      <c r="L154" s="20"/>
    </row>
    <row r="155" spans="8:12">
      <c r="H155" s="38" t="s">
        <v>1595</v>
      </c>
      <c r="I155" s="39">
        <v>2028</v>
      </c>
      <c r="J155" s="40">
        <v>47081</v>
      </c>
      <c r="L155" s="20"/>
    </row>
    <row r="156" spans="8:12">
      <c r="H156" s="38" t="s">
        <v>1596</v>
      </c>
      <c r="I156" s="39">
        <v>2028</v>
      </c>
      <c r="J156" s="40">
        <v>47112</v>
      </c>
      <c r="L156" s="20"/>
    </row>
    <row r="157" spans="8:12">
      <c r="H157" s="36" t="s">
        <v>1586</v>
      </c>
      <c r="I157" s="9">
        <v>2029</v>
      </c>
      <c r="J157" s="37">
        <v>47119</v>
      </c>
      <c r="L157" s="20"/>
    </row>
    <row r="158" spans="8:12">
      <c r="H158" s="36" t="s">
        <v>1587</v>
      </c>
      <c r="I158" s="9">
        <v>2029</v>
      </c>
      <c r="J158" s="37">
        <v>47133</v>
      </c>
      <c r="L158" s="20"/>
    </row>
    <row r="159" spans="8:12">
      <c r="H159" s="36" t="s">
        <v>1588</v>
      </c>
      <c r="I159" s="9">
        <v>2029</v>
      </c>
      <c r="J159" s="37">
        <v>47168</v>
      </c>
      <c r="L159" s="20"/>
    </row>
    <row r="160" spans="8:12">
      <c r="H160" s="36" t="s">
        <v>1589</v>
      </c>
      <c r="I160" s="9">
        <v>2029</v>
      </c>
      <c r="J160" s="37">
        <v>47266</v>
      </c>
      <c r="L160" s="20"/>
    </row>
    <row r="161" spans="8:12">
      <c r="H161" s="36" t="s">
        <v>1590</v>
      </c>
      <c r="I161" s="9">
        <v>2029</v>
      </c>
      <c r="J161" s="37">
        <v>47303</v>
      </c>
      <c r="L161" s="20"/>
    </row>
    <row r="162" spans="8:12">
      <c r="H162" s="36" t="s">
        <v>1591</v>
      </c>
      <c r="I162" s="9">
        <v>2029</v>
      </c>
      <c r="J162" s="37">
        <v>47364</v>
      </c>
      <c r="L162" s="20"/>
    </row>
    <row r="163" spans="8:12">
      <c r="H163" s="36" t="s">
        <v>1592</v>
      </c>
      <c r="I163" s="9">
        <v>2029</v>
      </c>
      <c r="J163" s="37">
        <v>47399</v>
      </c>
      <c r="L163" s="20"/>
    </row>
    <row r="164" spans="8:12">
      <c r="H164" s="36" t="s">
        <v>1593</v>
      </c>
      <c r="I164" s="9">
        <v>2029</v>
      </c>
      <c r="J164" s="37">
        <v>47434</v>
      </c>
      <c r="L164" s="20"/>
    </row>
    <row r="165" spans="8:12">
      <c r="H165" s="36" t="s">
        <v>1594</v>
      </c>
      <c r="I165" s="9">
        <v>2029</v>
      </c>
      <c r="J165" s="37">
        <v>47444</v>
      </c>
      <c r="L165" s="20"/>
    </row>
    <row r="166" spans="8:12">
      <c r="H166" s="36" t="s">
        <v>1595</v>
      </c>
      <c r="I166" s="9">
        <v>2029</v>
      </c>
      <c r="J166" s="37">
        <v>47445</v>
      </c>
      <c r="L166" s="20"/>
    </row>
    <row r="167" spans="8:12">
      <c r="H167" s="36" t="s">
        <v>1596</v>
      </c>
      <c r="I167" s="9">
        <v>2029</v>
      </c>
      <c r="J167" s="37">
        <v>47477</v>
      </c>
      <c r="L167" s="20"/>
    </row>
    <row r="168" spans="8:12">
      <c r="H168" s="38" t="s">
        <v>1586</v>
      </c>
      <c r="I168" s="39">
        <v>2030</v>
      </c>
      <c r="J168" s="40">
        <v>47484</v>
      </c>
      <c r="L168" s="20"/>
    </row>
    <row r="169" spans="8:12">
      <c r="H169" s="38" t="s">
        <v>1587</v>
      </c>
      <c r="I169" s="39">
        <v>2030</v>
      </c>
      <c r="J169" s="40">
        <v>47504</v>
      </c>
      <c r="L169" s="20"/>
    </row>
    <row r="170" spans="8:12">
      <c r="H170" s="38" t="s">
        <v>1588</v>
      </c>
      <c r="I170" s="39">
        <v>2030</v>
      </c>
      <c r="J170" s="40">
        <v>47532</v>
      </c>
      <c r="L170" s="20"/>
    </row>
    <row r="171" spans="8:12">
      <c r="H171" s="38" t="s">
        <v>1589</v>
      </c>
      <c r="I171" s="39">
        <v>2030</v>
      </c>
      <c r="J171" s="40">
        <v>47630</v>
      </c>
      <c r="L171" s="20"/>
    </row>
    <row r="172" spans="8:12">
      <c r="H172" s="38" t="s">
        <v>1590</v>
      </c>
      <c r="I172" s="39">
        <v>2030</v>
      </c>
      <c r="J172" s="40">
        <v>47668</v>
      </c>
      <c r="L172" s="20"/>
    </row>
    <row r="173" spans="8:12">
      <c r="H173" s="38" t="s">
        <v>1591</v>
      </c>
      <c r="I173" s="39">
        <v>2030</v>
      </c>
      <c r="J173" s="40">
        <v>47728</v>
      </c>
      <c r="L173" s="20"/>
    </row>
    <row r="174" spans="8:12">
      <c r="H174" s="38" t="s">
        <v>1592</v>
      </c>
      <c r="I174" s="39">
        <v>2030</v>
      </c>
      <c r="J174" s="40">
        <v>47770</v>
      </c>
      <c r="L174" s="20"/>
    </row>
    <row r="175" spans="8:12">
      <c r="H175" s="38" t="s">
        <v>1593</v>
      </c>
      <c r="I175" s="39">
        <v>2030</v>
      </c>
      <c r="J175" s="40">
        <v>47798</v>
      </c>
      <c r="L175" s="20"/>
    </row>
    <row r="176" spans="8:12">
      <c r="H176" s="38" t="s">
        <v>1594</v>
      </c>
      <c r="I176" s="39">
        <v>2030</v>
      </c>
      <c r="J176" s="40">
        <v>47815</v>
      </c>
      <c r="L176" s="20"/>
    </row>
    <row r="177" spans="8:12">
      <c r="H177" s="38" t="s">
        <v>1595</v>
      </c>
      <c r="I177" s="39">
        <v>2030</v>
      </c>
      <c r="J177" s="40">
        <v>47816</v>
      </c>
      <c r="L177" s="20"/>
    </row>
    <row r="178" spans="8:12">
      <c r="H178" s="38" t="s">
        <v>1596</v>
      </c>
      <c r="I178" s="39">
        <v>2030</v>
      </c>
      <c r="J178" s="40">
        <v>47842</v>
      </c>
      <c r="L178" s="20"/>
    </row>
    <row r="179" spans="8:12">
      <c r="H179" s="36" t="s">
        <v>1586</v>
      </c>
      <c r="I179" s="9">
        <v>2031</v>
      </c>
      <c r="J179" s="37">
        <v>47849</v>
      </c>
      <c r="L179" s="20"/>
    </row>
    <row r="180" spans="8:12">
      <c r="H180" s="36" t="s">
        <v>1587</v>
      </c>
      <c r="I180" s="9">
        <v>2031</v>
      </c>
      <c r="J180" s="37">
        <v>47868</v>
      </c>
      <c r="L180" s="20"/>
    </row>
    <row r="181" spans="8:12">
      <c r="H181" s="36" t="s">
        <v>1588</v>
      </c>
      <c r="I181" s="9">
        <v>2031</v>
      </c>
      <c r="J181" s="37">
        <v>47896</v>
      </c>
      <c r="L181" s="20"/>
    </row>
    <row r="182" spans="8:12">
      <c r="H182" s="36" t="s">
        <v>1589</v>
      </c>
      <c r="I182" s="9">
        <v>2031</v>
      </c>
      <c r="J182" s="37">
        <v>47994</v>
      </c>
      <c r="L182" s="20"/>
    </row>
    <row r="183" spans="8:12">
      <c r="H183" s="36" t="s">
        <v>1590</v>
      </c>
      <c r="I183" s="9">
        <v>2031</v>
      </c>
      <c r="J183" s="37">
        <v>48033</v>
      </c>
      <c r="L183" s="20"/>
    </row>
    <row r="184" spans="8:12">
      <c r="H184" s="36" t="s">
        <v>1591</v>
      </c>
      <c r="I184" s="9">
        <v>2031</v>
      </c>
      <c r="J184" s="37">
        <v>48092</v>
      </c>
      <c r="L184" s="20"/>
    </row>
    <row r="185" spans="8:12">
      <c r="H185" s="36" t="s">
        <v>1592</v>
      </c>
      <c r="I185" s="9">
        <v>2031</v>
      </c>
      <c r="J185" s="37">
        <v>48134</v>
      </c>
      <c r="L185" s="20"/>
    </row>
    <row r="186" spans="8:12">
      <c r="H186" s="36" t="s">
        <v>1593</v>
      </c>
      <c r="I186" s="9">
        <v>2031</v>
      </c>
      <c r="J186" s="37">
        <v>48163</v>
      </c>
      <c r="L186" s="20"/>
    </row>
    <row r="187" spans="8:12">
      <c r="H187" s="36" t="s">
        <v>1594</v>
      </c>
      <c r="I187" s="9">
        <v>2031</v>
      </c>
      <c r="J187" s="37">
        <v>48179</v>
      </c>
      <c r="L187" s="20"/>
    </row>
    <row r="188" spans="8:12">
      <c r="H188" s="36" t="s">
        <v>1595</v>
      </c>
      <c r="I188" s="9">
        <v>2031</v>
      </c>
      <c r="J188" s="37">
        <v>48180</v>
      </c>
      <c r="L188" s="20"/>
    </row>
    <row r="189" spans="8:12">
      <c r="H189" s="36" t="s">
        <v>1596</v>
      </c>
      <c r="I189" s="9">
        <v>2031</v>
      </c>
      <c r="J189" s="37">
        <v>48207</v>
      </c>
      <c r="L189" s="20"/>
    </row>
    <row r="190" spans="8:12">
      <c r="H190" s="38" t="s">
        <v>1586</v>
      </c>
      <c r="I190" s="39">
        <v>2032</v>
      </c>
      <c r="J190" s="40">
        <v>48214</v>
      </c>
      <c r="L190" s="20"/>
    </row>
    <row r="191" spans="8:12">
      <c r="H191" s="38" t="s">
        <v>1587</v>
      </c>
      <c r="I191" s="39">
        <v>2032</v>
      </c>
      <c r="J191" s="40">
        <v>48232</v>
      </c>
      <c r="L191" s="20"/>
    </row>
    <row r="192" spans="8:12">
      <c r="H192" s="38" t="s">
        <v>1588</v>
      </c>
      <c r="I192" s="39">
        <v>2032</v>
      </c>
      <c r="J192" s="40">
        <v>48260</v>
      </c>
      <c r="L192" s="20"/>
    </row>
    <row r="193" spans="8:12">
      <c r="H193" s="38" t="s">
        <v>1589</v>
      </c>
      <c r="I193" s="39">
        <v>2032</v>
      </c>
      <c r="J193" s="40">
        <v>48365</v>
      </c>
      <c r="L193" s="20"/>
    </row>
    <row r="194" spans="8:12">
      <c r="H194" s="38" t="s">
        <v>1590</v>
      </c>
      <c r="I194" s="39">
        <v>2032</v>
      </c>
      <c r="J194" s="40">
        <v>48400</v>
      </c>
      <c r="L194" s="20"/>
    </row>
    <row r="195" spans="8:12">
      <c r="H195" s="38" t="s">
        <v>1591</v>
      </c>
      <c r="I195" s="39">
        <v>2032</v>
      </c>
      <c r="J195" s="40">
        <v>48463</v>
      </c>
      <c r="L195" s="20"/>
    </row>
    <row r="196" spans="8:12">
      <c r="H196" s="38" t="s">
        <v>1592</v>
      </c>
      <c r="I196" s="39">
        <v>2032</v>
      </c>
      <c r="J196" s="40">
        <v>48498</v>
      </c>
      <c r="L196" s="20"/>
    </row>
    <row r="197" spans="8:12">
      <c r="H197" s="38" t="s">
        <v>1593</v>
      </c>
      <c r="I197" s="39">
        <v>2032</v>
      </c>
      <c r="J197" s="40">
        <v>48529</v>
      </c>
      <c r="L197" s="20"/>
    </row>
    <row r="198" spans="8:12">
      <c r="H198" s="38" t="s">
        <v>1594</v>
      </c>
      <c r="I198" s="39">
        <v>2032</v>
      </c>
      <c r="J198" s="40">
        <v>48543</v>
      </c>
      <c r="L198" s="20"/>
    </row>
    <row r="199" spans="8:12">
      <c r="H199" s="38" t="s">
        <v>1595</v>
      </c>
      <c r="I199" s="39">
        <v>2032</v>
      </c>
      <c r="J199" s="40">
        <v>48544</v>
      </c>
      <c r="L199" s="20"/>
    </row>
    <row r="200" spans="8:12">
      <c r="H200" s="38" t="s">
        <v>1596</v>
      </c>
      <c r="I200" s="39">
        <v>2032</v>
      </c>
      <c r="J200" s="40">
        <v>48572</v>
      </c>
      <c r="L200" s="20"/>
    </row>
    <row r="201" spans="8:12">
      <c r="H201" s="36" t="s">
        <v>1586</v>
      </c>
      <c r="I201" s="9">
        <v>2032</v>
      </c>
      <c r="J201" s="37">
        <v>48579</v>
      </c>
      <c r="L201" s="20"/>
    </row>
    <row r="202" spans="8:12">
      <c r="H202" s="36" t="s">
        <v>1587</v>
      </c>
      <c r="I202" s="9">
        <v>2033</v>
      </c>
      <c r="J202" s="37">
        <v>48596</v>
      </c>
      <c r="L202" s="20"/>
    </row>
    <row r="203" spans="8:12">
      <c r="H203" s="36" t="s">
        <v>1588</v>
      </c>
      <c r="I203" s="9">
        <v>2033</v>
      </c>
      <c r="J203" s="37">
        <v>48631</v>
      </c>
      <c r="L203" s="20"/>
    </row>
    <row r="204" spans="8:12">
      <c r="H204" s="36" t="s">
        <v>1589</v>
      </c>
      <c r="I204" s="9">
        <v>2033</v>
      </c>
      <c r="J204" s="37">
        <v>48729</v>
      </c>
      <c r="L204" s="20"/>
    </row>
    <row r="205" spans="8:12">
      <c r="H205" s="36" t="s">
        <v>1590</v>
      </c>
      <c r="I205" s="9">
        <v>2033</v>
      </c>
      <c r="J205" s="37">
        <v>48764</v>
      </c>
      <c r="L205" s="20"/>
    </row>
    <row r="206" spans="8:12">
      <c r="H206" s="36" t="s">
        <v>1591</v>
      </c>
      <c r="I206" s="9">
        <v>2033</v>
      </c>
      <c r="J206" s="37">
        <v>48827</v>
      </c>
      <c r="L206" s="20"/>
    </row>
    <row r="207" spans="8:12">
      <c r="H207" s="36" t="s">
        <v>1592</v>
      </c>
      <c r="I207" s="9">
        <v>2033</v>
      </c>
      <c r="J207" s="37">
        <v>48862</v>
      </c>
      <c r="L207" s="20"/>
    </row>
    <row r="208" spans="8:12">
      <c r="H208" s="36" t="s">
        <v>1593</v>
      </c>
      <c r="I208" s="9">
        <v>2033</v>
      </c>
      <c r="J208" s="37">
        <v>48894</v>
      </c>
      <c r="L208" s="20"/>
    </row>
    <row r="209" spans="8:12">
      <c r="H209" s="36" t="s">
        <v>1594</v>
      </c>
      <c r="I209" s="9">
        <v>2033</v>
      </c>
      <c r="J209" s="37">
        <v>48907</v>
      </c>
      <c r="L209" s="20"/>
    </row>
    <row r="210" spans="8:12">
      <c r="H210" s="36" t="s">
        <v>1595</v>
      </c>
      <c r="I210" s="9">
        <v>2033</v>
      </c>
      <c r="J210" s="37">
        <v>48908</v>
      </c>
      <c r="L210" s="20"/>
    </row>
    <row r="211" spans="8:12">
      <c r="H211" s="36" t="s">
        <v>1596</v>
      </c>
      <c r="I211" s="9">
        <v>2033</v>
      </c>
      <c r="J211" s="37">
        <v>48939</v>
      </c>
      <c r="L211" s="20"/>
    </row>
    <row r="212" spans="8:12">
      <c r="H212" s="38" t="s">
        <v>1586</v>
      </c>
      <c r="I212" s="39">
        <v>2034</v>
      </c>
      <c r="J212" s="40">
        <v>48946</v>
      </c>
      <c r="L212" s="20"/>
    </row>
    <row r="213" spans="8:12">
      <c r="H213" s="38" t="s">
        <v>1587</v>
      </c>
      <c r="I213" s="39">
        <v>2034</v>
      </c>
      <c r="J213" s="40">
        <v>48960</v>
      </c>
      <c r="L213" s="20"/>
    </row>
    <row r="214" spans="8:12">
      <c r="H214" s="38" t="s">
        <v>1588</v>
      </c>
      <c r="I214" s="39">
        <v>2034</v>
      </c>
      <c r="J214" s="40">
        <v>48995</v>
      </c>
      <c r="L214" s="20"/>
    </row>
    <row r="215" spans="8:12">
      <c r="H215" s="38" t="s">
        <v>1589</v>
      </c>
      <c r="I215" s="39">
        <v>2034</v>
      </c>
      <c r="J215" s="40">
        <v>49093</v>
      </c>
      <c r="L215" s="20"/>
    </row>
    <row r="216" spans="8:12">
      <c r="H216" s="38" t="s">
        <v>1590</v>
      </c>
      <c r="I216" s="39">
        <v>2034</v>
      </c>
      <c r="J216" s="40">
        <v>49129</v>
      </c>
      <c r="L216" s="20"/>
    </row>
    <row r="217" spans="8:12">
      <c r="H217" s="38" t="s">
        <v>1591</v>
      </c>
      <c r="I217" s="39">
        <v>2034</v>
      </c>
      <c r="J217" s="40">
        <v>49191</v>
      </c>
      <c r="L217" s="20"/>
    </row>
    <row r="218" spans="8:12">
      <c r="H218" s="38" t="s">
        <v>1592</v>
      </c>
      <c r="I218" s="39">
        <v>2034</v>
      </c>
      <c r="J218" s="40">
        <v>49226</v>
      </c>
      <c r="L218" s="20"/>
    </row>
    <row r="219" spans="8:12">
      <c r="H219" s="38" t="s">
        <v>1593</v>
      </c>
      <c r="I219" s="39">
        <v>2034</v>
      </c>
      <c r="J219" s="40">
        <v>49258</v>
      </c>
      <c r="L219" s="20"/>
    </row>
    <row r="220" spans="8:12">
      <c r="H220" s="38" t="s">
        <v>1594</v>
      </c>
      <c r="I220" s="39">
        <v>2034</v>
      </c>
      <c r="J220" s="40">
        <v>49271</v>
      </c>
      <c r="L220" s="20"/>
    </row>
    <row r="221" spans="8:12">
      <c r="H221" s="38" t="s">
        <v>1595</v>
      </c>
      <c r="I221" s="39">
        <v>2034</v>
      </c>
      <c r="J221" s="40">
        <v>49272</v>
      </c>
      <c r="L221" s="20"/>
    </row>
    <row r="222" spans="8:12">
      <c r="H222" s="38" t="s">
        <v>1596</v>
      </c>
      <c r="I222" s="39">
        <v>2034</v>
      </c>
      <c r="J222" s="40">
        <v>49303</v>
      </c>
      <c r="L222" s="20"/>
    </row>
    <row r="223" spans="8:12">
      <c r="H223" s="36" t="s">
        <v>1586</v>
      </c>
      <c r="I223" s="9">
        <v>2035</v>
      </c>
      <c r="J223" s="37">
        <v>49310</v>
      </c>
      <c r="L223" s="20"/>
    </row>
    <row r="224" spans="8:12">
      <c r="H224" s="36" t="s">
        <v>1587</v>
      </c>
      <c r="I224" s="9">
        <v>2035</v>
      </c>
      <c r="J224" s="37">
        <v>49324</v>
      </c>
      <c r="L224" s="20"/>
    </row>
    <row r="225" spans="8:12">
      <c r="H225" s="36" t="s">
        <v>1588</v>
      </c>
      <c r="I225" s="9">
        <v>2035</v>
      </c>
      <c r="J225" s="37">
        <v>49359</v>
      </c>
      <c r="L225" s="20"/>
    </row>
    <row r="226" spans="8:12">
      <c r="H226" s="36" t="s">
        <v>1589</v>
      </c>
      <c r="I226" s="9">
        <v>2035</v>
      </c>
      <c r="J226" s="37">
        <v>49457</v>
      </c>
      <c r="L226" s="20"/>
    </row>
    <row r="227" spans="8:12">
      <c r="H227" s="36" t="s">
        <v>1590</v>
      </c>
      <c r="I227" s="9">
        <v>2035</v>
      </c>
      <c r="J227" s="37">
        <v>49494</v>
      </c>
      <c r="L227" s="20"/>
    </row>
    <row r="228" spans="8:12">
      <c r="H228" s="36" t="s">
        <v>1591</v>
      </c>
      <c r="I228" s="9">
        <v>2035</v>
      </c>
      <c r="J228" s="37">
        <v>49555</v>
      </c>
      <c r="L228" s="20"/>
    </row>
    <row r="229" spans="8:12">
      <c r="H229" s="36" t="s">
        <v>1592</v>
      </c>
      <c r="I229" s="9">
        <v>2035</v>
      </c>
      <c r="J229" s="37">
        <v>49590</v>
      </c>
      <c r="L229" s="20"/>
    </row>
    <row r="230" spans="8:12">
      <c r="H230" s="36" t="s">
        <v>1593</v>
      </c>
      <c r="I230" s="9">
        <v>2035</v>
      </c>
      <c r="J230" s="37">
        <v>49625</v>
      </c>
      <c r="L230" s="20"/>
    </row>
    <row r="231" spans="8:12">
      <c r="H231" s="36" t="s">
        <v>1594</v>
      </c>
      <c r="I231" s="9">
        <v>2035</v>
      </c>
      <c r="J231" s="37">
        <v>49635</v>
      </c>
      <c r="L231" s="20"/>
    </row>
    <row r="232" spans="8:12">
      <c r="H232" s="36" t="s">
        <v>1595</v>
      </c>
      <c r="I232" s="9">
        <v>2035</v>
      </c>
      <c r="J232" s="37">
        <v>49636</v>
      </c>
      <c r="L232" s="20"/>
    </row>
    <row r="233" spans="8:12">
      <c r="H233" s="36" t="s">
        <v>1596</v>
      </c>
      <c r="I233" s="9">
        <v>2035</v>
      </c>
      <c r="J233" s="37">
        <v>49668</v>
      </c>
      <c r="L233" s="20"/>
    </row>
    <row r="234" spans="8:12">
      <c r="H234" s="38" t="s">
        <v>1586</v>
      </c>
      <c r="I234" s="39">
        <v>2036</v>
      </c>
      <c r="J234" s="40">
        <v>49675</v>
      </c>
      <c r="L234" s="20"/>
    </row>
    <row r="235" spans="8:12">
      <c r="H235" s="38" t="s">
        <v>1587</v>
      </c>
      <c r="I235" s="39">
        <v>2036</v>
      </c>
      <c r="J235" s="40">
        <v>49695</v>
      </c>
      <c r="L235" s="20"/>
    </row>
    <row r="236" spans="8:12">
      <c r="H236" s="38" t="s">
        <v>1588</v>
      </c>
      <c r="I236" s="39">
        <v>2036</v>
      </c>
      <c r="J236" s="40">
        <v>49723</v>
      </c>
      <c r="L236" s="20"/>
    </row>
    <row r="237" spans="8:12">
      <c r="H237" s="38" t="s">
        <v>1589</v>
      </c>
      <c r="I237" s="39">
        <v>2036</v>
      </c>
      <c r="J237" s="40">
        <v>49821</v>
      </c>
      <c r="L237" s="20"/>
    </row>
    <row r="238" spans="8:12">
      <c r="H238" s="38" t="s">
        <v>1590</v>
      </c>
      <c r="I238" s="39">
        <v>2036</v>
      </c>
      <c r="J238" s="40">
        <v>49860</v>
      </c>
      <c r="L238" s="20"/>
    </row>
    <row r="239" spans="8:12">
      <c r="H239" s="38" t="s">
        <v>1591</v>
      </c>
      <c r="I239" s="39">
        <v>2036</v>
      </c>
      <c r="J239" s="40">
        <v>49919</v>
      </c>
      <c r="L239" s="20"/>
    </row>
    <row r="240" spans="8:12">
      <c r="H240" s="38" t="s">
        <v>1592</v>
      </c>
      <c r="I240" s="39">
        <v>2036</v>
      </c>
      <c r="J240" s="40">
        <v>49961</v>
      </c>
      <c r="L240" s="20"/>
    </row>
    <row r="241" spans="8:12">
      <c r="H241" s="38" t="s">
        <v>1593</v>
      </c>
      <c r="I241" s="39">
        <v>2036</v>
      </c>
      <c r="J241" s="40">
        <v>49990</v>
      </c>
      <c r="L241" s="20"/>
    </row>
    <row r="242" spans="8:12">
      <c r="H242" s="38" t="s">
        <v>1594</v>
      </c>
      <c r="I242" s="39">
        <v>2036</v>
      </c>
      <c r="J242" s="40">
        <v>50006</v>
      </c>
      <c r="L242" s="20"/>
    </row>
    <row r="243" spans="8:12">
      <c r="H243" s="38" t="s">
        <v>1595</v>
      </c>
      <c r="I243" s="39">
        <v>2036</v>
      </c>
      <c r="J243" s="40">
        <v>50007</v>
      </c>
      <c r="L243" s="20"/>
    </row>
    <row r="244" spans="8:12">
      <c r="H244" s="38" t="s">
        <v>1596</v>
      </c>
      <c r="I244" s="39">
        <v>2036</v>
      </c>
      <c r="J244" s="40">
        <v>50034</v>
      </c>
      <c r="L244" s="20"/>
    </row>
    <row r="245" spans="8:12">
      <c r="H245" s="36" t="s">
        <v>1586</v>
      </c>
      <c r="I245" s="9">
        <v>2037</v>
      </c>
      <c r="J245" s="37">
        <v>50041</v>
      </c>
      <c r="L245" s="20"/>
    </row>
    <row r="246" spans="8:12">
      <c r="H246" s="36" t="s">
        <v>1587</v>
      </c>
      <c r="I246" s="9">
        <v>2037</v>
      </c>
      <c r="J246" s="37">
        <v>50059</v>
      </c>
      <c r="L246" s="20"/>
    </row>
    <row r="247" spans="8:12">
      <c r="H247" s="36" t="s">
        <v>1588</v>
      </c>
      <c r="I247" s="9">
        <v>2037</v>
      </c>
      <c r="J247" s="37">
        <v>50087</v>
      </c>
      <c r="L247" s="20"/>
    </row>
    <row r="248" spans="8:12">
      <c r="H248" s="36" t="s">
        <v>1589</v>
      </c>
      <c r="I248" s="9">
        <v>2037</v>
      </c>
      <c r="J248" s="37">
        <v>50185</v>
      </c>
      <c r="L248" s="20"/>
    </row>
    <row r="249" spans="8:12">
      <c r="H249" s="36" t="s">
        <v>1590</v>
      </c>
      <c r="I249" s="9">
        <v>2037</v>
      </c>
      <c r="J249" s="37">
        <v>50224</v>
      </c>
      <c r="L249" s="20"/>
    </row>
    <row r="250" spans="8:12">
      <c r="H250" s="36" t="s">
        <v>1591</v>
      </c>
      <c r="I250" s="9">
        <v>2037</v>
      </c>
      <c r="J250" s="37">
        <v>50290</v>
      </c>
      <c r="L250" s="20"/>
    </row>
    <row r="251" spans="8:12">
      <c r="H251" s="36" t="s">
        <v>1592</v>
      </c>
      <c r="I251" s="9">
        <v>2037</v>
      </c>
      <c r="J251" s="37">
        <v>50325</v>
      </c>
      <c r="L251" s="20"/>
    </row>
    <row r="252" spans="8:12">
      <c r="H252" s="36" t="s">
        <v>1593</v>
      </c>
      <c r="I252" s="9">
        <v>2037</v>
      </c>
      <c r="J252" s="37">
        <v>50355</v>
      </c>
      <c r="L252" s="20"/>
    </row>
    <row r="253" spans="8:12">
      <c r="H253" s="36" t="s">
        <v>1594</v>
      </c>
      <c r="I253" s="9">
        <v>2037</v>
      </c>
      <c r="J253" s="37">
        <v>50370</v>
      </c>
      <c r="L253" s="20"/>
    </row>
    <row r="254" spans="8:12">
      <c r="H254" s="36" t="s">
        <v>1595</v>
      </c>
      <c r="I254" s="9">
        <v>2037</v>
      </c>
      <c r="J254" s="37">
        <v>50371</v>
      </c>
      <c r="L254" s="20"/>
    </row>
    <row r="255" spans="8:12">
      <c r="H255" s="36" t="s">
        <v>1596</v>
      </c>
      <c r="I255" s="9">
        <v>2037</v>
      </c>
      <c r="J255" s="37">
        <v>50399</v>
      </c>
      <c r="L255" s="20"/>
    </row>
    <row r="256" spans="8:12">
      <c r="H256" s="38" t="s">
        <v>1586</v>
      </c>
      <c r="I256" s="39">
        <v>2038</v>
      </c>
      <c r="J256" s="40">
        <v>50406</v>
      </c>
      <c r="L256" s="20"/>
    </row>
    <row r="257" spans="8:12">
      <c r="H257" s="38" t="s">
        <v>1587</v>
      </c>
      <c r="I257" s="39">
        <v>2038</v>
      </c>
      <c r="J257" s="40">
        <v>50423</v>
      </c>
      <c r="L257" s="20"/>
    </row>
    <row r="258" spans="8:12">
      <c r="H258" s="38" t="s">
        <v>1588</v>
      </c>
      <c r="I258" s="39">
        <v>2038</v>
      </c>
      <c r="J258" s="40">
        <v>50451</v>
      </c>
      <c r="L258" s="20"/>
    </row>
    <row r="259" spans="8:12">
      <c r="H259" s="38" t="s">
        <v>1589</v>
      </c>
      <c r="I259" s="39">
        <v>2038</v>
      </c>
      <c r="J259" s="40">
        <v>50556</v>
      </c>
      <c r="L259" s="20"/>
    </row>
    <row r="260" spans="8:12">
      <c r="H260" s="38" t="s">
        <v>1590</v>
      </c>
      <c r="I260" s="39">
        <v>2038</v>
      </c>
      <c r="J260" s="40">
        <v>50591</v>
      </c>
      <c r="L260" s="20"/>
    </row>
    <row r="261" spans="8:12">
      <c r="H261" s="38" t="s">
        <v>1591</v>
      </c>
      <c r="I261" s="39">
        <v>2038</v>
      </c>
      <c r="J261" s="40">
        <v>50654</v>
      </c>
      <c r="L261" s="20"/>
    </row>
    <row r="262" spans="8:12">
      <c r="H262" s="38" t="s">
        <v>1592</v>
      </c>
      <c r="I262" s="39">
        <v>2038</v>
      </c>
      <c r="J262" s="40">
        <v>50689</v>
      </c>
      <c r="L262" s="20"/>
    </row>
    <row r="263" spans="8:12">
      <c r="H263" s="38" t="s">
        <v>1593</v>
      </c>
      <c r="I263" s="39">
        <v>2038</v>
      </c>
      <c r="J263" s="40">
        <v>50720</v>
      </c>
      <c r="L263" s="20"/>
    </row>
    <row r="264" spans="8:12">
      <c r="H264" s="38" t="s">
        <v>1594</v>
      </c>
      <c r="I264" s="39">
        <v>2038</v>
      </c>
      <c r="J264" s="40">
        <v>50734</v>
      </c>
      <c r="L264" s="20"/>
    </row>
    <row r="265" spans="8:12">
      <c r="H265" s="38" t="s">
        <v>1595</v>
      </c>
      <c r="I265" s="39">
        <v>2038</v>
      </c>
      <c r="J265" s="40">
        <v>50735</v>
      </c>
      <c r="L265" s="20"/>
    </row>
    <row r="266" spans="8:12">
      <c r="H266" s="38" t="s">
        <v>1596</v>
      </c>
      <c r="I266" s="39">
        <v>2038</v>
      </c>
      <c r="J266" s="40">
        <v>50763</v>
      </c>
      <c r="L266" s="20"/>
    </row>
    <row r="267" spans="8:12">
      <c r="H267" s="36" t="s">
        <v>1586</v>
      </c>
      <c r="I267" s="9">
        <v>2038</v>
      </c>
      <c r="J267" s="37">
        <v>50770</v>
      </c>
      <c r="L267" s="20"/>
    </row>
    <row r="268" spans="8:12">
      <c r="H268" s="36" t="s">
        <v>1587</v>
      </c>
      <c r="I268" s="9">
        <v>2039</v>
      </c>
      <c r="J268" s="37">
        <v>50787</v>
      </c>
      <c r="L268" s="20"/>
    </row>
    <row r="269" spans="8:12">
      <c r="H269" s="36" t="s">
        <v>1588</v>
      </c>
      <c r="I269" s="9">
        <v>2039</v>
      </c>
      <c r="J269" s="37">
        <v>50822</v>
      </c>
      <c r="L269" s="20"/>
    </row>
    <row r="270" spans="8:12">
      <c r="H270" s="36" t="s">
        <v>1589</v>
      </c>
      <c r="I270" s="9">
        <v>2039</v>
      </c>
      <c r="J270" s="37">
        <v>50920</v>
      </c>
      <c r="L270" s="20"/>
    </row>
    <row r="271" spans="8:12">
      <c r="H271" s="36" t="s">
        <v>1590</v>
      </c>
      <c r="I271" s="9">
        <v>2039</v>
      </c>
      <c r="J271" s="37">
        <v>50955</v>
      </c>
      <c r="L271" s="20"/>
    </row>
    <row r="272" spans="8:12">
      <c r="H272" s="36" t="s">
        <v>1591</v>
      </c>
      <c r="I272" s="9">
        <v>2039</v>
      </c>
      <c r="J272" s="37">
        <v>51018</v>
      </c>
      <c r="L272" s="20"/>
    </row>
    <row r="273" spans="8:12">
      <c r="H273" s="36" t="s">
        <v>1592</v>
      </c>
      <c r="I273" s="9">
        <v>2039</v>
      </c>
      <c r="J273" s="37">
        <v>51053</v>
      </c>
      <c r="L273" s="20"/>
    </row>
    <row r="274" spans="8:12">
      <c r="H274" s="36" t="s">
        <v>1593</v>
      </c>
      <c r="I274" s="9">
        <v>2039</v>
      </c>
      <c r="J274" s="37">
        <v>51085</v>
      </c>
      <c r="L274" s="20"/>
    </row>
    <row r="275" spans="8:12">
      <c r="H275" s="36" t="s">
        <v>1594</v>
      </c>
      <c r="I275" s="9">
        <v>2039</v>
      </c>
      <c r="J275" s="37">
        <v>51098</v>
      </c>
      <c r="L275" s="20"/>
    </row>
    <row r="276" spans="8:12">
      <c r="H276" s="36" t="s">
        <v>1595</v>
      </c>
      <c r="I276" s="9">
        <v>2039</v>
      </c>
      <c r="J276" s="37">
        <v>51099</v>
      </c>
      <c r="L276" s="20"/>
    </row>
    <row r="277" spans="8:12">
      <c r="H277" s="36" t="s">
        <v>1596</v>
      </c>
      <c r="I277" s="9">
        <v>2039</v>
      </c>
      <c r="J277" s="37">
        <v>51130</v>
      </c>
      <c r="L277" s="20"/>
    </row>
    <row r="278" spans="8:12">
      <c r="H278" s="38" t="s">
        <v>1586</v>
      </c>
      <c r="I278" s="39">
        <v>2040</v>
      </c>
      <c r="J278" s="40">
        <v>51137</v>
      </c>
      <c r="L278" s="20"/>
    </row>
    <row r="279" spans="8:12">
      <c r="H279" s="38" t="s">
        <v>1587</v>
      </c>
      <c r="I279" s="39">
        <v>2040</v>
      </c>
      <c r="J279" s="40">
        <v>51151</v>
      </c>
      <c r="L279" s="20"/>
    </row>
    <row r="280" spans="8:12">
      <c r="H280" s="38" t="s">
        <v>1588</v>
      </c>
      <c r="I280" s="39">
        <v>2040</v>
      </c>
      <c r="J280" s="40">
        <v>51186</v>
      </c>
      <c r="L280" s="20"/>
    </row>
    <row r="281" spans="8:12">
      <c r="H281" s="38" t="s">
        <v>1589</v>
      </c>
      <c r="I281" s="39">
        <v>2040</v>
      </c>
      <c r="J281" s="40">
        <v>51284</v>
      </c>
      <c r="L281" s="20"/>
    </row>
    <row r="282" spans="8:12">
      <c r="H282" s="38" t="s">
        <v>1590</v>
      </c>
      <c r="I282" s="39">
        <v>2040</v>
      </c>
      <c r="J282" s="40">
        <v>51321</v>
      </c>
      <c r="L282" s="20"/>
    </row>
    <row r="283" spans="8:12">
      <c r="H283" s="38" t="s">
        <v>1591</v>
      </c>
      <c r="I283" s="39">
        <v>2040</v>
      </c>
      <c r="J283" s="40">
        <v>51382</v>
      </c>
      <c r="L283" s="20"/>
    </row>
    <row r="284" spans="8:12">
      <c r="H284" s="38" t="s">
        <v>1592</v>
      </c>
      <c r="I284" s="39">
        <v>2040</v>
      </c>
      <c r="J284" s="40">
        <v>51417</v>
      </c>
      <c r="L284" s="20"/>
    </row>
    <row r="285" spans="8:12">
      <c r="H285" s="38" t="s">
        <v>1593</v>
      </c>
      <c r="I285" s="39">
        <v>2040</v>
      </c>
      <c r="J285" s="40">
        <v>51452</v>
      </c>
      <c r="L285" s="20"/>
    </row>
    <row r="286" spans="8:12">
      <c r="H286" s="38" t="s">
        <v>1594</v>
      </c>
      <c r="I286" s="39">
        <v>2040</v>
      </c>
      <c r="J286" s="40">
        <v>51462</v>
      </c>
      <c r="L286" s="20"/>
    </row>
    <row r="287" spans="8:12">
      <c r="H287" s="38" t="s">
        <v>1595</v>
      </c>
      <c r="I287" s="39">
        <v>2040</v>
      </c>
      <c r="J287" s="40">
        <v>51463</v>
      </c>
      <c r="L287" s="20"/>
    </row>
    <row r="288" spans="8:12">
      <c r="H288" s="38" t="s">
        <v>1596</v>
      </c>
      <c r="I288" s="39">
        <v>2040</v>
      </c>
      <c r="J288" s="40">
        <v>51495</v>
      </c>
      <c r="L288" s="20"/>
    </row>
    <row r="289" spans="8:12">
      <c r="H289" s="36" t="s">
        <v>1586</v>
      </c>
      <c r="I289" s="9">
        <v>2041</v>
      </c>
      <c r="J289" s="37">
        <v>51502</v>
      </c>
      <c r="L289" s="20"/>
    </row>
    <row r="290" spans="8:12">
      <c r="H290" s="36" t="s">
        <v>1587</v>
      </c>
      <c r="I290" s="9">
        <v>2041</v>
      </c>
      <c r="J290" s="37">
        <v>51522</v>
      </c>
      <c r="L290" s="20"/>
    </row>
    <row r="291" spans="8:12">
      <c r="H291" s="36" t="s">
        <v>1588</v>
      </c>
      <c r="I291" s="9">
        <v>2041</v>
      </c>
      <c r="J291" s="37">
        <v>51550</v>
      </c>
      <c r="L291" s="20"/>
    </row>
    <row r="292" spans="8:12">
      <c r="H292" s="36" t="s">
        <v>1589</v>
      </c>
      <c r="I292" s="9">
        <v>2041</v>
      </c>
      <c r="J292" s="37">
        <v>51648</v>
      </c>
      <c r="L292" s="20"/>
    </row>
    <row r="293" spans="8:12">
      <c r="H293" s="36" t="s">
        <v>1590</v>
      </c>
      <c r="I293" s="9">
        <v>2041</v>
      </c>
      <c r="J293" s="37">
        <v>51686</v>
      </c>
      <c r="L293" s="20"/>
    </row>
    <row r="294" spans="8:12">
      <c r="H294" s="36" t="s">
        <v>1591</v>
      </c>
      <c r="I294" s="9">
        <v>2041</v>
      </c>
      <c r="J294" s="37">
        <v>51746</v>
      </c>
      <c r="L294" s="20"/>
    </row>
    <row r="295" spans="8:12">
      <c r="H295" s="36" t="s">
        <v>1592</v>
      </c>
      <c r="I295" s="9">
        <v>2041</v>
      </c>
      <c r="J295" s="37">
        <v>51788</v>
      </c>
      <c r="L295" s="20"/>
    </row>
    <row r="296" spans="8:12">
      <c r="H296" s="36" t="s">
        <v>1593</v>
      </c>
      <c r="I296" s="9">
        <v>2041</v>
      </c>
      <c r="J296" s="37">
        <v>51816</v>
      </c>
      <c r="L296" s="20"/>
    </row>
    <row r="297" spans="8:12">
      <c r="H297" s="36" t="s">
        <v>1594</v>
      </c>
      <c r="I297" s="9">
        <v>2041</v>
      </c>
      <c r="J297" s="37">
        <v>51833</v>
      </c>
      <c r="L297" s="20"/>
    </row>
    <row r="298" spans="8:12">
      <c r="H298" s="36" t="s">
        <v>1595</v>
      </c>
      <c r="I298" s="9">
        <v>2041</v>
      </c>
      <c r="J298" s="37">
        <v>51834</v>
      </c>
      <c r="L298" s="20"/>
    </row>
    <row r="299" spans="8:12">
      <c r="H299" s="36" t="s">
        <v>1596</v>
      </c>
      <c r="I299" s="9">
        <v>2041</v>
      </c>
      <c r="J299" s="37">
        <v>51860</v>
      </c>
      <c r="L299" s="20"/>
    </row>
    <row r="300" spans="8:12">
      <c r="H300" s="38" t="s">
        <v>1586</v>
      </c>
      <c r="I300" s="39">
        <v>2042</v>
      </c>
      <c r="J300" s="40">
        <v>51867</v>
      </c>
      <c r="L300" s="20"/>
    </row>
    <row r="301" spans="8:12">
      <c r="H301" s="38" t="s">
        <v>1587</v>
      </c>
      <c r="I301" s="39">
        <v>2042</v>
      </c>
      <c r="J301" s="40">
        <v>51886</v>
      </c>
      <c r="L301" s="20"/>
    </row>
    <row r="302" spans="8:12">
      <c r="H302" s="38" t="s">
        <v>1588</v>
      </c>
      <c r="I302" s="39">
        <v>2042</v>
      </c>
      <c r="J302" s="40">
        <v>51914</v>
      </c>
      <c r="L302" s="20"/>
    </row>
    <row r="303" spans="8:12">
      <c r="H303" s="38" t="s">
        <v>1589</v>
      </c>
      <c r="I303" s="39">
        <v>2042</v>
      </c>
      <c r="J303" s="40">
        <v>52012</v>
      </c>
      <c r="L303" s="20"/>
    </row>
    <row r="304" spans="8:12">
      <c r="H304" s="38" t="s">
        <v>1590</v>
      </c>
      <c r="I304" s="39">
        <v>2042</v>
      </c>
      <c r="J304" s="40">
        <v>52051</v>
      </c>
      <c r="L304" s="20"/>
    </row>
    <row r="305" spans="8:12">
      <c r="H305" s="38" t="s">
        <v>1591</v>
      </c>
      <c r="I305" s="39">
        <v>2042</v>
      </c>
      <c r="J305" s="40">
        <v>52110</v>
      </c>
      <c r="L305" s="20"/>
    </row>
    <row r="306" spans="8:12">
      <c r="H306" s="38" t="s">
        <v>1592</v>
      </c>
      <c r="I306" s="39">
        <v>2042</v>
      </c>
      <c r="J306" s="40">
        <v>52152</v>
      </c>
      <c r="L306" s="20"/>
    </row>
    <row r="307" spans="8:12">
      <c r="H307" s="38" t="s">
        <v>1593</v>
      </c>
      <c r="I307" s="39">
        <v>2042</v>
      </c>
      <c r="J307" s="40">
        <v>52181</v>
      </c>
      <c r="L307" s="20"/>
    </row>
    <row r="308" spans="8:12">
      <c r="H308" s="38" t="s">
        <v>1594</v>
      </c>
      <c r="I308" s="39">
        <v>2042</v>
      </c>
      <c r="J308" s="40">
        <v>52197</v>
      </c>
      <c r="L308" s="20"/>
    </row>
    <row r="309" spans="8:12">
      <c r="H309" s="38" t="s">
        <v>1595</v>
      </c>
      <c r="I309" s="39">
        <v>2042</v>
      </c>
      <c r="J309" s="40">
        <v>52198</v>
      </c>
      <c r="L309" s="20"/>
    </row>
    <row r="310" spans="8:12">
      <c r="H310" s="38" t="s">
        <v>1596</v>
      </c>
      <c r="I310" s="39">
        <v>2042</v>
      </c>
      <c r="J310" s="40">
        <v>52225</v>
      </c>
      <c r="L310" s="20"/>
    </row>
    <row r="311" spans="8:12">
      <c r="H311" s="36" t="s">
        <v>1586</v>
      </c>
      <c r="I311" s="9">
        <v>2043</v>
      </c>
      <c r="J311" s="37">
        <v>52232</v>
      </c>
      <c r="L311" s="20"/>
    </row>
    <row r="312" spans="8:12">
      <c r="H312" s="36" t="s">
        <v>1587</v>
      </c>
      <c r="I312" s="9">
        <v>2043</v>
      </c>
      <c r="J312" s="37">
        <v>52250</v>
      </c>
      <c r="L312" s="20"/>
    </row>
    <row r="313" spans="8:12">
      <c r="H313" s="36" t="s">
        <v>1588</v>
      </c>
      <c r="I313" s="9">
        <v>2043</v>
      </c>
      <c r="J313" s="37">
        <v>52278</v>
      </c>
      <c r="L313" s="20"/>
    </row>
    <row r="314" spans="8:12">
      <c r="H314" s="36" t="s">
        <v>1589</v>
      </c>
      <c r="I314" s="9">
        <v>2043</v>
      </c>
      <c r="J314" s="37">
        <v>52376</v>
      </c>
      <c r="L314" s="20"/>
    </row>
    <row r="315" spans="8:12">
      <c r="H315" s="36" t="s">
        <v>1590</v>
      </c>
      <c r="I315" s="9">
        <v>2043</v>
      </c>
      <c r="J315" s="37">
        <v>52415</v>
      </c>
      <c r="L315" s="20"/>
    </row>
    <row r="316" spans="8:12">
      <c r="H316" s="36" t="s">
        <v>1591</v>
      </c>
      <c r="I316" s="9">
        <v>2043</v>
      </c>
      <c r="J316" s="37">
        <v>52481</v>
      </c>
      <c r="L316" s="20"/>
    </row>
    <row r="317" spans="8:12">
      <c r="H317" s="36" t="s">
        <v>1592</v>
      </c>
      <c r="I317" s="9">
        <v>2043</v>
      </c>
      <c r="J317" s="37">
        <v>52516</v>
      </c>
      <c r="L317" s="20"/>
    </row>
    <row r="318" spans="8:12">
      <c r="H318" s="36" t="s">
        <v>1593</v>
      </c>
      <c r="I318" s="9">
        <v>2043</v>
      </c>
      <c r="J318" s="37">
        <v>52546</v>
      </c>
      <c r="L318" s="20"/>
    </row>
    <row r="319" spans="8:12">
      <c r="H319" s="36" t="s">
        <v>1594</v>
      </c>
      <c r="I319" s="9">
        <v>2043</v>
      </c>
      <c r="J319" s="37">
        <v>52561</v>
      </c>
      <c r="L319" s="20"/>
    </row>
    <row r="320" spans="8:12">
      <c r="H320" s="36" t="s">
        <v>1595</v>
      </c>
      <c r="I320" s="9">
        <v>2043</v>
      </c>
      <c r="J320" s="37">
        <v>52562</v>
      </c>
      <c r="L320" s="20"/>
    </row>
    <row r="321" spans="8:12">
      <c r="H321" s="36" t="s">
        <v>1596</v>
      </c>
      <c r="I321" s="9">
        <v>2043</v>
      </c>
      <c r="J321" s="37">
        <v>52590</v>
      </c>
      <c r="L321" s="20"/>
    </row>
    <row r="322" spans="8:12">
      <c r="H322" s="38" t="s">
        <v>1586</v>
      </c>
      <c r="I322" s="39">
        <v>2044</v>
      </c>
      <c r="J322" s="40">
        <v>52597</v>
      </c>
      <c r="L322" s="20"/>
    </row>
    <row r="323" spans="8:12">
      <c r="H323" s="38" t="s">
        <v>1587</v>
      </c>
      <c r="I323" s="39">
        <v>2044</v>
      </c>
      <c r="J323" s="40">
        <v>52614</v>
      </c>
      <c r="L323" s="20"/>
    </row>
    <row r="324" spans="8:12">
      <c r="H324" s="38" t="s">
        <v>1588</v>
      </c>
      <c r="I324" s="39">
        <v>2044</v>
      </c>
      <c r="J324" s="40">
        <v>52642</v>
      </c>
      <c r="L324" s="20"/>
    </row>
    <row r="325" spans="8:12">
      <c r="H325" s="38" t="s">
        <v>1589</v>
      </c>
      <c r="I325" s="39">
        <v>2044</v>
      </c>
      <c r="J325" s="40">
        <v>52747</v>
      </c>
      <c r="L325" s="20"/>
    </row>
    <row r="326" spans="8:12">
      <c r="H326" s="38" t="s">
        <v>1590</v>
      </c>
      <c r="I326" s="39">
        <v>2044</v>
      </c>
      <c r="J326" s="40">
        <v>52782</v>
      </c>
      <c r="L326" s="20"/>
    </row>
    <row r="327" spans="8:12">
      <c r="H327" s="38" t="s">
        <v>1591</v>
      </c>
      <c r="I327" s="39">
        <v>2044</v>
      </c>
      <c r="J327" s="40">
        <v>52845</v>
      </c>
      <c r="L327" s="20"/>
    </row>
    <row r="328" spans="8:12">
      <c r="H328" s="38" t="s">
        <v>1592</v>
      </c>
      <c r="I328" s="39">
        <v>2044</v>
      </c>
      <c r="J328" s="40">
        <v>52880</v>
      </c>
      <c r="L328" s="20"/>
    </row>
    <row r="329" spans="8:12">
      <c r="H329" s="38" t="s">
        <v>1593</v>
      </c>
      <c r="I329" s="39">
        <v>2044</v>
      </c>
      <c r="J329" s="40">
        <v>52912</v>
      </c>
      <c r="L329" s="20"/>
    </row>
    <row r="330" spans="8:12">
      <c r="H330" s="38" t="s">
        <v>1594</v>
      </c>
      <c r="I330" s="39">
        <v>2044</v>
      </c>
      <c r="J330" s="40">
        <v>52925</v>
      </c>
      <c r="L330" s="20"/>
    </row>
    <row r="331" spans="8:12">
      <c r="H331" s="38" t="s">
        <v>1595</v>
      </c>
      <c r="I331" s="39">
        <v>2044</v>
      </c>
      <c r="J331" s="40">
        <v>52926</v>
      </c>
      <c r="L331" s="20"/>
    </row>
    <row r="332" spans="8:12">
      <c r="H332" s="38" t="s">
        <v>1596</v>
      </c>
      <c r="I332" s="39">
        <v>2044</v>
      </c>
      <c r="J332" s="40">
        <v>52957</v>
      </c>
      <c r="L332" s="20"/>
    </row>
    <row r="333" spans="8:12">
      <c r="H333" s="36" t="s">
        <v>1586</v>
      </c>
      <c r="I333" s="9">
        <v>2045</v>
      </c>
      <c r="J333" s="37">
        <v>52964</v>
      </c>
      <c r="L333" s="20"/>
    </row>
    <row r="334" spans="8:12">
      <c r="H334" s="36" t="s">
        <v>1587</v>
      </c>
      <c r="I334" s="9">
        <v>2045</v>
      </c>
      <c r="J334" s="37">
        <v>52978</v>
      </c>
      <c r="L334" s="20"/>
    </row>
    <row r="335" spans="8:12">
      <c r="H335" s="36" t="s">
        <v>1588</v>
      </c>
      <c r="I335" s="9">
        <v>2045</v>
      </c>
      <c r="J335" s="37">
        <v>53013</v>
      </c>
      <c r="L335" s="20"/>
    </row>
    <row r="336" spans="8:12">
      <c r="H336" s="36" t="s">
        <v>1589</v>
      </c>
      <c r="I336" s="9">
        <v>2045</v>
      </c>
      <c r="J336" s="37">
        <v>53111</v>
      </c>
      <c r="L336" s="20"/>
    </row>
    <row r="337" spans="8:12">
      <c r="H337" s="36" t="s">
        <v>1590</v>
      </c>
      <c r="I337" s="9">
        <v>2045</v>
      </c>
      <c r="J337" s="37">
        <v>53147</v>
      </c>
      <c r="L337" s="20"/>
    </row>
    <row r="338" spans="8:12">
      <c r="H338" s="36" t="s">
        <v>1591</v>
      </c>
      <c r="I338" s="9">
        <v>2045</v>
      </c>
      <c r="J338" s="37">
        <v>53209</v>
      </c>
      <c r="L338" s="20"/>
    </row>
    <row r="339" spans="8:12">
      <c r="H339" s="36" t="s">
        <v>1592</v>
      </c>
      <c r="I339" s="9">
        <v>2045</v>
      </c>
      <c r="J339" s="37">
        <v>53244</v>
      </c>
      <c r="L339" s="20"/>
    </row>
    <row r="340" spans="8:12">
      <c r="H340" s="36" t="s">
        <v>1593</v>
      </c>
      <c r="I340" s="9">
        <v>2045</v>
      </c>
      <c r="J340" s="37">
        <v>53276</v>
      </c>
      <c r="L340" s="20"/>
    </row>
    <row r="341" spans="8:12">
      <c r="H341" s="36" t="s">
        <v>1594</v>
      </c>
      <c r="I341" s="9">
        <v>2045</v>
      </c>
      <c r="J341" s="37">
        <v>53289</v>
      </c>
      <c r="L341" s="20"/>
    </row>
    <row r="342" spans="8:12">
      <c r="H342" s="36" t="s">
        <v>1595</v>
      </c>
      <c r="I342" s="9">
        <v>2045</v>
      </c>
      <c r="J342" s="37">
        <v>53290</v>
      </c>
      <c r="L342" s="20"/>
    </row>
    <row r="343" spans="8:12">
      <c r="H343" s="36" t="s">
        <v>1596</v>
      </c>
      <c r="I343" s="9">
        <v>2045</v>
      </c>
      <c r="J343" s="37">
        <v>53321</v>
      </c>
      <c r="L343" s="20"/>
    </row>
    <row r="344" spans="8:12">
      <c r="H344" s="38" t="s">
        <v>1586</v>
      </c>
      <c r="I344" s="39">
        <v>2046</v>
      </c>
      <c r="J344" s="40">
        <v>53328</v>
      </c>
      <c r="L344" s="20"/>
    </row>
    <row r="345" spans="8:12">
      <c r="H345" s="38" t="s">
        <v>1587</v>
      </c>
      <c r="I345" s="39">
        <v>2046</v>
      </c>
      <c r="J345" s="40">
        <v>53342</v>
      </c>
      <c r="L345" s="20"/>
    </row>
    <row r="346" spans="8:12">
      <c r="H346" s="38" t="s">
        <v>1588</v>
      </c>
      <c r="I346" s="39">
        <v>2046</v>
      </c>
      <c r="J346" s="40">
        <v>53377</v>
      </c>
      <c r="L346" s="20"/>
    </row>
    <row r="347" spans="8:12">
      <c r="H347" s="38" t="s">
        <v>1589</v>
      </c>
      <c r="I347" s="39">
        <v>2046</v>
      </c>
      <c r="J347" s="40">
        <v>53475</v>
      </c>
      <c r="L347" s="20"/>
    </row>
    <row r="348" spans="8:12">
      <c r="H348" s="38" t="s">
        <v>1590</v>
      </c>
      <c r="I348" s="39">
        <v>2046</v>
      </c>
      <c r="J348" s="40">
        <v>53512</v>
      </c>
      <c r="L348" s="20"/>
    </row>
    <row r="349" spans="8:12">
      <c r="H349" s="38" t="s">
        <v>1591</v>
      </c>
      <c r="I349" s="39">
        <v>2046</v>
      </c>
      <c r="J349" s="40">
        <v>53573</v>
      </c>
      <c r="L349" s="20"/>
    </row>
    <row r="350" spans="8:12">
      <c r="H350" s="38" t="s">
        <v>1592</v>
      </c>
      <c r="I350" s="39">
        <v>2046</v>
      </c>
      <c r="J350" s="40">
        <v>53608</v>
      </c>
      <c r="L350" s="20"/>
    </row>
    <row r="351" spans="8:12">
      <c r="H351" s="38" t="s">
        <v>1593</v>
      </c>
      <c r="I351" s="39">
        <v>2046</v>
      </c>
      <c r="J351" s="40">
        <v>53643</v>
      </c>
      <c r="L351" s="20"/>
    </row>
    <row r="352" spans="8:12">
      <c r="H352" s="38" t="s">
        <v>1594</v>
      </c>
      <c r="I352" s="39">
        <v>2046</v>
      </c>
      <c r="J352" s="40">
        <v>53653</v>
      </c>
      <c r="L352" s="20"/>
    </row>
    <row r="353" spans="8:12">
      <c r="H353" s="38" t="s">
        <v>1595</v>
      </c>
      <c r="I353" s="39">
        <v>2046</v>
      </c>
      <c r="J353" s="40">
        <v>53654</v>
      </c>
      <c r="L353" s="20"/>
    </row>
    <row r="354" spans="8:12">
      <c r="H354" s="38" t="s">
        <v>1596</v>
      </c>
      <c r="I354" s="39">
        <v>2046</v>
      </c>
      <c r="J354" s="40">
        <v>53686</v>
      </c>
      <c r="L354" s="20"/>
    </row>
    <row r="355" spans="8:12">
      <c r="H355" s="36" t="s">
        <v>1586</v>
      </c>
      <c r="I355" s="9">
        <v>2047</v>
      </c>
      <c r="J355" s="37">
        <v>53693</v>
      </c>
      <c r="L355" s="20"/>
    </row>
    <row r="356" spans="8:12">
      <c r="H356" s="36" t="s">
        <v>1587</v>
      </c>
      <c r="I356" s="9">
        <v>2047</v>
      </c>
      <c r="J356" s="37">
        <v>53713</v>
      </c>
      <c r="L356" s="20"/>
    </row>
    <row r="357" spans="8:12">
      <c r="H357" s="36" t="s">
        <v>1588</v>
      </c>
      <c r="I357" s="9">
        <v>2047</v>
      </c>
      <c r="J357" s="37">
        <v>53741</v>
      </c>
      <c r="L357" s="20"/>
    </row>
    <row r="358" spans="8:12">
      <c r="H358" s="36" t="s">
        <v>1589</v>
      </c>
      <c r="I358" s="9">
        <v>2047</v>
      </c>
      <c r="J358" s="37">
        <v>53839</v>
      </c>
      <c r="L358" s="20"/>
    </row>
    <row r="359" spans="8:12">
      <c r="H359" s="36" t="s">
        <v>1590</v>
      </c>
      <c r="I359" s="9">
        <v>2047</v>
      </c>
      <c r="J359" s="37">
        <v>53877</v>
      </c>
      <c r="L359" s="20"/>
    </row>
    <row r="360" spans="8:12">
      <c r="H360" s="36" t="s">
        <v>1591</v>
      </c>
      <c r="I360" s="9">
        <v>2047</v>
      </c>
      <c r="J360" s="37">
        <v>53937</v>
      </c>
      <c r="L360" s="20"/>
    </row>
    <row r="361" spans="8:12">
      <c r="H361" s="36" t="s">
        <v>1592</v>
      </c>
      <c r="I361" s="9">
        <v>2047</v>
      </c>
      <c r="J361" s="37">
        <v>53979</v>
      </c>
      <c r="L361" s="20"/>
    </row>
    <row r="362" spans="8:12">
      <c r="H362" s="36" t="s">
        <v>1593</v>
      </c>
      <c r="I362" s="9">
        <v>2047</v>
      </c>
      <c r="J362" s="37">
        <v>54007</v>
      </c>
      <c r="L362" s="20"/>
    </row>
    <row r="363" spans="8:12">
      <c r="H363" s="36" t="s">
        <v>1594</v>
      </c>
      <c r="I363" s="9">
        <v>2047</v>
      </c>
      <c r="J363" s="37">
        <v>54024</v>
      </c>
      <c r="L363" s="20"/>
    </row>
    <row r="364" spans="8:12">
      <c r="H364" s="36" t="s">
        <v>1595</v>
      </c>
      <c r="I364" s="9">
        <v>2047</v>
      </c>
      <c r="J364" s="37">
        <v>54025</v>
      </c>
      <c r="L364" s="20"/>
    </row>
    <row r="365" spans="8:12">
      <c r="H365" s="36" t="s">
        <v>1596</v>
      </c>
      <c r="I365" s="9">
        <v>2047</v>
      </c>
      <c r="J365" s="37">
        <v>54051</v>
      </c>
      <c r="L365" s="20"/>
    </row>
    <row r="366" spans="8:12">
      <c r="H366" s="38" t="s">
        <v>1586</v>
      </c>
      <c r="I366" s="39">
        <v>2048</v>
      </c>
      <c r="J366" s="40">
        <v>54058</v>
      </c>
      <c r="L366" s="20"/>
    </row>
    <row r="367" spans="8:12">
      <c r="H367" s="38" t="s">
        <v>1587</v>
      </c>
      <c r="I367" s="39">
        <v>2048</v>
      </c>
      <c r="J367" s="40">
        <v>54077</v>
      </c>
      <c r="L367" s="20"/>
    </row>
    <row r="368" spans="8:12">
      <c r="H368" s="38" t="s">
        <v>1588</v>
      </c>
      <c r="I368" s="39">
        <v>2048</v>
      </c>
      <c r="J368" s="40">
        <v>54105</v>
      </c>
      <c r="L368" s="20"/>
    </row>
    <row r="369" spans="8:12">
      <c r="H369" s="38" t="s">
        <v>1589</v>
      </c>
      <c r="I369" s="39">
        <v>2048</v>
      </c>
      <c r="J369" s="40">
        <v>54203</v>
      </c>
      <c r="L369" s="20"/>
    </row>
    <row r="370" spans="8:12">
      <c r="H370" s="38" t="s">
        <v>1590</v>
      </c>
      <c r="I370" s="39">
        <v>2048</v>
      </c>
      <c r="J370" s="40">
        <v>54242</v>
      </c>
      <c r="L370" s="20"/>
    </row>
    <row r="371" spans="8:12">
      <c r="H371" s="38" t="s">
        <v>1591</v>
      </c>
      <c r="I371" s="39">
        <v>2048</v>
      </c>
      <c r="J371" s="40">
        <v>54308</v>
      </c>
      <c r="L371" s="20"/>
    </row>
    <row r="372" spans="8:12">
      <c r="H372" s="38" t="s">
        <v>1592</v>
      </c>
      <c r="I372" s="39">
        <v>2048</v>
      </c>
      <c r="J372" s="40">
        <v>54343</v>
      </c>
      <c r="L372" s="20"/>
    </row>
    <row r="373" spans="8:12">
      <c r="H373" s="38" t="s">
        <v>1593</v>
      </c>
      <c r="I373" s="39">
        <v>2048</v>
      </c>
      <c r="J373" s="40">
        <v>54373</v>
      </c>
      <c r="L373" s="20"/>
    </row>
    <row r="374" spans="8:12">
      <c r="H374" s="38" t="s">
        <v>1594</v>
      </c>
      <c r="I374" s="39">
        <v>2048</v>
      </c>
      <c r="J374" s="40">
        <v>54388</v>
      </c>
      <c r="L374" s="20"/>
    </row>
    <row r="375" spans="8:12">
      <c r="H375" s="38" t="s">
        <v>1595</v>
      </c>
      <c r="I375" s="39">
        <v>2048</v>
      </c>
      <c r="J375" s="40">
        <v>54389</v>
      </c>
      <c r="L375" s="20"/>
    </row>
    <row r="376" spans="8:12">
      <c r="H376" s="38" t="s">
        <v>1596</v>
      </c>
      <c r="I376" s="39">
        <v>2048</v>
      </c>
      <c r="J376" s="40">
        <v>54417</v>
      </c>
      <c r="L376" s="20"/>
    </row>
    <row r="377" spans="8:12">
      <c r="H377" s="36" t="s">
        <v>1586</v>
      </c>
      <c r="I377" s="9">
        <v>2049</v>
      </c>
      <c r="J377" s="37">
        <v>54424</v>
      </c>
      <c r="L377" s="20"/>
    </row>
    <row r="378" spans="8:12">
      <c r="H378" s="36" t="s">
        <v>1587</v>
      </c>
      <c r="I378" s="9">
        <v>2049</v>
      </c>
      <c r="J378" s="37">
        <v>54441</v>
      </c>
      <c r="L378" s="20"/>
    </row>
    <row r="379" spans="8:12">
      <c r="H379" s="36" t="s">
        <v>1588</v>
      </c>
      <c r="I379" s="9">
        <v>2049</v>
      </c>
      <c r="J379" s="37">
        <v>54469</v>
      </c>
      <c r="L379" s="20"/>
    </row>
    <row r="380" spans="8:12">
      <c r="H380" s="36" t="s">
        <v>1589</v>
      </c>
      <c r="I380" s="9">
        <v>2049</v>
      </c>
      <c r="J380" s="37">
        <v>54574</v>
      </c>
      <c r="L380" s="20"/>
    </row>
    <row r="381" spans="8:12">
      <c r="H381" s="36" t="s">
        <v>1590</v>
      </c>
      <c r="I381" s="9">
        <v>2049</v>
      </c>
      <c r="J381" s="37">
        <v>54609</v>
      </c>
      <c r="L381" s="20"/>
    </row>
    <row r="382" spans="8:12">
      <c r="H382" s="36" t="s">
        <v>1591</v>
      </c>
      <c r="I382" s="9">
        <v>2049</v>
      </c>
      <c r="J382" s="37">
        <v>54672</v>
      </c>
      <c r="L382" s="20"/>
    </row>
    <row r="383" spans="8:12">
      <c r="H383" s="36" t="s">
        <v>1592</v>
      </c>
      <c r="I383" s="9">
        <v>2049</v>
      </c>
      <c r="J383" s="37">
        <v>54707</v>
      </c>
      <c r="L383" s="20"/>
    </row>
    <row r="384" spans="8:12">
      <c r="H384" s="36" t="s">
        <v>1593</v>
      </c>
      <c r="I384" s="9">
        <v>2049</v>
      </c>
      <c r="J384" s="37">
        <v>54738</v>
      </c>
      <c r="L384" s="20"/>
    </row>
    <row r="385" spans="8:12">
      <c r="H385" s="36" t="s">
        <v>1594</v>
      </c>
      <c r="I385" s="9">
        <v>2049</v>
      </c>
      <c r="J385" s="37">
        <v>54752</v>
      </c>
      <c r="L385" s="20"/>
    </row>
    <row r="386" spans="8:12">
      <c r="H386" s="36" t="s">
        <v>1595</v>
      </c>
      <c r="I386" s="9">
        <v>2049</v>
      </c>
      <c r="J386" s="37">
        <v>54753</v>
      </c>
      <c r="L386" s="20"/>
    </row>
    <row r="387" spans="8:12">
      <c r="H387" s="36" t="s">
        <v>1596</v>
      </c>
      <c r="I387" s="9">
        <v>2049</v>
      </c>
      <c r="J387" s="37">
        <v>54781</v>
      </c>
      <c r="L387" s="20"/>
    </row>
    <row r="388" spans="8:12">
      <c r="H388" s="38" t="s">
        <v>1586</v>
      </c>
      <c r="I388" s="39">
        <v>2049</v>
      </c>
      <c r="J388" s="40">
        <v>54788</v>
      </c>
      <c r="L388" s="20"/>
    </row>
    <row r="389" spans="8:12">
      <c r="H389" s="38" t="s">
        <v>1587</v>
      </c>
      <c r="I389" s="39">
        <v>2050</v>
      </c>
      <c r="J389" s="40">
        <v>54805</v>
      </c>
      <c r="L389" s="20"/>
    </row>
    <row r="390" spans="8:12">
      <c r="H390" s="38" t="s">
        <v>1588</v>
      </c>
      <c r="I390" s="39">
        <v>2050</v>
      </c>
      <c r="J390" s="40">
        <v>54840</v>
      </c>
      <c r="L390" s="20"/>
    </row>
    <row r="391" spans="8:12">
      <c r="H391" s="38" t="s">
        <v>1589</v>
      </c>
      <c r="I391" s="39">
        <v>2050</v>
      </c>
      <c r="J391" s="40">
        <v>54938</v>
      </c>
      <c r="L391" s="20"/>
    </row>
    <row r="392" spans="8:12">
      <c r="H392" s="38" t="s">
        <v>1590</v>
      </c>
      <c r="I392" s="39">
        <v>2050</v>
      </c>
      <c r="J392" s="40">
        <v>54973</v>
      </c>
      <c r="L392" s="20"/>
    </row>
    <row r="393" spans="8:12">
      <c r="H393" s="38" t="s">
        <v>1591</v>
      </c>
      <c r="I393" s="39">
        <v>2050</v>
      </c>
      <c r="J393" s="40">
        <v>55036</v>
      </c>
      <c r="L393" s="20"/>
    </row>
    <row r="394" spans="8:12">
      <c r="H394" s="38" t="s">
        <v>1592</v>
      </c>
      <c r="I394" s="39">
        <v>2050</v>
      </c>
      <c r="J394" s="40">
        <v>55071</v>
      </c>
      <c r="L394" s="20"/>
    </row>
    <row r="395" spans="8:12">
      <c r="H395" s="38" t="s">
        <v>1593</v>
      </c>
      <c r="I395" s="39">
        <v>2050</v>
      </c>
      <c r="J395" s="40">
        <v>55103</v>
      </c>
      <c r="L395" s="20"/>
    </row>
    <row r="396" spans="8:12">
      <c r="H396" s="38" t="s">
        <v>1594</v>
      </c>
      <c r="I396" s="39">
        <v>2050</v>
      </c>
      <c r="J396" s="40">
        <v>55116</v>
      </c>
      <c r="L396" s="20"/>
    </row>
    <row r="397" spans="8:12">
      <c r="H397" s="38" t="s">
        <v>1595</v>
      </c>
      <c r="I397" s="39">
        <v>2050</v>
      </c>
      <c r="J397" s="40">
        <v>55117</v>
      </c>
      <c r="L397" s="20"/>
    </row>
    <row r="398" spans="8:12">
      <c r="H398" s="38" t="s">
        <v>1596</v>
      </c>
      <c r="I398" s="39">
        <v>2050</v>
      </c>
      <c r="J398" s="40">
        <v>55148</v>
      </c>
      <c r="L398" s="20"/>
    </row>
    <row r="399" spans="8:12">
      <c r="H399" s="36" t="s">
        <v>1586</v>
      </c>
      <c r="I399" s="9">
        <v>2051</v>
      </c>
      <c r="J399" s="37">
        <v>55155</v>
      </c>
      <c r="L399" s="20"/>
    </row>
    <row r="400" spans="8:12">
      <c r="H400" s="36" t="s">
        <v>1587</v>
      </c>
      <c r="I400" s="9">
        <v>2051</v>
      </c>
      <c r="J400" s="37">
        <v>55169</v>
      </c>
      <c r="L400" s="20"/>
    </row>
    <row r="401" spans="8:12">
      <c r="H401" s="36" t="s">
        <v>1588</v>
      </c>
      <c r="I401" s="9">
        <v>2051</v>
      </c>
      <c r="J401" s="37">
        <v>55204</v>
      </c>
      <c r="L401" s="20"/>
    </row>
    <row r="402" spans="8:12">
      <c r="H402" s="36" t="s">
        <v>1589</v>
      </c>
      <c r="I402" s="9">
        <v>2051</v>
      </c>
      <c r="J402" s="37">
        <v>55302</v>
      </c>
      <c r="L402" s="20"/>
    </row>
    <row r="403" spans="8:12">
      <c r="H403" s="36" t="s">
        <v>1590</v>
      </c>
      <c r="I403" s="9">
        <v>2051</v>
      </c>
      <c r="J403" s="37">
        <v>55338</v>
      </c>
      <c r="L403" s="20"/>
    </row>
    <row r="404" spans="8:12">
      <c r="H404" s="36" t="s">
        <v>1591</v>
      </c>
      <c r="I404" s="9">
        <v>2051</v>
      </c>
      <c r="J404" s="37">
        <v>55400</v>
      </c>
      <c r="L404" s="20"/>
    </row>
    <row r="405" spans="8:12">
      <c r="H405" s="36" t="s">
        <v>1592</v>
      </c>
      <c r="I405" s="9">
        <v>2051</v>
      </c>
      <c r="J405" s="37">
        <v>55435</v>
      </c>
      <c r="L405" s="20"/>
    </row>
    <row r="406" spans="8:12">
      <c r="H406" s="36" t="s">
        <v>1593</v>
      </c>
      <c r="I406" s="9">
        <v>2051</v>
      </c>
      <c r="J406" s="37">
        <v>55467</v>
      </c>
      <c r="L406" s="20"/>
    </row>
    <row r="407" spans="8:12">
      <c r="H407" s="36" t="s">
        <v>1594</v>
      </c>
      <c r="I407" s="9">
        <v>2051</v>
      </c>
      <c r="J407" s="37">
        <v>55480</v>
      </c>
      <c r="L407" s="20"/>
    </row>
    <row r="408" spans="8:12">
      <c r="H408" s="36" t="s">
        <v>1595</v>
      </c>
      <c r="I408" s="9">
        <v>2051</v>
      </c>
      <c r="J408" s="37">
        <v>55481</v>
      </c>
      <c r="L408" s="20"/>
    </row>
    <row r="409" spans="8:12">
      <c r="H409" s="36" t="s">
        <v>1596</v>
      </c>
      <c r="I409" s="9">
        <v>2051</v>
      </c>
      <c r="J409" s="37">
        <v>55512</v>
      </c>
      <c r="L409" s="20"/>
    </row>
    <row r="410" spans="8:12">
      <c r="H410" s="38" t="s">
        <v>1586</v>
      </c>
      <c r="I410" s="39">
        <v>2052</v>
      </c>
      <c r="J410" s="40">
        <v>55519</v>
      </c>
      <c r="L410" s="20"/>
    </row>
    <row r="411" spans="8:12">
      <c r="H411" s="38" t="s">
        <v>1587</v>
      </c>
      <c r="I411" s="39">
        <v>2052</v>
      </c>
      <c r="J411" s="40">
        <v>55533</v>
      </c>
      <c r="L411" s="20"/>
    </row>
    <row r="412" spans="8:12">
      <c r="H412" s="38" t="s">
        <v>1588</v>
      </c>
      <c r="I412" s="39">
        <v>2052</v>
      </c>
      <c r="J412" s="40">
        <v>55568</v>
      </c>
      <c r="L412" s="20"/>
    </row>
    <row r="413" spans="8:12">
      <c r="H413" s="38" t="s">
        <v>1589</v>
      </c>
      <c r="I413" s="39">
        <v>2052</v>
      </c>
      <c r="J413" s="40">
        <v>55666</v>
      </c>
      <c r="L413" s="20"/>
    </row>
    <row r="414" spans="8:12">
      <c r="H414" s="38" t="s">
        <v>1590</v>
      </c>
      <c r="I414" s="39">
        <v>2052</v>
      </c>
      <c r="J414" s="40">
        <v>55704</v>
      </c>
      <c r="L414" s="20"/>
    </row>
    <row r="415" spans="8:12">
      <c r="H415" s="38" t="s">
        <v>1591</v>
      </c>
      <c r="I415" s="39">
        <v>2052</v>
      </c>
      <c r="J415" s="40">
        <v>55764</v>
      </c>
      <c r="L415" s="20"/>
    </row>
    <row r="416" spans="8:12">
      <c r="H416" s="38" t="s">
        <v>1592</v>
      </c>
      <c r="I416" s="39">
        <v>2052</v>
      </c>
      <c r="J416" s="40">
        <v>55806</v>
      </c>
      <c r="L416" s="20"/>
    </row>
    <row r="417" spans="8:12">
      <c r="H417" s="38" t="s">
        <v>1593</v>
      </c>
      <c r="I417" s="39">
        <v>2052</v>
      </c>
      <c r="J417" s="40">
        <v>55834</v>
      </c>
      <c r="L417" s="20"/>
    </row>
    <row r="418" spans="8:12">
      <c r="H418" s="38" t="s">
        <v>1594</v>
      </c>
      <c r="I418" s="39">
        <v>2052</v>
      </c>
      <c r="J418" s="40">
        <v>55851</v>
      </c>
      <c r="L418" s="20"/>
    </row>
    <row r="419" spans="8:12">
      <c r="H419" s="38" t="s">
        <v>1595</v>
      </c>
      <c r="I419" s="39">
        <v>2052</v>
      </c>
      <c r="J419" s="40">
        <v>55852</v>
      </c>
      <c r="L419" s="20"/>
    </row>
    <row r="420" spans="8:12">
      <c r="H420" s="38" t="s">
        <v>1596</v>
      </c>
      <c r="I420" s="39">
        <v>2052</v>
      </c>
      <c r="J420" s="40">
        <v>55878</v>
      </c>
      <c r="L420" s="20"/>
    </row>
    <row r="421" spans="8:12">
      <c r="H421" s="36" t="s">
        <v>1586</v>
      </c>
      <c r="I421" s="9">
        <v>2053</v>
      </c>
      <c r="J421" s="37">
        <v>55885</v>
      </c>
      <c r="L421" s="20"/>
    </row>
    <row r="422" spans="8:12">
      <c r="H422" s="36" t="s">
        <v>1587</v>
      </c>
      <c r="I422" s="9">
        <v>2053</v>
      </c>
      <c r="J422" s="37">
        <v>55904</v>
      </c>
      <c r="L422" s="20"/>
    </row>
    <row r="423" spans="8:12">
      <c r="H423" s="36" t="s">
        <v>1588</v>
      </c>
      <c r="I423" s="9">
        <v>2053</v>
      </c>
      <c r="J423" s="37">
        <v>55932</v>
      </c>
      <c r="L423" s="20"/>
    </row>
    <row r="424" spans="8:12">
      <c r="H424" s="36" t="s">
        <v>1589</v>
      </c>
      <c r="I424" s="9">
        <v>2053</v>
      </c>
      <c r="J424" s="37">
        <v>56030</v>
      </c>
      <c r="L424" s="20"/>
    </row>
    <row r="425" spans="8:12">
      <c r="H425" s="36" t="s">
        <v>1590</v>
      </c>
      <c r="I425" s="9">
        <v>2053</v>
      </c>
      <c r="J425" s="37">
        <v>56069</v>
      </c>
      <c r="L425" s="20"/>
    </row>
    <row r="426" spans="8:12">
      <c r="H426" s="36" t="s">
        <v>1591</v>
      </c>
      <c r="I426" s="9">
        <v>2053</v>
      </c>
      <c r="J426" s="37">
        <v>56128</v>
      </c>
      <c r="L426" s="20"/>
    </row>
    <row r="427" spans="8:12">
      <c r="H427" s="36" t="s">
        <v>1592</v>
      </c>
      <c r="I427" s="9">
        <v>2053</v>
      </c>
      <c r="J427" s="37">
        <v>56170</v>
      </c>
      <c r="L427" s="20"/>
    </row>
    <row r="428" spans="8:12">
      <c r="H428" s="36" t="s">
        <v>1593</v>
      </c>
      <c r="I428" s="9">
        <v>2053</v>
      </c>
      <c r="J428" s="37">
        <v>56199</v>
      </c>
      <c r="L428" s="20"/>
    </row>
    <row r="429" spans="8:12">
      <c r="H429" s="36" t="s">
        <v>1594</v>
      </c>
      <c r="I429" s="9">
        <v>2053</v>
      </c>
      <c r="J429" s="37">
        <v>56215</v>
      </c>
      <c r="L429" s="20"/>
    </row>
    <row r="430" spans="8:12">
      <c r="H430" s="36" t="s">
        <v>1595</v>
      </c>
      <c r="I430" s="9">
        <v>2053</v>
      </c>
      <c r="J430" s="37">
        <v>56216</v>
      </c>
      <c r="L430" s="20"/>
    </row>
    <row r="431" spans="8:12">
      <c r="H431" s="36" t="s">
        <v>1596</v>
      </c>
      <c r="I431" s="9">
        <v>2053</v>
      </c>
      <c r="J431" s="37">
        <v>56243</v>
      </c>
      <c r="L431" s="20"/>
    </row>
    <row r="432" spans="8:12">
      <c r="H432" s="38" t="s">
        <v>1586</v>
      </c>
      <c r="I432" s="39">
        <v>2054</v>
      </c>
      <c r="J432" s="40">
        <v>56250</v>
      </c>
      <c r="L432" s="20"/>
    </row>
    <row r="433" spans="8:12">
      <c r="H433" s="38" t="s">
        <v>1587</v>
      </c>
      <c r="I433" s="39">
        <v>2054</v>
      </c>
      <c r="J433" s="40">
        <v>56268</v>
      </c>
      <c r="L433" s="20"/>
    </row>
    <row r="434" spans="8:12">
      <c r="H434" s="38" t="s">
        <v>1588</v>
      </c>
      <c r="I434" s="39">
        <v>2054</v>
      </c>
      <c r="J434" s="40">
        <v>56296</v>
      </c>
      <c r="L434" s="20"/>
    </row>
    <row r="435" spans="8:12">
      <c r="H435" s="38" t="s">
        <v>1589</v>
      </c>
      <c r="I435" s="39">
        <v>2054</v>
      </c>
      <c r="J435" s="40">
        <v>56394</v>
      </c>
      <c r="L435" s="20"/>
    </row>
    <row r="436" spans="8:12">
      <c r="H436" s="38" t="s">
        <v>1590</v>
      </c>
      <c r="I436" s="39">
        <v>2054</v>
      </c>
      <c r="J436" s="40">
        <v>56433</v>
      </c>
      <c r="L436" s="20"/>
    </row>
    <row r="437" spans="8:12">
      <c r="H437" s="38" t="s">
        <v>1591</v>
      </c>
      <c r="I437" s="39">
        <v>2054</v>
      </c>
      <c r="J437" s="40">
        <v>56499</v>
      </c>
      <c r="L437" s="20"/>
    </row>
    <row r="438" spans="8:12">
      <c r="H438" s="38" t="s">
        <v>1592</v>
      </c>
      <c r="I438" s="39">
        <v>2054</v>
      </c>
      <c r="J438" s="40">
        <v>56534</v>
      </c>
      <c r="L438" s="20"/>
    </row>
    <row r="439" spans="8:12">
      <c r="H439" s="38" t="s">
        <v>1593</v>
      </c>
      <c r="I439" s="39">
        <v>2054</v>
      </c>
      <c r="J439" s="40">
        <v>56564</v>
      </c>
      <c r="L439" s="20"/>
    </row>
    <row r="440" spans="8:12">
      <c r="H440" s="38" t="s">
        <v>1594</v>
      </c>
      <c r="I440" s="39">
        <v>2054</v>
      </c>
      <c r="J440" s="40">
        <v>56579</v>
      </c>
      <c r="L440" s="20"/>
    </row>
    <row r="441" spans="8:12">
      <c r="H441" s="38" t="s">
        <v>1595</v>
      </c>
      <c r="I441" s="39">
        <v>2054</v>
      </c>
      <c r="J441" s="40">
        <v>56580</v>
      </c>
      <c r="L441" s="20"/>
    </row>
    <row r="442" spans="8:12">
      <c r="H442" s="38" t="s">
        <v>1596</v>
      </c>
      <c r="I442" s="39">
        <v>2054</v>
      </c>
      <c r="J442" s="40">
        <v>56608</v>
      </c>
      <c r="L442" s="20"/>
    </row>
    <row r="443" spans="8:12">
      <c r="H443" s="36" t="s">
        <v>1586</v>
      </c>
      <c r="I443" s="9">
        <v>2055</v>
      </c>
      <c r="J443" s="37">
        <v>56615</v>
      </c>
      <c r="L443" s="20"/>
    </row>
    <row r="444" spans="8:12">
      <c r="H444" s="36" t="s">
        <v>1587</v>
      </c>
      <c r="I444" s="9">
        <v>2055</v>
      </c>
      <c r="J444" s="37">
        <v>56632</v>
      </c>
      <c r="L444" s="20"/>
    </row>
    <row r="445" spans="8:12">
      <c r="H445" s="36" t="s">
        <v>1588</v>
      </c>
      <c r="I445" s="9">
        <v>2055</v>
      </c>
      <c r="J445" s="37">
        <v>56660</v>
      </c>
      <c r="L445" s="20"/>
    </row>
    <row r="446" spans="8:12">
      <c r="H446" s="36" t="s">
        <v>1589</v>
      </c>
      <c r="I446" s="9">
        <v>2055</v>
      </c>
      <c r="J446" s="37">
        <v>56765</v>
      </c>
      <c r="L446" s="20"/>
    </row>
    <row r="447" spans="8:12">
      <c r="H447" s="36" t="s">
        <v>1590</v>
      </c>
      <c r="I447" s="9">
        <v>2055</v>
      </c>
      <c r="J447" s="37">
        <v>56800</v>
      </c>
      <c r="L447" s="20"/>
    </row>
    <row r="448" spans="8:12">
      <c r="H448" s="36" t="s">
        <v>1591</v>
      </c>
      <c r="I448" s="9">
        <v>2055</v>
      </c>
      <c r="J448" s="37">
        <v>56863</v>
      </c>
      <c r="L448" s="20"/>
    </row>
    <row r="449" spans="8:12">
      <c r="H449" s="36" t="s">
        <v>1592</v>
      </c>
      <c r="I449" s="9">
        <v>2055</v>
      </c>
      <c r="J449" s="37">
        <v>56898</v>
      </c>
      <c r="L449" s="20"/>
    </row>
    <row r="450" spans="8:12">
      <c r="H450" s="36" t="s">
        <v>1593</v>
      </c>
      <c r="I450" s="9">
        <v>2055</v>
      </c>
      <c r="J450" s="37">
        <v>56929</v>
      </c>
      <c r="L450" s="20"/>
    </row>
    <row r="451" spans="8:12">
      <c r="H451" s="36" t="s">
        <v>1594</v>
      </c>
      <c r="I451" s="9">
        <v>2055</v>
      </c>
      <c r="J451" s="37">
        <v>56943</v>
      </c>
      <c r="L451" s="20"/>
    </row>
    <row r="452" spans="8:12">
      <c r="H452" s="36" t="s">
        <v>1595</v>
      </c>
      <c r="I452" s="9">
        <v>2055</v>
      </c>
      <c r="J452" s="37">
        <v>56944</v>
      </c>
      <c r="L452" s="20"/>
    </row>
    <row r="453" spans="8:12">
      <c r="H453" s="36" t="s">
        <v>1596</v>
      </c>
      <c r="I453" s="9">
        <v>2055</v>
      </c>
      <c r="J453" s="37">
        <v>56972</v>
      </c>
      <c r="L453" s="20"/>
    </row>
    <row r="454" spans="8:12">
      <c r="H454" s="38" t="s">
        <v>1586</v>
      </c>
      <c r="I454" s="39">
        <v>2055</v>
      </c>
      <c r="J454" s="40">
        <v>56979</v>
      </c>
      <c r="L454" s="20"/>
    </row>
    <row r="455" spans="8:12">
      <c r="H455" s="38" t="s">
        <v>1587</v>
      </c>
      <c r="I455" s="39">
        <v>2056</v>
      </c>
      <c r="J455" s="40">
        <v>56996</v>
      </c>
      <c r="L455" s="20"/>
    </row>
    <row r="456" spans="8:12">
      <c r="H456" s="38" t="s">
        <v>1588</v>
      </c>
      <c r="I456" s="39">
        <v>2056</v>
      </c>
      <c r="J456" s="40">
        <v>57031</v>
      </c>
      <c r="L456" s="20"/>
    </row>
    <row r="457" spans="8:12">
      <c r="H457" s="38" t="s">
        <v>1589</v>
      </c>
      <c r="I457" s="39">
        <v>2056</v>
      </c>
      <c r="J457" s="40">
        <v>57129</v>
      </c>
      <c r="L457" s="20"/>
    </row>
    <row r="458" spans="8:12">
      <c r="H458" s="38" t="s">
        <v>1590</v>
      </c>
      <c r="I458" s="39">
        <v>2056</v>
      </c>
      <c r="J458" s="40">
        <v>57165</v>
      </c>
      <c r="L458" s="20"/>
    </row>
    <row r="459" spans="8:12">
      <c r="H459" s="38" t="s">
        <v>1591</v>
      </c>
      <c r="I459" s="39">
        <v>2056</v>
      </c>
      <c r="J459" s="40">
        <v>57227</v>
      </c>
      <c r="L459" s="20"/>
    </row>
    <row r="460" spans="8:12">
      <c r="H460" s="38" t="s">
        <v>1592</v>
      </c>
      <c r="I460" s="39">
        <v>2056</v>
      </c>
      <c r="J460" s="40">
        <v>57262</v>
      </c>
      <c r="L460" s="20"/>
    </row>
    <row r="461" spans="8:12">
      <c r="H461" s="38" t="s">
        <v>1593</v>
      </c>
      <c r="I461" s="39">
        <v>2056</v>
      </c>
      <c r="J461" s="40">
        <v>57294</v>
      </c>
      <c r="L461" s="20"/>
    </row>
    <row r="462" spans="8:12">
      <c r="H462" s="38" t="s">
        <v>1594</v>
      </c>
      <c r="I462" s="39">
        <v>2056</v>
      </c>
      <c r="J462" s="40">
        <v>57307</v>
      </c>
      <c r="L462" s="20"/>
    </row>
    <row r="463" spans="8:12">
      <c r="H463" s="38" t="s">
        <v>1595</v>
      </c>
      <c r="I463" s="39">
        <v>2056</v>
      </c>
      <c r="J463" s="40">
        <v>57308</v>
      </c>
      <c r="L463" s="20"/>
    </row>
    <row r="464" spans="8:12">
      <c r="H464" s="38" t="s">
        <v>1596</v>
      </c>
      <c r="I464" s="39">
        <v>2056</v>
      </c>
      <c r="J464" s="40">
        <v>57339</v>
      </c>
      <c r="L464" s="20"/>
    </row>
    <row r="465" spans="8:12">
      <c r="H465" s="36" t="s">
        <v>1586</v>
      </c>
      <c r="I465" s="9">
        <v>2057</v>
      </c>
      <c r="J465" s="37">
        <v>57346</v>
      </c>
      <c r="L465" s="20"/>
    </row>
    <row r="466" spans="8:12">
      <c r="H466" s="36" t="s">
        <v>1587</v>
      </c>
      <c r="I466" s="9">
        <v>2057</v>
      </c>
      <c r="J466" s="37">
        <v>57360</v>
      </c>
      <c r="L466" s="20"/>
    </row>
    <row r="467" spans="8:12">
      <c r="H467" s="36" t="s">
        <v>1588</v>
      </c>
      <c r="I467" s="9">
        <v>2057</v>
      </c>
      <c r="J467" s="37">
        <v>57395</v>
      </c>
      <c r="L467" s="20"/>
    </row>
    <row r="468" spans="8:12">
      <c r="H468" s="36" t="s">
        <v>1589</v>
      </c>
      <c r="I468" s="9">
        <v>2057</v>
      </c>
      <c r="J468" s="37">
        <v>57493</v>
      </c>
      <c r="L468" s="20"/>
    </row>
    <row r="469" spans="8:12">
      <c r="H469" s="36" t="s">
        <v>1590</v>
      </c>
      <c r="I469" s="9">
        <v>2057</v>
      </c>
      <c r="J469" s="37">
        <v>57530</v>
      </c>
      <c r="L469" s="20"/>
    </row>
    <row r="470" spans="8:12">
      <c r="H470" s="36" t="s">
        <v>1591</v>
      </c>
      <c r="I470" s="9">
        <v>2057</v>
      </c>
      <c r="J470" s="37">
        <v>57591</v>
      </c>
      <c r="L470" s="20"/>
    </row>
    <row r="471" spans="8:12">
      <c r="H471" s="36" t="s">
        <v>1592</v>
      </c>
      <c r="I471" s="9">
        <v>2057</v>
      </c>
      <c r="J471" s="37">
        <v>57626</v>
      </c>
      <c r="L471" s="20"/>
    </row>
    <row r="472" spans="8:12">
      <c r="H472" s="36" t="s">
        <v>1593</v>
      </c>
      <c r="I472" s="9">
        <v>2057</v>
      </c>
      <c r="J472" s="37">
        <v>57661</v>
      </c>
      <c r="L472" s="20"/>
    </row>
    <row r="473" spans="8:12">
      <c r="H473" s="36" t="s">
        <v>1594</v>
      </c>
      <c r="I473" s="9">
        <v>2057</v>
      </c>
      <c r="J473" s="37">
        <v>57671</v>
      </c>
      <c r="L473" s="20"/>
    </row>
    <row r="474" spans="8:12">
      <c r="H474" s="36" t="s">
        <v>1595</v>
      </c>
      <c r="I474" s="9">
        <v>2057</v>
      </c>
      <c r="J474" s="37">
        <v>57672</v>
      </c>
      <c r="L474" s="20"/>
    </row>
    <row r="475" spans="8:12">
      <c r="H475" s="36" t="s">
        <v>1596</v>
      </c>
      <c r="I475" s="9">
        <v>2057</v>
      </c>
      <c r="J475" s="37">
        <v>57704</v>
      </c>
      <c r="L475" s="20"/>
    </row>
    <row r="476" spans="8:12">
      <c r="H476" s="38" t="s">
        <v>1586</v>
      </c>
      <c r="I476" s="39">
        <v>2058</v>
      </c>
      <c r="J476" s="40">
        <v>57711</v>
      </c>
      <c r="L476" s="20"/>
    </row>
    <row r="477" spans="8:12">
      <c r="H477" s="38" t="s">
        <v>1587</v>
      </c>
      <c r="I477" s="39">
        <v>2058</v>
      </c>
      <c r="J477" s="40">
        <v>57731</v>
      </c>
      <c r="L477" s="20"/>
    </row>
    <row r="478" spans="8:12">
      <c r="H478" s="38" t="s">
        <v>1588</v>
      </c>
      <c r="I478" s="39">
        <v>2058</v>
      </c>
      <c r="J478" s="40">
        <v>57759</v>
      </c>
      <c r="L478" s="20"/>
    </row>
    <row r="479" spans="8:12">
      <c r="H479" s="38" t="s">
        <v>1589</v>
      </c>
      <c r="I479" s="39">
        <v>2058</v>
      </c>
      <c r="J479" s="40">
        <v>57857</v>
      </c>
      <c r="L479" s="20"/>
    </row>
    <row r="480" spans="8:12">
      <c r="H480" s="38" t="s">
        <v>1590</v>
      </c>
      <c r="I480" s="39">
        <v>2058</v>
      </c>
      <c r="J480" s="40">
        <v>57895</v>
      </c>
      <c r="L480" s="20"/>
    </row>
    <row r="481" spans="8:12">
      <c r="H481" s="38" t="s">
        <v>1591</v>
      </c>
      <c r="I481" s="39">
        <v>2058</v>
      </c>
      <c r="J481" s="40">
        <v>57955</v>
      </c>
      <c r="L481" s="20"/>
    </row>
    <row r="482" spans="8:12">
      <c r="H482" s="38" t="s">
        <v>1592</v>
      </c>
      <c r="I482" s="39">
        <v>2058</v>
      </c>
      <c r="J482" s="40">
        <v>57997</v>
      </c>
      <c r="L482" s="20"/>
    </row>
    <row r="483" spans="8:12">
      <c r="H483" s="38" t="s">
        <v>1593</v>
      </c>
      <c r="I483" s="39">
        <v>2058</v>
      </c>
      <c r="J483" s="40">
        <v>58025</v>
      </c>
      <c r="L483" s="20"/>
    </row>
    <row r="484" spans="8:12">
      <c r="H484" s="38" t="s">
        <v>1594</v>
      </c>
      <c r="I484" s="39">
        <v>2058</v>
      </c>
      <c r="J484" s="40">
        <v>58042</v>
      </c>
      <c r="L484" s="20"/>
    </row>
    <row r="485" spans="8:12">
      <c r="H485" s="38" t="s">
        <v>1595</v>
      </c>
      <c r="I485" s="39">
        <v>2058</v>
      </c>
      <c r="J485" s="40">
        <v>58043</v>
      </c>
      <c r="L485" s="20"/>
    </row>
    <row r="486" spans="8:12">
      <c r="H486" s="38" t="s">
        <v>1596</v>
      </c>
      <c r="I486" s="39">
        <v>2058</v>
      </c>
      <c r="J486" s="40">
        <v>58069</v>
      </c>
      <c r="L486" s="20"/>
    </row>
    <row r="487" spans="8:12">
      <c r="H487" s="36" t="s">
        <v>1586</v>
      </c>
      <c r="I487" s="9">
        <v>2059</v>
      </c>
      <c r="J487" s="37">
        <v>58076</v>
      </c>
      <c r="L487" s="20"/>
    </row>
    <row r="488" spans="8:12">
      <c r="H488" s="36" t="s">
        <v>1587</v>
      </c>
      <c r="I488" s="9">
        <v>2059</v>
      </c>
      <c r="J488" s="37">
        <v>58095</v>
      </c>
      <c r="L488" s="20"/>
    </row>
    <row r="489" spans="8:12">
      <c r="H489" s="36" t="s">
        <v>1588</v>
      </c>
      <c r="I489" s="9">
        <v>2059</v>
      </c>
      <c r="J489" s="37">
        <v>58123</v>
      </c>
      <c r="L489" s="20"/>
    </row>
    <row r="490" spans="8:12">
      <c r="H490" s="36" t="s">
        <v>1589</v>
      </c>
      <c r="I490" s="9">
        <v>2059</v>
      </c>
      <c r="J490" s="37">
        <v>58221</v>
      </c>
      <c r="L490" s="20"/>
    </row>
    <row r="491" spans="8:12">
      <c r="H491" s="36" t="s">
        <v>1590</v>
      </c>
      <c r="I491" s="9">
        <v>2059</v>
      </c>
      <c r="J491" s="37">
        <v>58260</v>
      </c>
      <c r="L491" s="20"/>
    </row>
    <row r="492" spans="8:12">
      <c r="H492" s="36" t="s">
        <v>1591</v>
      </c>
      <c r="I492" s="9">
        <v>2059</v>
      </c>
      <c r="J492" s="37">
        <v>58319</v>
      </c>
      <c r="L492" s="20"/>
    </row>
    <row r="493" spans="8:12">
      <c r="H493" s="36" t="s">
        <v>1592</v>
      </c>
      <c r="I493" s="9">
        <v>2059</v>
      </c>
      <c r="J493" s="37">
        <v>58361</v>
      </c>
      <c r="L493" s="20"/>
    </row>
    <row r="494" spans="8:12">
      <c r="H494" s="36" t="s">
        <v>1593</v>
      </c>
      <c r="I494" s="9">
        <v>2059</v>
      </c>
      <c r="J494" s="37">
        <v>58390</v>
      </c>
      <c r="L494" s="20"/>
    </row>
    <row r="495" spans="8:12">
      <c r="H495" s="36" t="s">
        <v>1594</v>
      </c>
      <c r="I495" s="9">
        <v>2059</v>
      </c>
      <c r="J495" s="37">
        <v>58406</v>
      </c>
      <c r="L495" s="20"/>
    </row>
    <row r="496" spans="8:12">
      <c r="H496" s="36" t="s">
        <v>1595</v>
      </c>
      <c r="I496" s="9">
        <v>2059</v>
      </c>
      <c r="J496" s="37">
        <v>58407</v>
      </c>
      <c r="L496" s="20"/>
    </row>
    <row r="497" spans="8:12">
      <c r="H497" s="36" t="s">
        <v>1596</v>
      </c>
      <c r="I497" s="9">
        <v>2059</v>
      </c>
      <c r="J497" s="37">
        <v>58434</v>
      </c>
      <c r="L497" s="20"/>
    </row>
    <row r="498" spans="8:12">
      <c r="H498" s="38" t="s">
        <v>1586</v>
      </c>
      <c r="I498" s="39">
        <v>2060</v>
      </c>
      <c r="J498" s="40">
        <v>58441</v>
      </c>
      <c r="L498" s="20"/>
    </row>
    <row r="499" spans="8:12">
      <c r="H499" s="38" t="s">
        <v>1587</v>
      </c>
      <c r="I499" s="39">
        <v>2060</v>
      </c>
      <c r="J499" s="40">
        <v>58459</v>
      </c>
      <c r="L499" s="20"/>
    </row>
    <row r="500" spans="8:12">
      <c r="H500" s="38" t="s">
        <v>1588</v>
      </c>
      <c r="I500" s="39">
        <v>2060</v>
      </c>
      <c r="J500" s="40">
        <v>58487</v>
      </c>
      <c r="L500" s="20"/>
    </row>
    <row r="501" spans="8:12">
      <c r="H501" s="38" t="s">
        <v>1589</v>
      </c>
      <c r="I501" s="39">
        <v>2060</v>
      </c>
      <c r="J501" s="40">
        <v>58592</v>
      </c>
      <c r="L501" s="20"/>
    </row>
    <row r="502" spans="8:12">
      <c r="H502" s="38" t="s">
        <v>1590</v>
      </c>
      <c r="I502" s="39">
        <v>2060</v>
      </c>
      <c r="J502" s="40">
        <v>58627</v>
      </c>
      <c r="L502" s="20"/>
    </row>
    <row r="503" spans="8:12">
      <c r="H503" s="38" t="s">
        <v>1591</v>
      </c>
      <c r="I503" s="39">
        <v>2060</v>
      </c>
      <c r="J503" s="40">
        <v>58690</v>
      </c>
      <c r="L503" s="20"/>
    </row>
    <row r="504" spans="8:12">
      <c r="H504" s="38" t="s">
        <v>1592</v>
      </c>
      <c r="I504" s="39">
        <v>2060</v>
      </c>
      <c r="J504" s="40">
        <v>58725</v>
      </c>
      <c r="L504" s="20"/>
    </row>
    <row r="505" spans="8:12">
      <c r="H505" s="38" t="s">
        <v>1593</v>
      </c>
      <c r="I505" s="39">
        <v>2060</v>
      </c>
      <c r="J505" s="40">
        <v>58756</v>
      </c>
      <c r="L505" s="20"/>
    </row>
    <row r="506" spans="8:12">
      <c r="H506" s="38" t="s">
        <v>1594</v>
      </c>
      <c r="I506" s="39">
        <v>2060</v>
      </c>
      <c r="J506" s="40">
        <v>58770</v>
      </c>
      <c r="L506" s="20"/>
    </row>
    <row r="507" spans="8:12">
      <c r="H507" s="38" t="s">
        <v>1595</v>
      </c>
      <c r="I507" s="39">
        <v>2060</v>
      </c>
      <c r="J507" s="40">
        <v>58771</v>
      </c>
      <c r="L507" s="20"/>
    </row>
    <row r="508" spans="8:12">
      <c r="H508" s="38" t="s">
        <v>1596</v>
      </c>
      <c r="I508" s="39">
        <v>2060</v>
      </c>
      <c r="J508" s="40">
        <v>58799</v>
      </c>
      <c r="L508" s="20"/>
    </row>
    <row r="509" spans="8:12">
      <c r="H509" s="36" t="s">
        <v>1586</v>
      </c>
      <c r="I509" s="9">
        <v>2060</v>
      </c>
      <c r="J509" s="37">
        <v>58806</v>
      </c>
      <c r="L509" s="20"/>
    </row>
    <row r="510" spans="8:12">
      <c r="H510" s="36" t="s">
        <v>1587</v>
      </c>
      <c r="I510" s="9">
        <v>2061</v>
      </c>
      <c r="J510" s="37">
        <v>58823</v>
      </c>
      <c r="L510" s="20"/>
    </row>
    <row r="511" spans="8:12">
      <c r="H511" s="36" t="s">
        <v>1588</v>
      </c>
      <c r="I511" s="9">
        <v>2061</v>
      </c>
      <c r="J511" s="37">
        <v>58858</v>
      </c>
      <c r="L511" s="20"/>
    </row>
    <row r="512" spans="8:12">
      <c r="H512" s="36" t="s">
        <v>1589</v>
      </c>
      <c r="I512" s="9">
        <v>2061</v>
      </c>
      <c r="J512" s="37">
        <v>58956</v>
      </c>
      <c r="L512" s="20"/>
    </row>
    <row r="513" spans="8:12">
      <c r="H513" s="36" t="s">
        <v>1590</v>
      </c>
      <c r="I513" s="9">
        <v>2061</v>
      </c>
      <c r="J513" s="37">
        <v>58991</v>
      </c>
      <c r="L513" s="20"/>
    </row>
    <row r="514" spans="8:12">
      <c r="H514" s="36" t="s">
        <v>1591</v>
      </c>
      <c r="I514" s="9">
        <v>2061</v>
      </c>
      <c r="J514" s="37">
        <v>59054</v>
      </c>
      <c r="L514" s="20"/>
    </row>
    <row r="515" spans="8:12">
      <c r="H515" s="36" t="s">
        <v>1592</v>
      </c>
      <c r="I515" s="9">
        <v>2061</v>
      </c>
      <c r="J515" s="37">
        <v>59089</v>
      </c>
      <c r="L515" s="20"/>
    </row>
    <row r="516" spans="8:12">
      <c r="H516" s="36" t="s">
        <v>1593</v>
      </c>
      <c r="I516" s="9">
        <v>2061</v>
      </c>
      <c r="J516" s="37">
        <v>59121</v>
      </c>
      <c r="L516" s="20"/>
    </row>
    <row r="517" spans="8:12">
      <c r="H517" s="36" t="s">
        <v>1594</v>
      </c>
      <c r="I517" s="9">
        <v>2061</v>
      </c>
      <c r="J517" s="37">
        <v>59134</v>
      </c>
      <c r="L517" s="20"/>
    </row>
    <row r="518" spans="8:12">
      <c r="H518" s="36" t="s">
        <v>1595</v>
      </c>
      <c r="I518" s="9">
        <v>2061</v>
      </c>
      <c r="J518" s="37">
        <v>59135</v>
      </c>
      <c r="L518" s="20"/>
    </row>
    <row r="519" spans="8:12">
      <c r="H519" s="36" t="s">
        <v>1596</v>
      </c>
      <c r="I519" s="9">
        <v>2061</v>
      </c>
      <c r="J519" s="37">
        <v>59166</v>
      </c>
      <c r="L519" s="20"/>
    </row>
    <row r="520" spans="8:12">
      <c r="H520" s="38" t="s">
        <v>1586</v>
      </c>
      <c r="I520" s="39">
        <v>2062</v>
      </c>
      <c r="J520" s="40">
        <v>59173</v>
      </c>
      <c r="L520" s="20"/>
    </row>
    <row r="521" spans="8:12">
      <c r="H521" s="38" t="s">
        <v>1587</v>
      </c>
      <c r="I521" s="39">
        <v>2062</v>
      </c>
      <c r="J521" s="40">
        <v>59187</v>
      </c>
      <c r="L521" s="20"/>
    </row>
    <row r="522" spans="8:12">
      <c r="H522" s="38" t="s">
        <v>1588</v>
      </c>
      <c r="I522" s="39">
        <v>2062</v>
      </c>
      <c r="J522" s="40">
        <v>59222</v>
      </c>
      <c r="L522" s="20"/>
    </row>
    <row r="523" spans="8:12">
      <c r="H523" s="38" t="s">
        <v>1589</v>
      </c>
      <c r="I523" s="39">
        <v>2062</v>
      </c>
      <c r="J523" s="40">
        <v>59320</v>
      </c>
      <c r="L523" s="20"/>
    </row>
    <row r="524" spans="8:12">
      <c r="H524" s="38" t="s">
        <v>1590</v>
      </c>
      <c r="I524" s="39">
        <v>2062</v>
      </c>
      <c r="J524" s="40">
        <v>59356</v>
      </c>
      <c r="L524" s="20"/>
    </row>
    <row r="525" spans="8:12">
      <c r="H525" s="38" t="s">
        <v>1591</v>
      </c>
      <c r="I525" s="39">
        <v>2062</v>
      </c>
      <c r="J525" s="40">
        <v>59418</v>
      </c>
      <c r="L525" s="20"/>
    </row>
    <row r="526" spans="8:12">
      <c r="H526" s="38" t="s">
        <v>1592</v>
      </c>
      <c r="I526" s="39">
        <v>2062</v>
      </c>
      <c r="J526" s="40">
        <v>59453</v>
      </c>
      <c r="L526" s="20"/>
    </row>
    <row r="527" spans="8:12">
      <c r="H527" s="38" t="s">
        <v>1593</v>
      </c>
      <c r="I527" s="39">
        <v>2062</v>
      </c>
      <c r="J527" s="40">
        <v>59485</v>
      </c>
      <c r="L527" s="20"/>
    </row>
    <row r="528" spans="8:12">
      <c r="H528" s="38" t="s">
        <v>1594</v>
      </c>
      <c r="I528" s="39">
        <v>2062</v>
      </c>
      <c r="J528" s="40">
        <v>59498</v>
      </c>
      <c r="L528" s="20"/>
    </row>
    <row r="529" spans="8:12">
      <c r="H529" s="38" t="s">
        <v>1595</v>
      </c>
      <c r="I529" s="39">
        <v>2062</v>
      </c>
      <c r="J529" s="40">
        <v>59499</v>
      </c>
      <c r="L529" s="20"/>
    </row>
    <row r="530" spans="8:12">
      <c r="H530" s="38" t="s">
        <v>1596</v>
      </c>
      <c r="I530" s="39">
        <v>2062</v>
      </c>
      <c r="J530" s="40">
        <v>59530</v>
      </c>
      <c r="L530" s="20"/>
    </row>
    <row r="531" spans="8:12">
      <c r="H531" s="36" t="s">
        <v>1586</v>
      </c>
      <c r="I531" s="9">
        <v>2063</v>
      </c>
      <c r="J531" s="37">
        <v>59537</v>
      </c>
      <c r="L531" s="20"/>
    </row>
    <row r="532" spans="8:12">
      <c r="H532" s="36" t="s">
        <v>1587</v>
      </c>
      <c r="I532" s="9">
        <v>2063</v>
      </c>
      <c r="J532" s="37">
        <v>59551</v>
      </c>
      <c r="L532" s="20"/>
    </row>
    <row r="533" spans="8:12">
      <c r="H533" s="36" t="s">
        <v>1588</v>
      </c>
      <c r="I533" s="9">
        <v>2063</v>
      </c>
      <c r="J533" s="37">
        <v>59586</v>
      </c>
      <c r="L533" s="20"/>
    </row>
    <row r="534" spans="8:12">
      <c r="H534" s="36" t="s">
        <v>1589</v>
      </c>
      <c r="I534" s="9">
        <v>2063</v>
      </c>
      <c r="J534" s="37">
        <v>59684</v>
      </c>
      <c r="L534" s="20"/>
    </row>
    <row r="535" spans="8:12">
      <c r="H535" s="36" t="s">
        <v>1590</v>
      </c>
      <c r="I535" s="9">
        <v>2063</v>
      </c>
      <c r="J535" s="37">
        <v>59721</v>
      </c>
      <c r="L535" s="20"/>
    </row>
    <row r="536" spans="8:12">
      <c r="H536" s="36" t="s">
        <v>1591</v>
      </c>
      <c r="I536" s="9">
        <v>2063</v>
      </c>
      <c r="J536" s="37">
        <v>59782</v>
      </c>
      <c r="L536" s="20"/>
    </row>
    <row r="537" spans="8:12">
      <c r="H537" s="36" t="s">
        <v>1592</v>
      </c>
      <c r="I537" s="9">
        <v>2063</v>
      </c>
      <c r="J537" s="37">
        <v>59817</v>
      </c>
      <c r="L537" s="20"/>
    </row>
    <row r="538" spans="8:12">
      <c r="H538" s="36" t="s">
        <v>1593</v>
      </c>
      <c r="I538" s="9">
        <v>2063</v>
      </c>
      <c r="J538" s="37">
        <v>59852</v>
      </c>
      <c r="L538" s="20"/>
    </row>
    <row r="539" spans="8:12">
      <c r="H539" s="36" t="s">
        <v>1594</v>
      </c>
      <c r="I539" s="9">
        <v>2063</v>
      </c>
      <c r="J539" s="37">
        <v>59862</v>
      </c>
      <c r="L539" s="20"/>
    </row>
    <row r="540" spans="8:12">
      <c r="H540" s="36" t="s">
        <v>1595</v>
      </c>
      <c r="I540" s="9">
        <v>2063</v>
      </c>
      <c r="J540" s="37">
        <v>59863</v>
      </c>
      <c r="L540" s="20"/>
    </row>
    <row r="541" spans="8:12">
      <c r="H541" s="36" t="s">
        <v>1596</v>
      </c>
      <c r="I541" s="9">
        <v>2063</v>
      </c>
      <c r="J541" s="37">
        <v>59895</v>
      </c>
      <c r="L541" s="20"/>
    </row>
    <row r="542" spans="8:12">
      <c r="H542" s="38" t="s">
        <v>1586</v>
      </c>
      <c r="I542" s="39">
        <v>2064</v>
      </c>
      <c r="J542" s="40">
        <v>59902</v>
      </c>
      <c r="L542" s="20"/>
    </row>
    <row r="543" spans="8:12">
      <c r="H543" s="38" t="s">
        <v>1587</v>
      </c>
      <c r="I543" s="39">
        <v>2064</v>
      </c>
      <c r="J543" s="40">
        <v>59922</v>
      </c>
      <c r="L543" s="20"/>
    </row>
    <row r="544" spans="8:12">
      <c r="H544" s="38" t="s">
        <v>1588</v>
      </c>
      <c r="I544" s="39">
        <v>2064</v>
      </c>
      <c r="J544" s="40">
        <v>59950</v>
      </c>
      <c r="L544" s="20"/>
    </row>
    <row r="545" spans="8:12">
      <c r="H545" s="38" t="s">
        <v>1589</v>
      </c>
      <c r="I545" s="39">
        <v>2064</v>
      </c>
      <c r="J545" s="40">
        <v>60048</v>
      </c>
      <c r="L545" s="20"/>
    </row>
    <row r="546" spans="8:12">
      <c r="H546" s="38" t="s">
        <v>1590</v>
      </c>
      <c r="I546" s="39">
        <v>2064</v>
      </c>
      <c r="J546" s="40">
        <v>60087</v>
      </c>
      <c r="L546" s="20"/>
    </row>
    <row r="547" spans="8:12">
      <c r="H547" s="38" t="s">
        <v>1591</v>
      </c>
      <c r="I547" s="39">
        <v>2064</v>
      </c>
      <c r="J547" s="40">
        <v>60146</v>
      </c>
      <c r="L547" s="20"/>
    </row>
    <row r="548" spans="8:12">
      <c r="H548" s="38" t="s">
        <v>1592</v>
      </c>
      <c r="I548" s="39">
        <v>2064</v>
      </c>
      <c r="J548" s="40">
        <v>60188</v>
      </c>
      <c r="L548" s="20"/>
    </row>
    <row r="549" spans="8:12">
      <c r="H549" s="38" t="s">
        <v>1593</v>
      </c>
      <c r="I549" s="39">
        <v>2064</v>
      </c>
      <c r="J549" s="40">
        <v>60217</v>
      </c>
      <c r="L549" s="20"/>
    </row>
    <row r="550" spans="8:12">
      <c r="H550" s="38" t="s">
        <v>1594</v>
      </c>
      <c r="I550" s="39">
        <v>2064</v>
      </c>
      <c r="J550" s="40">
        <v>60233</v>
      </c>
      <c r="L550" s="20"/>
    </row>
    <row r="551" spans="8:12">
      <c r="H551" s="38" t="s">
        <v>1595</v>
      </c>
      <c r="I551" s="39">
        <v>2064</v>
      </c>
      <c r="J551" s="40">
        <v>60234</v>
      </c>
      <c r="L551" s="20"/>
    </row>
    <row r="552" spans="8:12">
      <c r="H552" s="38" t="s">
        <v>1596</v>
      </c>
      <c r="I552" s="39">
        <v>2064</v>
      </c>
      <c r="J552" s="40">
        <v>60261</v>
      </c>
      <c r="L552" s="20"/>
    </row>
    <row r="553" spans="8:12">
      <c r="H553" s="36" t="s">
        <v>1586</v>
      </c>
      <c r="I553" s="9">
        <v>2065</v>
      </c>
      <c r="J553" s="37">
        <v>60268</v>
      </c>
      <c r="L553" s="20"/>
    </row>
    <row r="554" spans="8:12">
      <c r="H554" s="36" t="s">
        <v>1587</v>
      </c>
      <c r="I554" s="9">
        <v>2065</v>
      </c>
      <c r="J554" s="37">
        <v>60286</v>
      </c>
      <c r="L554" s="20"/>
    </row>
    <row r="555" spans="8:12">
      <c r="H555" s="36" t="s">
        <v>1588</v>
      </c>
      <c r="I555" s="9">
        <v>2065</v>
      </c>
      <c r="J555" s="37">
        <v>60314</v>
      </c>
      <c r="L555" s="20"/>
    </row>
    <row r="556" spans="8:12">
      <c r="H556" s="36" t="s">
        <v>1589</v>
      </c>
      <c r="I556" s="9">
        <v>2065</v>
      </c>
      <c r="J556" s="37">
        <v>60412</v>
      </c>
      <c r="L556" s="20"/>
    </row>
    <row r="557" spans="8:12">
      <c r="H557" s="36" t="s">
        <v>1590</v>
      </c>
      <c r="I557" s="9">
        <v>2065</v>
      </c>
      <c r="J557" s="37">
        <v>60451</v>
      </c>
      <c r="L557" s="20"/>
    </row>
    <row r="558" spans="8:12">
      <c r="H558" s="36" t="s">
        <v>1591</v>
      </c>
      <c r="I558" s="9">
        <v>2065</v>
      </c>
      <c r="J558" s="37">
        <v>60517</v>
      </c>
      <c r="L558" s="20"/>
    </row>
    <row r="559" spans="8:12">
      <c r="H559" s="36" t="s">
        <v>1592</v>
      </c>
      <c r="I559" s="9">
        <v>2065</v>
      </c>
      <c r="J559" s="37">
        <v>60552</v>
      </c>
      <c r="L559" s="20"/>
    </row>
    <row r="560" spans="8:12">
      <c r="H560" s="36" t="s">
        <v>1593</v>
      </c>
      <c r="I560" s="9">
        <v>2065</v>
      </c>
      <c r="J560" s="37">
        <v>60582</v>
      </c>
      <c r="L560" s="20"/>
    </row>
    <row r="561" spans="8:12">
      <c r="H561" s="36" t="s">
        <v>1594</v>
      </c>
      <c r="I561" s="9">
        <v>2065</v>
      </c>
      <c r="J561" s="37">
        <v>60597</v>
      </c>
      <c r="L561" s="20"/>
    </row>
    <row r="562" spans="8:12">
      <c r="H562" s="36" t="s">
        <v>1595</v>
      </c>
      <c r="I562" s="9">
        <v>2065</v>
      </c>
      <c r="J562" s="37">
        <v>60598</v>
      </c>
      <c r="L562" s="20"/>
    </row>
    <row r="563" spans="8:12">
      <c r="H563" s="36" t="s">
        <v>1596</v>
      </c>
      <c r="I563" s="9">
        <v>2065</v>
      </c>
      <c r="J563" s="37">
        <v>60626</v>
      </c>
      <c r="L563" s="20"/>
    </row>
    <row r="564" spans="8:12">
      <c r="H564" s="38" t="s">
        <v>1586</v>
      </c>
      <c r="I564" s="39">
        <v>2066</v>
      </c>
      <c r="J564" s="40">
        <v>60633</v>
      </c>
      <c r="L564" s="20"/>
    </row>
    <row r="565" spans="8:12">
      <c r="H565" s="38" t="s">
        <v>1587</v>
      </c>
      <c r="I565" s="39">
        <v>2066</v>
      </c>
      <c r="J565" s="40">
        <v>60650</v>
      </c>
      <c r="L565" s="20"/>
    </row>
    <row r="566" spans="8:12">
      <c r="H566" s="38" t="s">
        <v>1588</v>
      </c>
      <c r="I566" s="39">
        <v>2066</v>
      </c>
      <c r="J566" s="40">
        <v>60678</v>
      </c>
      <c r="L566" s="20"/>
    </row>
    <row r="567" spans="8:12">
      <c r="H567" s="38" t="s">
        <v>1589</v>
      </c>
      <c r="I567" s="39">
        <v>2066</v>
      </c>
      <c r="J567" s="40">
        <v>60783</v>
      </c>
      <c r="L567" s="20"/>
    </row>
    <row r="568" spans="8:12">
      <c r="H568" s="38" t="s">
        <v>1590</v>
      </c>
      <c r="I568" s="39">
        <v>2066</v>
      </c>
      <c r="J568" s="40">
        <v>60818</v>
      </c>
      <c r="L568" s="20"/>
    </row>
    <row r="569" spans="8:12">
      <c r="H569" s="38" t="s">
        <v>1591</v>
      </c>
      <c r="I569" s="39">
        <v>2066</v>
      </c>
      <c r="J569" s="40">
        <v>60881</v>
      </c>
      <c r="L569" s="20"/>
    </row>
    <row r="570" spans="8:12">
      <c r="H570" s="38" t="s">
        <v>1592</v>
      </c>
      <c r="I570" s="39">
        <v>2066</v>
      </c>
      <c r="J570" s="40">
        <v>60916</v>
      </c>
      <c r="L570" s="20"/>
    </row>
    <row r="571" spans="8:12">
      <c r="H571" s="38" t="s">
        <v>1593</v>
      </c>
      <c r="I571" s="39">
        <v>2066</v>
      </c>
      <c r="J571" s="40">
        <v>60947</v>
      </c>
      <c r="L571" s="20"/>
    </row>
    <row r="572" spans="8:12">
      <c r="H572" s="38" t="s">
        <v>1594</v>
      </c>
      <c r="I572" s="39">
        <v>2066</v>
      </c>
      <c r="J572" s="40">
        <v>60961</v>
      </c>
      <c r="L572" s="20"/>
    </row>
    <row r="573" spans="8:12">
      <c r="H573" s="38" t="s">
        <v>1595</v>
      </c>
      <c r="I573" s="39">
        <v>2066</v>
      </c>
      <c r="J573" s="40">
        <v>60962</v>
      </c>
      <c r="L573" s="20"/>
    </row>
    <row r="574" spans="8:12">
      <c r="H574" s="38" t="s">
        <v>1596</v>
      </c>
      <c r="I574" s="39">
        <v>2066</v>
      </c>
      <c r="J574" s="40">
        <v>60990</v>
      </c>
      <c r="L574" s="20"/>
    </row>
    <row r="575" spans="8:12">
      <c r="H575" s="36" t="s">
        <v>1586</v>
      </c>
      <c r="I575" s="9">
        <v>2066</v>
      </c>
      <c r="J575" s="37">
        <v>60997</v>
      </c>
      <c r="L575" s="20"/>
    </row>
    <row r="576" spans="8:12">
      <c r="H576" s="36" t="s">
        <v>1587</v>
      </c>
      <c r="I576" s="9">
        <v>2067</v>
      </c>
      <c r="J576" s="37">
        <v>61014</v>
      </c>
      <c r="L576" s="20"/>
    </row>
    <row r="577" spans="8:12">
      <c r="H577" s="36" t="s">
        <v>1588</v>
      </c>
      <c r="I577" s="9">
        <v>2067</v>
      </c>
      <c r="J577" s="37">
        <v>61049</v>
      </c>
      <c r="L577" s="20"/>
    </row>
    <row r="578" spans="8:12">
      <c r="H578" s="36" t="s">
        <v>1589</v>
      </c>
      <c r="I578" s="9">
        <v>2067</v>
      </c>
      <c r="J578" s="37">
        <v>61147</v>
      </c>
      <c r="L578" s="20"/>
    </row>
    <row r="579" spans="8:12">
      <c r="H579" s="36" t="s">
        <v>1590</v>
      </c>
      <c r="I579" s="9">
        <v>2067</v>
      </c>
      <c r="J579" s="37">
        <v>61182</v>
      </c>
      <c r="L579" s="20"/>
    </row>
    <row r="580" spans="8:12">
      <c r="H580" s="36" t="s">
        <v>1591</v>
      </c>
      <c r="I580" s="9">
        <v>2067</v>
      </c>
      <c r="J580" s="37">
        <v>61245</v>
      </c>
      <c r="L580" s="20"/>
    </row>
    <row r="581" spans="8:12">
      <c r="H581" s="36" t="s">
        <v>1592</v>
      </c>
      <c r="I581" s="9">
        <v>2067</v>
      </c>
      <c r="J581" s="37">
        <v>61280</v>
      </c>
      <c r="L581" s="20"/>
    </row>
    <row r="582" spans="8:12">
      <c r="H582" s="36" t="s">
        <v>1593</v>
      </c>
      <c r="I582" s="9">
        <v>2067</v>
      </c>
      <c r="J582" s="37">
        <v>61312</v>
      </c>
      <c r="L582" s="20"/>
    </row>
    <row r="583" spans="8:12">
      <c r="H583" s="36" t="s">
        <v>1594</v>
      </c>
      <c r="I583" s="9">
        <v>2067</v>
      </c>
      <c r="J583" s="37">
        <v>61325</v>
      </c>
      <c r="L583" s="20"/>
    </row>
    <row r="584" spans="8:12">
      <c r="H584" s="36" t="s">
        <v>1595</v>
      </c>
      <c r="I584" s="9">
        <v>2067</v>
      </c>
      <c r="J584" s="37">
        <v>61326</v>
      </c>
      <c r="L584" s="20"/>
    </row>
    <row r="585" spans="8:12">
      <c r="H585" s="36" t="s">
        <v>1596</v>
      </c>
      <c r="I585" s="9">
        <v>2067</v>
      </c>
      <c r="J585" s="37">
        <v>61357</v>
      </c>
      <c r="L585" s="20"/>
    </row>
    <row r="586" spans="8:12">
      <c r="H586" s="38" t="s">
        <v>1586</v>
      </c>
      <c r="I586" s="39">
        <v>2068</v>
      </c>
      <c r="J586" s="40">
        <v>61364</v>
      </c>
      <c r="L586" s="20"/>
    </row>
    <row r="587" spans="8:12">
      <c r="H587" s="38" t="s">
        <v>1587</v>
      </c>
      <c r="I587" s="39">
        <v>2068</v>
      </c>
      <c r="J587" s="40">
        <v>61378</v>
      </c>
      <c r="L587" s="20"/>
    </row>
    <row r="588" spans="8:12">
      <c r="H588" s="38" t="s">
        <v>1588</v>
      </c>
      <c r="I588" s="39">
        <v>2068</v>
      </c>
      <c r="J588" s="40">
        <v>61413</v>
      </c>
      <c r="L588" s="20"/>
    </row>
    <row r="589" spans="8:12">
      <c r="H589" s="38" t="s">
        <v>1589</v>
      </c>
      <c r="I589" s="39">
        <v>2068</v>
      </c>
      <c r="J589" s="40">
        <v>61511</v>
      </c>
      <c r="L589" s="20"/>
    </row>
    <row r="590" spans="8:12">
      <c r="H590" s="38" t="s">
        <v>1590</v>
      </c>
      <c r="I590" s="39">
        <v>2068</v>
      </c>
      <c r="J590" s="40">
        <v>61548</v>
      </c>
      <c r="L590" s="20"/>
    </row>
    <row r="591" spans="8:12">
      <c r="H591" s="38" t="s">
        <v>1591</v>
      </c>
      <c r="I591" s="39">
        <v>2068</v>
      </c>
      <c r="J591" s="40">
        <v>61609</v>
      </c>
      <c r="L591" s="20"/>
    </row>
    <row r="592" spans="8:12">
      <c r="H592" s="38" t="s">
        <v>1592</v>
      </c>
      <c r="I592" s="39">
        <v>2068</v>
      </c>
      <c r="J592" s="40">
        <v>61644</v>
      </c>
      <c r="L592" s="20"/>
    </row>
    <row r="593" spans="8:12">
      <c r="H593" s="38" t="s">
        <v>1593</v>
      </c>
      <c r="I593" s="39">
        <v>2068</v>
      </c>
      <c r="J593" s="40">
        <v>61679</v>
      </c>
      <c r="L593" s="20"/>
    </row>
    <row r="594" spans="8:12">
      <c r="H594" s="38" t="s">
        <v>1594</v>
      </c>
      <c r="I594" s="39">
        <v>2068</v>
      </c>
      <c r="J594" s="40">
        <v>61689</v>
      </c>
      <c r="L594" s="20"/>
    </row>
    <row r="595" spans="8:12">
      <c r="H595" s="38" t="s">
        <v>1595</v>
      </c>
      <c r="I595" s="39">
        <v>2068</v>
      </c>
      <c r="J595" s="40">
        <v>61690</v>
      </c>
      <c r="L595" s="20"/>
    </row>
    <row r="596" spans="8:12">
      <c r="H596" s="38" t="s">
        <v>1596</v>
      </c>
      <c r="I596" s="39">
        <v>2068</v>
      </c>
      <c r="J596" s="40">
        <v>61722</v>
      </c>
      <c r="L596" s="20"/>
    </row>
    <row r="597" spans="8:12">
      <c r="H597" s="36" t="s">
        <v>1586</v>
      </c>
      <c r="I597" s="9">
        <v>2069</v>
      </c>
      <c r="J597" s="37">
        <v>61729</v>
      </c>
      <c r="L597" s="20"/>
    </row>
    <row r="598" spans="8:12">
      <c r="H598" s="36" t="s">
        <v>1587</v>
      </c>
      <c r="I598" s="9">
        <v>2069</v>
      </c>
      <c r="J598" s="37">
        <v>61749</v>
      </c>
      <c r="L598" s="20"/>
    </row>
    <row r="599" spans="8:12">
      <c r="H599" s="36" t="s">
        <v>1588</v>
      </c>
      <c r="I599" s="9">
        <v>2069</v>
      </c>
      <c r="J599" s="37">
        <v>61777</v>
      </c>
      <c r="L599" s="20"/>
    </row>
    <row r="600" spans="8:12">
      <c r="H600" s="36" t="s">
        <v>1589</v>
      </c>
      <c r="I600" s="9">
        <v>2069</v>
      </c>
      <c r="J600" s="37">
        <v>61875</v>
      </c>
      <c r="L600" s="20"/>
    </row>
    <row r="601" spans="8:12">
      <c r="H601" s="36" t="s">
        <v>1590</v>
      </c>
      <c r="I601" s="9">
        <v>2069</v>
      </c>
      <c r="J601" s="37">
        <v>61913</v>
      </c>
      <c r="L601" s="20"/>
    </row>
    <row r="602" spans="8:12">
      <c r="H602" s="36" t="s">
        <v>1591</v>
      </c>
      <c r="I602" s="9">
        <v>2069</v>
      </c>
      <c r="J602" s="37">
        <v>61973</v>
      </c>
      <c r="L602" s="20"/>
    </row>
    <row r="603" spans="8:12">
      <c r="H603" s="36" t="s">
        <v>1592</v>
      </c>
      <c r="I603" s="9">
        <v>2069</v>
      </c>
      <c r="J603" s="37">
        <v>62015</v>
      </c>
      <c r="L603" s="20"/>
    </row>
    <row r="604" spans="8:12">
      <c r="H604" s="36" t="s">
        <v>1593</v>
      </c>
      <c r="I604" s="9">
        <v>2069</v>
      </c>
      <c r="J604" s="37">
        <v>62043</v>
      </c>
      <c r="L604" s="20"/>
    </row>
    <row r="605" spans="8:12">
      <c r="H605" s="36" t="s">
        <v>1594</v>
      </c>
      <c r="I605" s="9">
        <v>2069</v>
      </c>
      <c r="J605" s="37">
        <v>62060</v>
      </c>
      <c r="L605" s="20"/>
    </row>
    <row r="606" spans="8:12">
      <c r="H606" s="36" t="s">
        <v>1595</v>
      </c>
      <c r="I606" s="9">
        <v>2069</v>
      </c>
      <c r="J606" s="37">
        <v>62061</v>
      </c>
      <c r="L606" s="20"/>
    </row>
    <row r="607" spans="8:12">
      <c r="H607" s="36" t="s">
        <v>1596</v>
      </c>
      <c r="I607" s="9">
        <v>2069</v>
      </c>
      <c r="J607" s="37">
        <v>62087</v>
      </c>
      <c r="L607" s="20"/>
    </row>
    <row r="608" spans="8:12">
      <c r="H608" s="38" t="s">
        <v>1586</v>
      </c>
      <c r="I608" s="39">
        <v>2070</v>
      </c>
      <c r="J608" s="40">
        <v>62094</v>
      </c>
      <c r="L608" s="20"/>
    </row>
    <row r="609" spans="8:12">
      <c r="H609" s="38" t="s">
        <v>1587</v>
      </c>
      <c r="I609" s="39">
        <v>2070</v>
      </c>
      <c r="J609" s="40">
        <v>62113</v>
      </c>
      <c r="L609" s="20"/>
    </row>
    <row r="610" spans="8:12">
      <c r="H610" s="38" t="s">
        <v>1588</v>
      </c>
      <c r="I610" s="39">
        <v>2070</v>
      </c>
      <c r="J610" s="40">
        <v>62141</v>
      </c>
      <c r="L610" s="20"/>
    </row>
    <row r="611" spans="8:12">
      <c r="H611" s="38" t="s">
        <v>1589</v>
      </c>
      <c r="I611" s="39">
        <v>2070</v>
      </c>
      <c r="J611" s="40">
        <v>62239</v>
      </c>
      <c r="L611" s="20"/>
    </row>
    <row r="612" spans="8:12">
      <c r="H612" s="38" t="s">
        <v>1590</v>
      </c>
      <c r="I612" s="39">
        <v>2070</v>
      </c>
      <c r="J612" s="40">
        <v>62278</v>
      </c>
      <c r="L612" s="20"/>
    </row>
    <row r="613" spans="8:12">
      <c r="H613" s="38" t="s">
        <v>1591</v>
      </c>
      <c r="I613" s="39">
        <v>2070</v>
      </c>
      <c r="J613" s="40">
        <v>62337</v>
      </c>
      <c r="L613" s="20"/>
    </row>
    <row r="614" spans="8:12">
      <c r="H614" s="38" t="s">
        <v>1592</v>
      </c>
      <c r="I614" s="39">
        <v>2070</v>
      </c>
      <c r="J614" s="40">
        <v>62379</v>
      </c>
      <c r="L614" s="20"/>
    </row>
    <row r="615" spans="8:12">
      <c r="H615" s="38" t="s">
        <v>1593</v>
      </c>
      <c r="I615" s="39">
        <v>2070</v>
      </c>
      <c r="J615" s="40">
        <v>62408</v>
      </c>
      <c r="L615" s="20"/>
    </row>
    <row r="616" spans="8:12">
      <c r="H616" s="38" t="s">
        <v>1594</v>
      </c>
      <c r="I616" s="39">
        <v>2070</v>
      </c>
      <c r="J616" s="40">
        <v>62424</v>
      </c>
      <c r="L616" s="20"/>
    </row>
    <row r="617" spans="8:12">
      <c r="H617" s="38" t="s">
        <v>1595</v>
      </c>
      <c r="I617" s="39">
        <v>2070</v>
      </c>
      <c r="J617" s="40">
        <v>62425</v>
      </c>
      <c r="L617" s="20"/>
    </row>
    <row r="618" spans="8:12">
      <c r="H618" s="38" t="s">
        <v>1596</v>
      </c>
      <c r="I618" s="39">
        <v>2070</v>
      </c>
      <c r="J618" s="40">
        <v>62452</v>
      </c>
      <c r="L618" s="20"/>
    </row>
    <row r="619" spans="8:12">
      <c r="H619" s="36" t="s">
        <v>1586</v>
      </c>
      <c r="I619" s="9">
        <v>2071</v>
      </c>
      <c r="J619" s="37">
        <v>62459</v>
      </c>
      <c r="L619" s="20"/>
    </row>
    <row r="620" spans="8:12">
      <c r="H620" s="36" t="s">
        <v>1587</v>
      </c>
      <c r="I620" s="9">
        <v>2071</v>
      </c>
      <c r="J620" s="37">
        <v>62477</v>
      </c>
      <c r="L620" s="20"/>
    </row>
    <row r="621" spans="8:12">
      <c r="H621" s="36" t="s">
        <v>1588</v>
      </c>
      <c r="I621" s="9">
        <v>2071</v>
      </c>
      <c r="J621" s="37">
        <v>62505</v>
      </c>
      <c r="L621" s="20"/>
    </row>
    <row r="622" spans="8:12">
      <c r="H622" s="36" t="s">
        <v>1589</v>
      </c>
      <c r="I622" s="9">
        <v>2071</v>
      </c>
      <c r="J622" s="37">
        <v>62603</v>
      </c>
      <c r="L622" s="20"/>
    </row>
    <row r="623" spans="8:12">
      <c r="H623" s="36" t="s">
        <v>1590</v>
      </c>
      <c r="I623" s="9">
        <v>2071</v>
      </c>
      <c r="J623" s="37">
        <v>62642</v>
      </c>
      <c r="L623" s="20"/>
    </row>
    <row r="624" spans="8:12">
      <c r="H624" s="36" t="s">
        <v>1591</v>
      </c>
      <c r="I624" s="9">
        <v>2071</v>
      </c>
      <c r="J624" s="37">
        <v>62708</v>
      </c>
      <c r="L624" s="20"/>
    </row>
    <row r="625" spans="8:10">
      <c r="H625" s="36" t="s">
        <v>1592</v>
      </c>
      <c r="I625" s="9">
        <v>2071</v>
      </c>
      <c r="J625" s="37">
        <v>62743</v>
      </c>
    </row>
    <row r="626" spans="8:10">
      <c r="H626" s="36" t="s">
        <v>1593</v>
      </c>
      <c r="I626" s="9">
        <v>2071</v>
      </c>
      <c r="J626" s="37">
        <v>62773</v>
      </c>
    </row>
    <row r="627" spans="8:10">
      <c r="H627" s="36" t="s">
        <v>1594</v>
      </c>
      <c r="I627" s="9">
        <v>2071</v>
      </c>
      <c r="J627" s="37">
        <v>62788</v>
      </c>
    </row>
    <row r="628" spans="8:10">
      <c r="H628" s="36" t="s">
        <v>1595</v>
      </c>
      <c r="I628" s="9">
        <v>2071</v>
      </c>
      <c r="J628" s="37">
        <v>62789</v>
      </c>
    </row>
    <row r="629" spans="8:10">
      <c r="H629" s="36" t="s">
        <v>1596</v>
      </c>
      <c r="I629" s="9">
        <v>2071</v>
      </c>
      <c r="J629" s="37">
        <v>62817</v>
      </c>
    </row>
    <row r="630" spans="8:10">
      <c r="H630" s="38" t="s">
        <v>1586</v>
      </c>
      <c r="I630" s="39">
        <v>2072</v>
      </c>
      <c r="J630" s="40">
        <v>62824</v>
      </c>
    </row>
    <row r="631" spans="8:10">
      <c r="H631" s="38" t="s">
        <v>1587</v>
      </c>
      <c r="I631" s="39">
        <v>2072</v>
      </c>
      <c r="J631" s="40">
        <v>62841</v>
      </c>
    </row>
    <row r="632" spans="8:10">
      <c r="H632" s="38" t="s">
        <v>1588</v>
      </c>
      <c r="I632" s="39">
        <v>2072</v>
      </c>
      <c r="J632" s="40">
        <v>62869</v>
      </c>
    </row>
    <row r="633" spans="8:10">
      <c r="H633" s="38" t="s">
        <v>1589</v>
      </c>
      <c r="I633" s="39">
        <v>2072</v>
      </c>
      <c r="J633" s="40">
        <v>62974</v>
      </c>
    </row>
    <row r="634" spans="8:10">
      <c r="H634" s="38" t="s">
        <v>1590</v>
      </c>
      <c r="I634" s="39">
        <v>2072</v>
      </c>
      <c r="J634" s="40">
        <v>63009</v>
      </c>
    </row>
    <row r="635" spans="8:10">
      <c r="H635" s="38" t="s">
        <v>1591</v>
      </c>
      <c r="I635" s="39">
        <v>2072</v>
      </c>
      <c r="J635" s="40">
        <v>63072</v>
      </c>
    </row>
    <row r="636" spans="8:10">
      <c r="H636" s="38" t="s">
        <v>1592</v>
      </c>
      <c r="I636" s="39">
        <v>2072</v>
      </c>
      <c r="J636" s="40">
        <v>63107</v>
      </c>
    </row>
    <row r="637" spans="8:10">
      <c r="H637" s="38" t="s">
        <v>1593</v>
      </c>
      <c r="I637" s="39">
        <v>2072</v>
      </c>
      <c r="J637" s="40">
        <v>63139</v>
      </c>
    </row>
    <row r="638" spans="8:10">
      <c r="H638" s="38" t="s">
        <v>1594</v>
      </c>
      <c r="I638" s="39">
        <v>2072</v>
      </c>
      <c r="J638" s="40">
        <v>63152</v>
      </c>
    </row>
    <row r="639" spans="8:10">
      <c r="H639" s="38" t="s">
        <v>1595</v>
      </c>
      <c r="I639" s="39">
        <v>2072</v>
      </c>
      <c r="J639" s="40">
        <v>63153</v>
      </c>
    </row>
    <row r="640" spans="8:10">
      <c r="H640" s="38" t="s">
        <v>1596</v>
      </c>
      <c r="I640" s="39">
        <v>2072</v>
      </c>
      <c r="J640" s="40">
        <v>63184</v>
      </c>
    </row>
    <row r="641" spans="8:10">
      <c r="H641" s="36" t="s">
        <v>1586</v>
      </c>
      <c r="I641" s="9">
        <v>2073</v>
      </c>
      <c r="J641" s="37">
        <v>63191</v>
      </c>
    </row>
    <row r="642" spans="8:10">
      <c r="H642" s="36" t="s">
        <v>1587</v>
      </c>
      <c r="I642" s="9">
        <v>2073</v>
      </c>
      <c r="J642" s="37">
        <v>63205</v>
      </c>
    </row>
    <row r="643" spans="8:10">
      <c r="H643" s="36" t="s">
        <v>1588</v>
      </c>
      <c r="I643" s="9">
        <v>2073</v>
      </c>
      <c r="J643" s="37">
        <v>63240</v>
      </c>
    </row>
    <row r="644" spans="8:10">
      <c r="H644" s="36" t="s">
        <v>1589</v>
      </c>
      <c r="I644" s="9">
        <v>2073</v>
      </c>
      <c r="J644" s="37">
        <v>63338</v>
      </c>
    </row>
    <row r="645" spans="8:10">
      <c r="H645" s="36" t="s">
        <v>1590</v>
      </c>
      <c r="I645" s="9">
        <v>2073</v>
      </c>
      <c r="J645" s="37">
        <v>63374</v>
      </c>
    </row>
    <row r="646" spans="8:10">
      <c r="H646" s="36" t="s">
        <v>1591</v>
      </c>
      <c r="I646" s="9">
        <v>2073</v>
      </c>
      <c r="J646" s="37">
        <v>63436</v>
      </c>
    </row>
    <row r="647" spans="8:10">
      <c r="H647" s="36" t="s">
        <v>1592</v>
      </c>
      <c r="I647" s="9">
        <v>2073</v>
      </c>
      <c r="J647" s="37">
        <v>63471</v>
      </c>
    </row>
    <row r="648" spans="8:10">
      <c r="H648" s="36" t="s">
        <v>1593</v>
      </c>
      <c r="I648" s="9">
        <v>2073</v>
      </c>
      <c r="J648" s="37">
        <v>63503</v>
      </c>
    </row>
    <row r="649" spans="8:10">
      <c r="H649" s="36" t="s">
        <v>1594</v>
      </c>
      <c r="I649" s="9">
        <v>2073</v>
      </c>
      <c r="J649" s="37">
        <v>63516</v>
      </c>
    </row>
    <row r="650" spans="8:10">
      <c r="H650" s="36" t="s">
        <v>1595</v>
      </c>
      <c r="I650" s="9">
        <v>2073</v>
      </c>
      <c r="J650" s="37">
        <v>63517</v>
      </c>
    </row>
    <row r="651" spans="8:10">
      <c r="H651" s="36" t="s">
        <v>1596</v>
      </c>
      <c r="I651" s="9">
        <v>2073</v>
      </c>
      <c r="J651" s="37">
        <v>63548</v>
      </c>
    </row>
    <row r="652" spans="8:10">
      <c r="H652" s="38" t="s">
        <v>1586</v>
      </c>
      <c r="I652" s="39">
        <v>2074</v>
      </c>
      <c r="J652" s="40">
        <v>63555</v>
      </c>
    </row>
    <row r="653" spans="8:10">
      <c r="H653" s="38" t="s">
        <v>1587</v>
      </c>
      <c r="I653" s="39">
        <v>2074</v>
      </c>
      <c r="J653" s="40">
        <v>63569</v>
      </c>
    </row>
    <row r="654" spans="8:10">
      <c r="H654" s="38" t="s">
        <v>1588</v>
      </c>
      <c r="I654" s="39">
        <v>2074</v>
      </c>
      <c r="J654" s="40">
        <v>63604</v>
      </c>
    </row>
    <row r="655" spans="8:10">
      <c r="H655" s="38" t="s">
        <v>1589</v>
      </c>
      <c r="I655" s="39">
        <v>2074</v>
      </c>
      <c r="J655" s="40">
        <v>63702</v>
      </c>
    </row>
    <row r="656" spans="8:10">
      <c r="H656" s="38" t="s">
        <v>1590</v>
      </c>
      <c r="I656" s="39">
        <v>2074</v>
      </c>
      <c r="J656" s="40">
        <v>63739</v>
      </c>
    </row>
    <row r="657" spans="8:10">
      <c r="H657" s="38" t="s">
        <v>1591</v>
      </c>
      <c r="I657" s="39">
        <v>2074</v>
      </c>
      <c r="J657" s="40">
        <v>63800</v>
      </c>
    </row>
    <row r="658" spans="8:10">
      <c r="H658" s="38" t="s">
        <v>1592</v>
      </c>
      <c r="I658" s="39">
        <v>2074</v>
      </c>
      <c r="J658" s="40">
        <v>63835</v>
      </c>
    </row>
    <row r="659" spans="8:10">
      <c r="H659" s="38" t="s">
        <v>1593</v>
      </c>
      <c r="I659" s="39">
        <v>2074</v>
      </c>
      <c r="J659" s="40">
        <v>63870</v>
      </c>
    </row>
    <row r="660" spans="8:10">
      <c r="H660" s="38" t="s">
        <v>1594</v>
      </c>
      <c r="I660" s="39">
        <v>2074</v>
      </c>
      <c r="J660" s="40">
        <v>63880</v>
      </c>
    </row>
    <row r="661" spans="8:10">
      <c r="H661" s="38" t="s">
        <v>1595</v>
      </c>
      <c r="I661" s="39">
        <v>2074</v>
      </c>
      <c r="J661" s="40">
        <v>63881</v>
      </c>
    </row>
    <row r="662" spans="8:10">
      <c r="H662" s="38" t="s">
        <v>1596</v>
      </c>
      <c r="I662" s="39">
        <v>2074</v>
      </c>
      <c r="J662" s="40">
        <v>63913</v>
      </c>
    </row>
    <row r="663" spans="8:10">
      <c r="H663" s="36" t="s">
        <v>1586</v>
      </c>
      <c r="I663" s="9">
        <v>2075</v>
      </c>
      <c r="J663" s="37">
        <v>63920</v>
      </c>
    </row>
    <row r="664" spans="8:10">
      <c r="H664" s="36" t="s">
        <v>1587</v>
      </c>
      <c r="I664" s="9">
        <v>2075</v>
      </c>
      <c r="J664" s="37">
        <v>63940</v>
      </c>
    </row>
    <row r="665" spans="8:10">
      <c r="H665" s="36" t="s">
        <v>1588</v>
      </c>
      <c r="I665" s="9">
        <v>2075</v>
      </c>
      <c r="J665" s="37">
        <v>63968</v>
      </c>
    </row>
    <row r="666" spans="8:10">
      <c r="H666" s="36" t="s">
        <v>1589</v>
      </c>
      <c r="I666" s="9">
        <v>2075</v>
      </c>
      <c r="J666" s="37">
        <v>64066</v>
      </c>
    </row>
    <row r="667" spans="8:10">
      <c r="H667" s="36" t="s">
        <v>1590</v>
      </c>
      <c r="I667" s="9">
        <v>2075</v>
      </c>
      <c r="J667" s="37">
        <v>64104</v>
      </c>
    </row>
    <row r="668" spans="8:10">
      <c r="H668" s="36" t="s">
        <v>1591</v>
      </c>
      <c r="I668" s="9">
        <v>2075</v>
      </c>
      <c r="J668" s="37">
        <v>64164</v>
      </c>
    </row>
    <row r="669" spans="8:10">
      <c r="H669" s="36" t="s">
        <v>1592</v>
      </c>
      <c r="I669" s="9">
        <v>2075</v>
      </c>
      <c r="J669" s="37">
        <v>64206</v>
      </c>
    </row>
    <row r="670" spans="8:10">
      <c r="H670" s="36" t="s">
        <v>1593</v>
      </c>
      <c r="I670" s="9">
        <v>2075</v>
      </c>
      <c r="J670" s="37">
        <v>64234</v>
      </c>
    </row>
    <row r="671" spans="8:10">
      <c r="H671" s="36" t="s">
        <v>1594</v>
      </c>
      <c r="I671" s="9">
        <v>2075</v>
      </c>
      <c r="J671" s="37">
        <v>64251</v>
      </c>
    </row>
    <row r="672" spans="8:10">
      <c r="H672" s="36" t="s">
        <v>1595</v>
      </c>
      <c r="I672" s="9">
        <v>2075</v>
      </c>
      <c r="J672" s="37">
        <v>64252</v>
      </c>
    </row>
    <row r="673" spans="8:10">
      <c r="H673" s="36" t="s">
        <v>1596</v>
      </c>
      <c r="I673" s="9">
        <v>2075</v>
      </c>
      <c r="J673" s="37">
        <v>64278</v>
      </c>
    </row>
    <row r="674" spans="8:10">
      <c r="H674" s="38" t="s">
        <v>1586</v>
      </c>
      <c r="I674" s="39">
        <v>2076</v>
      </c>
      <c r="J674" s="40">
        <v>64285</v>
      </c>
    </row>
    <row r="675" spans="8:10">
      <c r="H675" s="38" t="s">
        <v>1587</v>
      </c>
      <c r="I675" s="39">
        <v>2076</v>
      </c>
      <c r="J675" s="40">
        <v>64304</v>
      </c>
    </row>
    <row r="676" spans="8:10">
      <c r="H676" s="38" t="s">
        <v>1588</v>
      </c>
      <c r="I676" s="39">
        <v>2076</v>
      </c>
      <c r="J676" s="40">
        <v>64332</v>
      </c>
    </row>
    <row r="677" spans="8:10">
      <c r="H677" s="38" t="s">
        <v>1589</v>
      </c>
      <c r="I677" s="39">
        <v>2076</v>
      </c>
      <c r="J677" s="40">
        <v>64430</v>
      </c>
    </row>
    <row r="678" spans="8:10">
      <c r="H678" s="38" t="s">
        <v>1590</v>
      </c>
      <c r="I678" s="39">
        <v>2076</v>
      </c>
      <c r="J678" s="40">
        <v>64469</v>
      </c>
    </row>
    <row r="679" spans="8:10">
      <c r="H679" s="38" t="s">
        <v>1591</v>
      </c>
      <c r="I679" s="39">
        <v>2076</v>
      </c>
      <c r="J679" s="40">
        <v>64535</v>
      </c>
    </row>
    <row r="680" spans="8:10">
      <c r="H680" s="38" t="s">
        <v>1592</v>
      </c>
      <c r="I680" s="39">
        <v>2076</v>
      </c>
      <c r="J680" s="40">
        <v>64570</v>
      </c>
    </row>
    <row r="681" spans="8:10">
      <c r="H681" s="38" t="s">
        <v>1593</v>
      </c>
      <c r="I681" s="39">
        <v>2076</v>
      </c>
      <c r="J681" s="40">
        <v>64600</v>
      </c>
    </row>
    <row r="682" spans="8:10">
      <c r="H682" s="38" t="s">
        <v>1594</v>
      </c>
      <c r="I682" s="39">
        <v>2076</v>
      </c>
      <c r="J682" s="40">
        <v>64615</v>
      </c>
    </row>
    <row r="683" spans="8:10">
      <c r="H683" s="38" t="s">
        <v>1595</v>
      </c>
      <c r="I683" s="39">
        <v>2076</v>
      </c>
      <c r="J683" s="40">
        <v>64616</v>
      </c>
    </row>
    <row r="684" spans="8:10">
      <c r="H684" s="38" t="s">
        <v>1596</v>
      </c>
      <c r="I684" s="39">
        <v>2076</v>
      </c>
      <c r="J684" s="40">
        <v>64644</v>
      </c>
    </row>
    <row r="685" spans="8:10">
      <c r="H685" s="36" t="s">
        <v>1586</v>
      </c>
      <c r="I685" s="9">
        <v>2077</v>
      </c>
      <c r="J685" s="37">
        <v>64651</v>
      </c>
    </row>
    <row r="686" spans="8:10">
      <c r="H686" s="36" t="s">
        <v>1587</v>
      </c>
      <c r="I686" s="9">
        <v>2077</v>
      </c>
      <c r="J686" s="37">
        <v>64668</v>
      </c>
    </row>
    <row r="687" spans="8:10">
      <c r="H687" s="36" t="s">
        <v>1588</v>
      </c>
      <c r="I687" s="9">
        <v>2077</v>
      </c>
      <c r="J687" s="37">
        <v>64696</v>
      </c>
    </row>
    <row r="688" spans="8:10">
      <c r="H688" s="36" t="s">
        <v>1589</v>
      </c>
      <c r="I688" s="9">
        <v>2077</v>
      </c>
      <c r="J688" s="37">
        <v>64801</v>
      </c>
    </row>
    <row r="689" spans="8:10">
      <c r="H689" s="36" t="s">
        <v>1590</v>
      </c>
      <c r="I689" s="9">
        <v>2077</v>
      </c>
      <c r="J689" s="37">
        <v>64836</v>
      </c>
    </row>
    <row r="690" spans="8:10">
      <c r="H690" s="36" t="s">
        <v>1591</v>
      </c>
      <c r="I690" s="9">
        <v>2077</v>
      </c>
      <c r="J690" s="37">
        <v>64899</v>
      </c>
    </row>
    <row r="691" spans="8:10">
      <c r="H691" s="36" t="s">
        <v>1592</v>
      </c>
      <c r="I691" s="9">
        <v>2077</v>
      </c>
      <c r="J691" s="37">
        <v>64934</v>
      </c>
    </row>
    <row r="692" spans="8:10">
      <c r="H692" s="36" t="s">
        <v>1593</v>
      </c>
      <c r="I692" s="9">
        <v>2077</v>
      </c>
      <c r="J692" s="37">
        <v>64965</v>
      </c>
    </row>
    <row r="693" spans="8:10">
      <c r="H693" s="36" t="s">
        <v>1594</v>
      </c>
      <c r="I693" s="9">
        <v>2077</v>
      </c>
      <c r="J693" s="37">
        <v>64979</v>
      </c>
    </row>
    <row r="694" spans="8:10">
      <c r="H694" s="36" t="s">
        <v>1595</v>
      </c>
      <c r="I694" s="9">
        <v>2077</v>
      </c>
      <c r="J694" s="37">
        <v>64980</v>
      </c>
    </row>
    <row r="695" spans="8:10">
      <c r="H695" s="36" t="s">
        <v>1596</v>
      </c>
      <c r="I695" s="9">
        <v>2077</v>
      </c>
      <c r="J695" s="37">
        <v>65008</v>
      </c>
    </row>
    <row r="696" spans="8:10">
      <c r="H696" s="38" t="s">
        <v>1586</v>
      </c>
      <c r="I696" s="39">
        <v>2077</v>
      </c>
      <c r="J696" s="40">
        <v>65015</v>
      </c>
    </row>
    <row r="697" spans="8:10">
      <c r="H697" s="38" t="s">
        <v>1587</v>
      </c>
      <c r="I697" s="39">
        <v>2078</v>
      </c>
      <c r="J697" s="40">
        <v>65032</v>
      </c>
    </row>
    <row r="698" spans="8:10">
      <c r="H698" s="38" t="s">
        <v>1588</v>
      </c>
      <c r="I698" s="39">
        <v>2078</v>
      </c>
      <c r="J698" s="40">
        <v>65067</v>
      </c>
    </row>
    <row r="699" spans="8:10">
      <c r="H699" s="38" t="s">
        <v>1589</v>
      </c>
      <c r="I699" s="39">
        <v>2078</v>
      </c>
      <c r="J699" s="40">
        <v>65165</v>
      </c>
    </row>
    <row r="700" spans="8:10">
      <c r="H700" s="38" t="s">
        <v>1590</v>
      </c>
      <c r="I700" s="39">
        <v>2078</v>
      </c>
      <c r="J700" s="40">
        <v>65200</v>
      </c>
    </row>
    <row r="701" spans="8:10">
      <c r="H701" s="38" t="s">
        <v>1591</v>
      </c>
      <c r="I701" s="39">
        <v>2078</v>
      </c>
      <c r="J701" s="40">
        <v>65263</v>
      </c>
    </row>
    <row r="702" spans="8:10">
      <c r="H702" s="38" t="s">
        <v>1592</v>
      </c>
      <c r="I702" s="39">
        <v>2078</v>
      </c>
      <c r="J702" s="40">
        <v>65298</v>
      </c>
    </row>
    <row r="703" spans="8:10">
      <c r="H703" s="38" t="s">
        <v>1593</v>
      </c>
      <c r="I703" s="39">
        <v>2078</v>
      </c>
      <c r="J703" s="40">
        <v>65330</v>
      </c>
    </row>
    <row r="704" spans="8:10">
      <c r="H704" s="38" t="s">
        <v>1594</v>
      </c>
      <c r="I704" s="39">
        <v>2078</v>
      </c>
      <c r="J704" s="40">
        <v>65343</v>
      </c>
    </row>
    <row r="705" spans="8:10">
      <c r="H705" s="38" t="s">
        <v>1595</v>
      </c>
      <c r="I705" s="39">
        <v>2078</v>
      </c>
      <c r="J705" s="40">
        <v>65344</v>
      </c>
    </row>
    <row r="706" spans="8:10">
      <c r="H706" s="38" t="s">
        <v>1596</v>
      </c>
      <c r="I706" s="39">
        <v>2078</v>
      </c>
      <c r="J706" s="40">
        <v>65375</v>
      </c>
    </row>
    <row r="707" spans="8:10">
      <c r="H707" s="36" t="s">
        <v>1586</v>
      </c>
      <c r="I707" s="9">
        <v>2079</v>
      </c>
      <c r="J707" s="37">
        <v>65382</v>
      </c>
    </row>
    <row r="708" spans="8:10">
      <c r="H708" s="36" t="s">
        <v>1587</v>
      </c>
      <c r="I708" s="9">
        <v>2079</v>
      </c>
      <c r="J708" s="37">
        <v>65396</v>
      </c>
    </row>
    <row r="709" spans="8:10">
      <c r="H709" s="36" t="s">
        <v>1588</v>
      </c>
      <c r="I709" s="9">
        <v>2079</v>
      </c>
      <c r="J709" s="37">
        <v>65431</v>
      </c>
    </row>
    <row r="710" spans="8:10">
      <c r="H710" s="36" t="s">
        <v>1589</v>
      </c>
      <c r="I710" s="9">
        <v>2079</v>
      </c>
      <c r="J710" s="37">
        <v>65529</v>
      </c>
    </row>
    <row r="711" spans="8:10">
      <c r="H711" s="36" t="s">
        <v>1590</v>
      </c>
      <c r="I711" s="9">
        <v>2079</v>
      </c>
      <c r="J711" s="37">
        <v>65565</v>
      </c>
    </row>
    <row r="712" spans="8:10">
      <c r="H712" s="36" t="s">
        <v>1591</v>
      </c>
      <c r="I712" s="9">
        <v>2079</v>
      </c>
      <c r="J712" s="37">
        <v>65627</v>
      </c>
    </row>
    <row r="713" spans="8:10">
      <c r="H713" s="36" t="s">
        <v>1592</v>
      </c>
      <c r="I713" s="9">
        <v>2079</v>
      </c>
      <c r="J713" s="37">
        <v>65662</v>
      </c>
    </row>
    <row r="714" spans="8:10">
      <c r="H714" s="36" t="s">
        <v>1593</v>
      </c>
      <c r="I714" s="9">
        <v>2079</v>
      </c>
      <c r="J714" s="37">
        <v>65694</v>
      </c>
    </row>
    <row r="715" spans="8:10">
      <c r="H715" s="36" t="s">
        <v>1594</v>
      </c>
      <c r="I715" s="9">
        <v>2079</v>
      </c>
      <c r="J715" s="37">
        <v>65707</v>
      </c>
    </row>
    <row r="716" spans="8:10">
      <c r="H716" s="36" t="s">
        <v>1595</v>
      </c>
      <c r="I716" s="9">
        <v>2079</v>
      </c>
      <c r="J716" s="37">
        <v>65708</v>
      </c>
    </row>
    <row r="717" spans="8:10">
      <c r="H717" s="36" t="s">
        <v>1596</v>
      </c>
      <c r="I717" s="9">
        <v>2079</v>
      </c>
      <c r="J717" s="37">
        <v>65739</v>
      </c>
    </row>
    <row r="718" spans="8:10">
      <c r="H718" s="38" t="s">
        <v>1586</v>
      </c>
      <c r="I718" s="39">
        <v>2080</v>
      </c>
      <c r="J718" s="40">
        <v>65746</v>
      </c>
    </row>
    <row r="719" spans="8:10">
      <c r="H719" s="38" t="s">
        <v>1587</v>
      </c>
      <c r="I719" s="39">
        <v>2080</v>
      </c>
      <c r="J719" s="40">
        <v>65760</v>
      </c>
    </row>
    <row r="720" spans="8:10">
      <c r="H720" s="38" t="s">
        <v>1588</v>
      </c>
      <c r="I720" s="39">
        <v>2080</v>
      </c>
      <c r="J720" s="40">
        <v>65795</v>
      </c>
    </row>
    <row r="721" spans="8:10">
      <c r="H721" s="38" t="s">
        <v>1589</v>
      </c>
      <c r="I721" s="39">
        <v>2080</v>
      </c>
      <c r="J721" s="40">
        <v>65893</v>
      </c>
    </row>
    <row r="722" spans="8:10">
      <c r="H722" s="38" t="s">
        <v>1590</v>
      </c>
      <c r="I722" s="39">
        <v>2080</v>
      </c>
      <c r="J722" s="40">
        <v>65931</v>
      </c>
    </row>
    <row r="723" spans="8:10">
      <c r="H723" s="38" t="s">
        <v>1591</v>
      </c>
      <c r="I723" s="39">
        <v>2080</v>
      </c>
      <c r="J723" s="40">
        <v>65991</v>
      </c>
    </row>
    <row r="724" spans="8:10">
      <c r="H724" s="38" t="s">
        <v>1592</v>
      </c>
      <c r="I724" s="39">
        <v>2080</v>
      </c>
      <c r="J724" s="40">
        <v>66033</v>
      </c>
    </row>
    <row r="725" spans="8:10">
      <c r="H725" s="38" t="s">
        <v>1593</v>
      </c>
      <c r="I725" s="39">
        <v>2080</v>
      </c>
      <c r="J725" s="40">
        <v>66061</v>
      </c>
    </row>
    <row r="726" spans="8:10">
      <c r="H726" s="38" t="s">
        <v>1594</v>
      </c>
      <c r="I726" s="39">
        <v>2080</v>
      </c>
      <c r="J726" s="40">
        <v>66078</v>
      </c>
    </row>
    <row r="727" spans="8:10">
      <c r="H727" s="38" t="s">
        <v>1595</v>
      </c>
      <c r="I727" s="39">
        <v>2080</v>
      </c>
      <c r="J727" s="40">
        <v>66079</v>
      </c>
    </row>
    <row r="728" spans="8:10">
      <c r="H728" s="38" t="s">
        <v>1596</v>
      </c>
      <c r="I728" s="39">
        <v>2080</v>
      </c>
      <c r="J728" s="40">
        <v>66105</v>
      </c>
    </row>
    <row r="729" spans="8:10">
      <c r="H729" s="36" t="s">
        <v>1586</v>
      </c>
      <c r="I729" s="9">
        <v>2081</v>
      </c>
      <c r="J729" s="37">
        <v>66112</v>
      </c>
    </row>
    <row r="730" spans="8:10">
      <c r="H730" s="36" t="s">
        <v>1587</v>
      </c>
      <c r="I730" s="9">
        <v>2081</v>
      </c>
      <c r="J730" s="37">
        <v>66131</v>
      </c>
    </row>
    <row r="731" spans="8:10">
      <c r="H731" s="36" t="s">
        <v>1588</v>
      </c>
      <c r="I731" s="9">
        <v>2081</v>
      </c>
      <c r="J731" s="37">
        <v>66159</v>
      </c>
    </row>
    <row r="732" spans="8:10">
      <c r="H732" s="36" t="s">
        <v>1589</v>
      </c>
      <c r="I732" s="9">
        <v>2081</v>
      </c>
      <c r="J732" s="37">
        <v>66257</v>
      </c>
    </row>
    <row r="733" spans="8:10">
      <c r="H733" s="36" t="s">
        <v>1590</v>
      </c>
      <c r="I733" s="9">
        <v>2081</v>
      </c>
      <c r="J733" s="37">
        <v>66296</v>
      </c>
    </row>
    <row r="734" spans="8:10">
      <c r="H734" s="36" t="s">
        <v>1591</v>
      </c>
      <c r="I734" s="9">
        <v>2081</v>
      </c>
      <c r="J734" s="37">
        <v>66355</v>
      </c>
    </row>
    <row r="735" spans="8:10">
      <c r="H735" s="36" t="s">
        <v>1592</v>
      </c>
      <c r="I735" s="9">
        <v>2081</v>
      </c>
      <c r="J735" s="37">
        <v>66397</v>
      </c>
    </row>
    <row r="736" spans="8:10">
      <c r="H736" s="36" t="s">
        <v>1593</v>
      </c>
      <c r="I736" s="9">
        <v>2081</v>
      </c>
      <c r="J736" s="37">
        <v>66426</v>
      </c>
    </row>
    <row r="737" spans="8:10">
      <c r="H737" s="36" t="s">
        <v>1594</v>
      </c>
      <c r="I737" s="9">
        <v>2081</v>
      </c>
      <c r="J737" s="37">
        <v>66442</v>
      </c>
    </row>
    <row r="738" spans="8:10">
      <c r="H738" s="36" t="s">
        <v>1595</v>
      </c>
      <c r="I738" s="9">
        <v>2081</v>
      </c>
      <c r="J738" s="37">
        <v>66443</v>
      </c>
    </row>
    <row r="739" spans="8:10">
      <c r="H739" s="36" t="s">
        <v>1596</v>
      </c>
      <c r="I739" s="9">
        <v>2081</v>
      </c>
      <c r="J739" s="37">
        <v>66470</v>
      </c>
    </row>
    <row r="740" spans="8:10">
      <c r="H740" s="38" t="s">
        <v>1586</v>
      </c>
      <c r="I740" s="39">
        <v>2082</v>
      </c>
      <c r="J740" s="40">
        <v>66477</v>
      </c>
    </row>
    <row r="741" spans="8:10">
      <c r="H741" s="38" t="s">
        <v>1587</v>
      </c>
      <c r="I741" s="39">
        <v>2082</v>
      </c>
      <c r="J741" s="40">
        <v>66495</v>
      </c>
    </row>
    <row r="742" spans="8:10">
      <c r="H742" s="38" t="s">
        <v>1588</v>
      </c>
      <c r="I742" s="39">
        <v>2082</v>
      </c>
      <c r="J742" s="40">
        <v>66523</v>
      </c>
    </row>
    <row r="743" spans="8:10">
      <c r="H743" s="38" t="s">
        <v>1589</v>
      </c>
      <c r="I743" s="39">
        <v>2082</v>
      </c>
      <c r="J743" s="40">
        <v>66621</v>
      </c>
    </row>
    <row r="744" spans="8:10">
      <c r="H744" s="38" t="s">
        <v>1590</v>
      </c>
      <c r="I744" s="39">
        <v>2082</v>
      </c>
      <c r="J744" s="40">
        <v>66660</v>
      </c>
    </row>
    <row r="745" spans="8:10">
      <c r="H745" s="38" t="s">
        <v>1591</v>
      </c>
      <c r="I745" s="39">
        <v>2082</v>
      </c>
      <c r="J745" s="40">
        <v>66726</v>
      </c>
    </row>
    <row r="746" spans="8:10">
      <c r="H746" s="38" t="s">
        <v>1592</v>
      </c>
      <c r="I746" s="39">
        <v>2082</v>
      </c>
      <c r="J746" s="40">
        <v>66761</v>
      </c>
    </row>
    <row r="747" spans="8:10">
      <c r="H747" s="38" t="s">
        <v>1593</v>
      </c>
      <c r="I747" s="39">
        <v>2082</v>
      </c>
      <c r="J747" s="40">
        <v>66791</v>
      </c>
    </row>
    <row r="748" spans="8:10">
      <c r="H748" s="38" t="s">
        <v>1594</v>
      </c>
      <c r="I748" s="39">
        <v>2082</v>
      </c>
      <c r="J748" s="40">
        <v>66806</v>
      </c>
    </row>
    <row r="749" spans="8:10">
      <c r="H749" s="38" t="s">
        <v>1595</v>
      </c>
      <c r="I749" s="39">
        <v>2082</v>
      </c>
      <c r="J749" s="40">
        <v>66807</v>
      </c>
    </row>
    <row r="750" spans="8:10">
      <c r="H750" s="38" t="s">
        <v>1596</v>
      </c>
      <c r="I750" s="39">
        <v>2082</v>
      </c>
      <c r="J750" s="40">
        <v>66835</v>
      </c>
    </row>
    <row r="751" spans="8:10">
      <c r="H751" s="36" t="s">
        <v>1586</v>
      </c>
      <c r="I751" s="9">
        <v>2083</v>
      </c>
      <c r="J751" s="37">
        <v>66842</v>
      </c>
    </row>
    <row r="752" spans="8:10">
      <c r="H752" s="36" t="s">
        <v>1587</v>
      </c>
      <c r="I752" s="9">
        <v>2083</v>
      </c>
      <c r="J752" s="37">
        <v>66859</v>
      </c>
    </row>
    <row r="753" spans="8:10">
      <c r="H753" s="36" t="s">
        <v>1588</v>
      </c>
      <c r="I753" s="9">
        <v>2083</v>
      </c>
      <c r="J753" s="37">
        <v>66887</v>
      </c>
    </row>
    <row r="754" spans="8:10">
      <c r="H754" s="36" t="s">
        <v>1589</v>
      </c>
      <c r="I754" s="9">
        <v>2083</v>
      </c>
      <c r="J754" s="37">
        <v>66992</v>
      </c>
    </row>
    <row r="755" spans="8:10">
      <c r="H755" s="36" t="s">
        <v>1590</v>
      </c>
      <c r="I755" s="9">
        <v>2083</v>
      </c>
      <c r="J755" s="37">
        <v>67027</v>
      </c>
    </row>
    <row r="756" spans="8:10">
      <c r="H756" s="36" t="s">
        <v>1591</v>
      </c>
      <c r="I756" s="9">
        <v>2083</v>
      </c>
      <c r="J756" s="37">
        <v>67090</v>
      </c>
    </row>
    <row r="757" spans="8:10">
      <c r="H757" s="36" t="s">
        <v>1592</v>
      </c>
      <c r="I757" s="9">
        <v>2083</v>
      </c>
      <c r="J757" s="37">
        <v>67125</v>
      </c>
    </row>
    <row r="758" spans="8:10">
      <c r="H758" s="36" t="s">
        <v>1593</v>
      </c>
      <c r="I758" s="9">
        <v>2083</v>
      </c>
      <c r="J758" s="37">
        <v>67156</v>
      </c>
    </row>
    <row r="759" spans="8:10">
      <c r="H759" s="36" t="s">
        <v>1594</v>
      </c>
      <c r="I759" s="9">
        <v>2083</v>
      </c>
      <c r="J759" s="37">
        <v>67170</v>
      </c>
    </row>
    <row r="760" spans="8:10">
      <c r="H760" s="36" t="s">
        <v>1595</v>
      </c>
      <c r="I760" s="9">
        <v>2083</v>
      </c>
      <c r="J760" s="37">
        <v>67171</v>
      </c>
    </row>
    <row r="761" spans="8:10">
      <c r="H761" s="36" t="s">
        <v>1596</v>
      </c>
      <c r="I761" s="9">
        <v>2083</v>
      </c>
      <c r="J761" s="37">
        <v>67199</v>
      </c>
    </row>
    <row r="762" spans="8:10">
      <c r="H762" s="38" t="s">
        <v>1586</v>
      </c>
      <c r="I762" s="39">
        <v>2083</v>
      </c>
      <c r="J762" s="40">
        <v>67206</v>
      </c>
    </row>
    <row r="763" spans="8:10">
      <c r="H763" s="38" t="s">
        <v>1587</v>
      </c>
      <c r="I763" s="39">
        <v>2084</v>
      </c>
      <c r="J763" s="40">
        <v>67223</v>
      </c>
    </row>
    <row r="764" spans="8:10">
      <c r="H764" s="38" t="s">
        <v>1588</v>
      </c>
      <c r="I764" s="39">
        <v>2084</v>
      </c>
      <c r="J764" s="40">
        <v>67258</v>
      </c>
    </row>
    <row r="765" spans="8:10">
      <c r="H765" s="38" t="s">
        <v>1589</v>
      </c>
      <c r="I765" s="39">
        <v>2084</v>
      </c>
      <c r="J765" s="40">
        <v>67356</v>
      </c>
    </row>
    <row r="766" spans="8:10">
      <c r="H766" s="38" t="s">
        <v>1590</v>
      </c>
      <c r="I766" s="39">
        <v>2084</v>
      </c>
      <c r="J766" s="40">
        <v>67392</v>
      </c>
    </row>
    <row r="767" spans="8:10">
      <c r="H767" s="38" t="s">
        <v>1591</v>
      </c>
      <c r="I767" s="39">
        <v>2084</v>
      </c>
      <c r="J767" s="40">
        <v>67454</v>
      </c>
    </row>
    <row r="768" spans="8:10">
      <c r="H768" s="38" t="s">
        <v>1592</v>
      </c>
      <c r="I768" s="39">
        <v>2084</v>
      </c>
      <c r="J768" s="40">
        <v>67489</v>
      </c>
    </row>
    <row r="769" spans="8:10">
      <c r="H769" s="38" t="s">
        <v>1593</v>
      </c>
      <c r="I769" s="39">
        <v>2084</v>
      </c>
      <c r="J769" s="40">
        <v>67521</v>
      </c>
    </row>
    <row r="770" spans="8:10">
      <c r="H770" s="38" t="s">
        <v>1594</v>
      </c>
      <c r="I770" s="39">
        <v>2084</v>
      </c>
      <c r="J770" s="40">
        <v>67534</v>
      </c>
    </row>
    <row r="771" spans="8:10">
      <c r="H771" s="38" t="s">
        <v>1595</v>
      </c>
      <c r="I771" s="39">
        <v>2084</v>
      </c>
      <c r="J771" s="40">
        <v>67535</v>
      </c>
    </row>
    <row r="772" spans="8:10">
      <c r="H772" s="38" t="s">
        <v>1596</v>
      </c>
      <c r="I772" s="39">
        <v>2084</v>
      </c>
      <c r="J772" s="40">
        <v>67566</v>
      </c>
    </row>
    <row r="773" spans="8:10">
      <c r="H773" s="36" t="s">
        <v>1586</v>
      </c>
      <c r="I773" s="9">
        <v>2085</v>
      </c>
      <c r="J773" s="37">
        <v>67573</v>
      </c>
    </row>
    <row r="774" spans="8:10">
      <c r="H774" s="36" t="s">
        <v>1587</v>
      </c>
      <c r="I774" s="9">
        <v>2085</v>
      </c>
      <c r="J774" s="37">
        <v>67587</v>
      </c>
    </row>
    <row r="775" spans="8:10">
      <c r="H775" s="36" t="s">
        <v>1588</v>
      </c>
      <c r="I775" s="9">
        <v>2085</v>
      </c>
      <c r="J775" s="37">
        <v>67622</v>
      </c>
    </row>
    <row r="776" spans="8:10">
      <c r="H776" s="36" t="s">
        <v>1589</v>
      </c>
      <c r="I776" s="9">
        <v>2085</v>
      </c>
      <c r="J776" s="37">
        <v>67720</v>
      </c>
    </row>
    <row r="777" spans="8:10">
      <c r="H777" s="36" t="s">
        <v>1590</v>
      </c>
      <c r="I777" s="9">
        <v>2085</v>
      </c>
      <c r="J777" s="37">
        <v>67757</v>
      </c>
    </row>
    <row r="778" spans="8:10">
      <c r="H778" s="36" t="s">
        <v>1591</v>
      </c>
      <c r="I778" s="9">
        <v>2085</v>
      </c>
      <c r="J778" s="37">
        <v>67818</v>
      </c>
    </row>
    <row r="779" spans="8:10">
      <c r="H779" s="36" t="s">
        <v>1592</v>
      </c>
      <c r="I779" s="9">
        <v>2085</v>
      </c>
      <c r="J779" s="37">
        <v>67853</v>
      </c>
    </row>
    <row r="780" spans="8:10">
      <c r="H780" s="36" t="s">
        <v>1593</v>
      </c>
      <c r="I780" s="9">
        <v>2085</v>
      </c>
      <c r="J780" s="37">
        <v>67888</v>
      </c>
    </row>
    <row r="781" spans="8:10">
      <c r="H781" s="36" t="s">
        <v>1594</v>
      </c>
      <c r="I781" s="9">
        <v>2085</v>
      </c>
      <c r="J781" s="37">
        <v>67898</v>
      </c>
    </row>
    <row r="782" spans="8:10">
      <c r="H782" s="36" t="s">
        <v>1595</v>
      </c>
      <c r="I782" s="9">
        <v>2085</v>
      </c>
      <c r="J782" s="37">
        <v>67899</v>
      </c>
    </row>
    <row r="783" spans="8:10">
      <c r="H783" s="36" t="s">
        <v>1596</v>
      </c>
      <c r="I783" s="9">
        <v>2085</v>
      </c>
      <c r="J783" s="37">
        <v>67931</v>
      </c>
    </row>
    <row r="784" spans="8:10">
      <c r="H784" s="38" t="s">
        <v>1586</v>
      </c>
      <c r="I784" s="39">
        <v>2086</v>
      </c>
      <c r="J784" s="40">
        <v>67938</v>
      </c>
    </row>
    <row r="785" spans="8:10">
      <c r="H785" s="38" t="s">
        <v>1587</v>
      </c>
      <c r="I785" s="39">
        <v>2086</v>
      </c>
      <c r="J785" s="40">
        <v>67958</v>
      </c>
    </row>
    <row r="786" spans="8:10">
      <c r="H786" s="38" t="s">
        <v>1588</v>
      </c>
      <c r="I786" s="39">
        <v>2086</v>
      </c>
      <c r="J786" s="40">
        <v>67986</v>
      </c>
    </row>
    <row r="787" spans="8:10">
      <c r="H787" s="38" t="s">
        <v>1589</v>
      </c>
      <c r="I787" s="39">
        <v>2086</v>
      </c>
      <c r="J787" s="40">
        <v>68084</v>
      </c>
    </row>
    <row r="788" spans="8:10">
      <c r="H788" s="38" t="s">
        <v>1590</v>
      </c>
      <c r="I788" s="39">
        <v>2086</v>
      </c>
      <c r="J788" s="40">
        <v>68122</v>
      </c>
    </row>
    <row r="789" spans="8:10">
      <c r="H789" s="38" t="s">
        <v>1591</v>
      </c>
      <c r="I789" s="39">
        <v>2086</v>
      </c>
      <c r="J789" s="40">
        <v>68182</v>
      </c>
    </row>
    <row r="790" spans="8:10">
      <c r="H790" s="38" t="s">
        <v>1592</v>
      </c>
      <c r="I790" s="39">
        <v>2086</v>
      </c>
      <c r="J790" s="40">
        <v>68224</v>
      </c>
    </row>
    <row r="791" spans="8:10">
      <c r="H791" s="38" t="s">
        <v>1593</v>
      </c>
      <c r="I791" s="39">
        <v>2086</v>
      </c>
      <c r="J791" s="40">
        <v>68252</v>
      </c>
    </row>
    <row r="792" spans="8:10">
      <c r="H792" s="38" t="s">
        <v>1594</v>
      </c>
      <c r="I792" s="39">
        <v>2086</v>
      </c>
      <c r="J792" s="40">
        <v>68269</v>
      </c>
    </row>
    <row r="793" spans="8:10">
      <c r="H793" s="38" t="s">
        <v>1595</v>
      </c>
      <c r="I793" s="39">
        <v>2086</v>
      </c>
      <c r="J793" s="40">
        <v>68270</v>
      </c>
    </row>
    <row r="794" spans="8:10">
      <c r="H794" s="38" t="s">
        <v>1596</v>
      </c>
      <c r="I794" s="39">
        <v>2086</v>
      </c>
      <c r="J794" s="40">
        <v>68296</v>
      </c>
    </row>
    <row r="795" spans="8:10">
      <c r="H795" s="36" t="s">
        <v>1586</v>
      </c>
      <c r="I795" s="9">
        <v>2087</v>
      </c>
      <c r="J795" s="37">
        <v>68303</v>
      </c>
    </row>
    <row r="796" spans="8:10">
      <c r="H796" s="36" t="s">
        <v>1587</v>
      </c>
      <c r="I796" s="9">
        <v>2087</v>
      </c>
      <c r="J796" s="37">
        <v>68322</v>
      </c>
    </row>
    <row r="797" spans="8:10">
      <c r="H797" s="36" t="s">
        <v>1588</v>
      </c>
      <c r="I797" s="9">
        <v>2087</v>
      </c>
      <c r="J797" s="37">
        <v>68350</v>
      </c>
    </row>
    <row r="798" spans="8:10">
      <c r="H798" s="36" t="s">
        <v>1589</v>
      </c>
      <c r="I798" s="9">
        <v>2087</v>
      </c>
      <c r="J798" s="37">
        <v>68448</v>
      </c>
    </row>
    <row r="799" spans="8:10">
      <c r="H799" s="36" t="s">
        <v>1590</v>
      </c>
      <c r="I799" s="9">
        <v>2087</v>
      </c>
      <c r="J799" s="37">
        <v>68487</v>
      </c>
    </row>
    <row r="800" spans="8:10">
      <c r="H800" s="36" t="s">
        <v>1591</v>
      </c>
      <c r="I800" s="9">
        <v>2087</v>
      </c>
      <c r="J800" s="37">
        <v>68546</v>
      </c>
    </row>
    <row r="801" spans="8:10">
      <c r="H801" s="36" t="s">
        <v>1592</v>
      </c>
      <c r="I801" s="9">
        <v>2087</v>
      </c>
      <c r="J801" s="37">
        <v>68588</v>
      </c>
    </row>
    <row r="802" spans="8:10">
      <c r="H802" s="36" t="s">
        <v>1593</v>
      </c>
      <c r="I802" s="9">
        <v>2087</v>
      </c>
      <c r="J802" s="37">
        <v>68617</v>
      </c>
    </row>
    <row r="803" spans="8:10">
      <c r="H803" s="36" t="s">
        <v>1594</v>
      </c>
      <c r="I803" s="9">
        <v>2087</v>
      </c>
      <c r="J803" s="37">
        <v>68633</v>
      </c>
    </row>
    <row r="804" spans="8:10">
      <c r="H804" s="36" t="s">
        <v>1595</v>
      </c>
      <c r="I804" s="9">
        <v>2087</v>
      </c>
      <c r="J804" s="37">
        <v>68634</v>
      </c>
    </row>
    <row r="805" spans="8:10">
      <c r="H805" s="36" t="s">
        <v>1596</v>
      </c>
      <c r="I805" s="9">
        <v>2087</v>
      </c>
      <c r="J805" s="37">
        <v>68661</v>
      </c>
    </row>
    <row r="806" spans="8:10">
      <c r="H806" s="38" t="s">
        <v>1586</v>
      </c>
      <c r="I806" s="39">
        <v>2088</v>
      </c>
      <c r="J806" s="40">
        <v>68668</v>
      </c>
    </row>
    <row r="807" spans="8:10">
      <c r="H807" s="38" t="s">
        <v>1587</v>
      </c>
      <c r="I807" s="39">
        <v>2088</v>
      </c>
      <c r="J807" s="40">
        <v>68686</v>
      </c>
    </row>
    <row r="808" spans="8:10">
      <c r="H808" s="38" t="s">
        <v>1588</v>
      </c>
      <c r="I808" s="39">
        <v>2088</v>
      </c>
      <c r="J808" s="40">
        <v>68714</v>
      </c>
    </row>
    <row r="809" spans="8:10">
      <c r="H809" s="38" t="s">
        <v>1589</v>
      </c>
      <c r="I809" s="39">
        <v>2088</v>
      </c>
      <c r="J809" s="40">
        <v>68819</v>
      </c>
    </row>
    <row r="810" spans="8:10">
      <c r="H810" s="38" t="s">
        <v>1590</v>
      </c>
      <c r="I810" s="39">
        <v>2088</v>
      </c>
      <c r="J810" s="40">
        <v>68854</v>
      </c>
    </row>
    <row r="811" spans="8:10">
      <c r="H811" s="38" t="s">
        <v>1591</v>
      </c>
      <c r="I811" s="39">
        <v>2088</v>
      </c>
      <c r="J811" s="40">
        <v>68917</v>
      </c>
    </row>
    <row r="812" spans="8:10">
      <c r="H812" s="38" t="s">
        <v>1592</v>
      </c>
      <c r="I812" s="39">
        <v>2088</v>
      </c>
      <c r="J812" s="40">
        <v>68952</v>
      </c>
    </row>
    <row r="813" spans="8:10">
      <c r="H813" s="38" t="s">
        <v>1593</v>
      </c>
      <c r="I813" s="39">
        <v>2088</v>
      </c>
      <c r="J813" s="40">
        <v>68983</v>
      </c>
    </row>
    <row r="814" spans="8:10">
      <c r="H814" s="38" t="s">
        <v>1594</v>
      </c>
      <c r="I814" s="39">
        <v>2088</v>
      </c>
      <c r="J814" s="40">
        <v>68997</v>
      </c>
    </row>
    <row r="815" spans="8:10">
      <c r="H815" s="38" t="s">
        <v>1595</v>
      </c>
      <c r="I815" s="39">
        <v>2088</v>
      </c>
      <c r="J815" s="40">
        <v>68998</v>
      </c>
    </row>
    <row r="816" spans="8:10">
      <c r="H816" s="38" t="s">
        <v>1596</v>
      </c>
      <c r="I816" s="39">
        <v>2088</v>
      </c>
      <c r="J816" s="40">
        <v>69026</v>
      </c>
    </row>
    <row r="817" spans="8:10">
      <c r="H817" s="36" t="s">
        <v>1586</v>
      </c>
      <c r="I817" s="9">
        <v>2088</v>
      </c>
      <c r="J817" s="37">
        <v>69033</v>
      </c>
    </row>
    <row r="818" spans="8:10">
      <c r="H818" s="36" t="s">
        <v>1587</v>
      </c>
      <c r="I818" s="9">
        <v>2089</v>
      </c>
      <c r="J818" s="37">
        <v>69050</v>
      </c>
    </row>
    <row r="819" spans="8:10">
      <c r="H819" s="36" t="s">
        <v>1588</v>
      </c>
      <c r="I819" s="9">
        <v>2089</v>
      </c>
      <c r="J819" s="37">
        <v>69085</v>
      </c>
    </row>
    <row r="820" spans="8:10">
      <c r="H820" s="36" t="s">
        <v>1589</v>
      </c>
      <c r="I820" s="9">
        <v>2089</v>
      </c>
      <c r="J820" s="37">
        <v>69183</v>
      </c>
    </row>
    <row r="821" spans="8:10">
      <c r="H821" s="36" t="s">
        <v>1590</v>
      </c>
      <c r="I821" s="9">
        <v>2089</v>
      </c>
      <c r="J821" s="37">
        <v>69218</v>
      </c>
    </row>
    <row r="822" spans="8:10">
      <c r="H822" s="36" t="s">
        <v>1591</v>
      </c>
      <c r="I822" s="9">
        <v>2089</v>
      </c>
      <c r="J822" s="37">
        <v>69281</v>
      </c>
    </row>
    <row r="823" spans="8:10">
      <c r="H823" s="36" t="s">
        <v>1592</v>
      </c>
      <c r="I823" s="9">
        <v>2089</v>
      </c>
      <c r="J823" s="37">
        <v>69316</v>
      </c>
    </row>
    <row r="824" spans="8:10">
      <c r="H824" s="36" t="s">
        <v>1593</v>
      </c>
      <c r="I824" s="9">
        <v>2089</v>
      </c>
      <c r="J824" s="37">
        <v>69348</v>
      </c>
    </row>
    <row r="825" spans="8:10">
      <c r="H825" s="36" t="s">
        <v>1594</v>
      </c>
      <c r="I825" s="9">
        <v>2089</v>
      </c>
      <c r="J825" s="37">
        <v>69361</v>
      </c>
    </row>
    <row r="826" spans="8:10">
      <c r="H826" s="36" t="s">
        <v>1595</v>
      </c>
      <c r="I826" s="9">
        <v>2089</v>
      </c>
      <c r="J826" s="37">
        <v>69362</v>
      </c>
    </row>
    <row r="827" spans="8:10">
      <c r="H827" s="36" t="s">
        <v>1596</v>
      </c>
      <c r="I827" s="9">
        <v>2089</v>
      </c>
      <c r="J827" s="37">
        <v>69393</v>
      </c>
    </row>
    <row r="828" spans="8:10">
      <c r="H828" s="38" t="s">
        <v>1586</v>
      </c>
      <c r="I828" s="39">
        <v>2090</v>
      </c>
      <c r="J828" s="40">
        <v>69400</v>
      </c>
    </row>
    <row r="829" spans="8:10">
      <c r="H829" s="38" t="s">
        <v>1587</v>
      </c>
      <c r="I829" s="39">
        <v>2090</v>
      </c>
      <c r="J829" s="40">
        <v>69414</v>
      </c>
    </row>
    <row r="830" spans="8:10">
      <c r="H830" s="38" t="s">
        <v>1588</v>
      </c>
      <c r="I830" s="39">
        <v>2090</v>
      </c>
      <c r="J830" s="40">
        <v>69449</v>
      </c>
    </row>
    <row r="831" spans="8:10">
      <c r="H831" s="38" t="s">
        <v>1589</v>
      </c>
      <c r="I831" s="39">
        <v>2090</v>
      </c>
      <c r="J831" s="40">
        <v>69547</v>
      </c>
    </row>
    <row r="832" spans="8:10">
      <c r="H832" s="38" t="s">
        <v>1590</v>
      </c>
      <c r="I832" s="39">
        <v>2090</v>
      </c>
      <c r="J832" s="40">
        <v>69583</v>
      </c>
    </row>
    <row r="833" spans="8:10">
      <c r="H833" s="38" t="s">
        <v>1591</v>
      </c>
      <c r="I833" s="39">
        <v>2090</v>
      </c>
      <c r="J833" s="40">
        <v>69645</v>
      </c>
    </row>
    <row r="834" spans="8:10">
      <c r="H834" s="38" t="s">
        <v>1592</v>
      </c>
      <c r="I834" s="39">
        <v>2090</v>
      </c>
      <c r="J834" s="40">
        <v>69680</v>
      </c>
    </row>
    <row r="835" spans="8:10">
      <c r="H835" s="38" t="s">
        <v>1593</v>
      </c>
      <c r="I835" s="39">
        <v>2090</v>
      </c>
      <c r="J835" s="40">
        <v>69712</v>
      </c>
    </row>
    <row r="836" spans="8:10">
      <c r="H836" s="38" t="s">
        <v>1594</v>
      </c>
      <c r="I836" s="39">
        <v>2090</v>
      </c>
      <c r="J836" s="40">
        <v>69725</v>
      </c>
    </row>
    <row r="837" spans="8:10">
      <c r="H837" s="38" t="s">
        <v>1595</v>
      </c>
      <c r="I837" s="39">
        <v>2090</v>
      </c>
      <c r="J837" s="40">
        <v>69726</v>
      </c>
    </row>
    <row r="838" spans="8:10">
      <c r="H838" s="38" t="s">
        <v>1596</v>
      </c>
      <c r="I838" s="39">
        <v>2090</v>
      </c>
      <c r="J838" s="40">
        <v>69757</v>
      </c>
    </row>
    <row r="839" spans="8:10">
      <c r="H839" s="36" t="s">
        <v>1586</v>
      </c>
      <c r="I839" s="9">
        <v>2091</v>
      </c>
      <c r="J839" s="37">
        <v>69764</v>
      </c>
    </row>
    <row r="840" spans="8:10">
      <c r="H840" s="36" t="s">
        <v>1587</v>
      </c>
      <c r="I840" s="9">
        <v>2091</v>
      </c>
      <c r="J840" s="37">
        <v>69778</v>
      </c>
    </row>
    <row r="841" spans="8:10">
      <c r="H841" s="36" t="s">
        <v>1588</v>
      </c>
      <c r="I841" s="9">
        <v>2091</v>
      </c>
      <c r="J841" s="37">
        <v>69813</v>
      </c>
    </row>
    <row r="842" spans="8:10">
      <c r="H842" s="36" t="s">
        <v>1589</v>
      </c>
      <c r="I842" s="9">
        <v>2091</v>
      </c>
      <c r="J842" s="37">
        <v>69911</v>
      </c>
    </row>
    <row r="843" spans="8:10">
      <c r="H843" s="36" t="s">
        <v>1590</v>
      </c>
      <c r="I843" s="9">
        <v>2091</v>
      </c>
      <c r="J843" s="37">
        <v>69948</v>
      </c>
    </row>
    <row r="844" spans="8:10">
      <c r="H844" s="36" t="s">
        <v>1591</v>
      </c>
      <c r="I844" s="9">
        <v>2091</v>
      </c>
      <c r="J844" s="37">
        <v>70009</v>
      </c>
    </row>
    <row r="845" spans="8:10">
      <c r="H845" s="36" t="s">
        <v>1592</v>
      </c>
      <c r="I845" s="9">
        <v>2091</v>
      </c>
      <c r="J845" s="37">
        <v>70044</v>
      </c>
    </row>
    <row r="846" spans="8:10">
      <c r="H846" s="36" t="s">
        <v>1593</v>
      </c>
      <c r="I846" s="9">
        <v>2091</v>
      </c>
      <c r="J846" s="37">
        <v>70079</v>
      </c>
    </row>
    <row r="847" spans="8:10">
      <c r="H847" s="36" t="s">
        <v>1594</v>
      </c>
      <c r="I847" s="9">
        <v>2091</v>
      </c>
      <c r="J847" s="37">
        <v>70089</v>
      </c>
    </row>
    <row r="848" spans="8:10">
      <c r="H848" s="36" t="s">
        <v>1595</v>
      </c>
      <c r="I848" s="9">
        <v>2091</v>
      </c>
      <c r="J848" s="37">
        <v>70090</v>
      </c>
    </row>
    <row r="849" spans="8:10">
      <c r="H849" s="36" t="s">
        <v>1596</v>
      </c>
      <c r="I849" s="9">
        <v>2091</v>
      </c>
      <c r="J849" s="37">
        <v>70122</v>
      </c>
    </row>
    <row r="850" spans="8:10">
      <c r="H850" s="38" t="s">
        <v>1586</v>
      </c>
      <c r="I850" s="39">
        <v>2092</v>
      </c>
      <c r="J850" s="40">
        <v>70129</v>
      </c>
    </row>
    <row r="851" spans="8:10">
      <c r="H851" s="38" t="s">
        <v>1587</v>
      </c>
      <c r="I851" s="39">
        <v>2092</v>
      </c>
      <c r="J851" s="40">
        <v>70149</v>
      </c>
    </row>
    <row r="852" spans="8:10">
      <c r="H852" s="38" t="s">
        <v>1588</v>
      </c>
      <c r="I852" s="39">
        <v>2092</v>
      </c>
      <c r="J852" s="40">
        <v>70177</v>
      </c>
    </row>
    <row r="853" spans="8:10">
      <c r="H853" s="38" t="s">
        <v>1589</v>
      </c>
      <c r="I853" s="39">
        <v>2092</v>
      </c>
      <c r="J853" s="40">
        <v>70275</v>
      </c>
    </row>
    <row r="854" spans="8:10">
      <c r="H854" s="38" t="s">
        <v>1590</v>
      </c>
      <c r="I854" s="39">
        <v>2092</v>
      </c>
      <c r="J854" s="40">
        <v>70314</v>
      </c>
    </row>
    <row r="855" spans="8:10">
      <c r="H855" s="38" t="s">
        <v>1591</v>
      </c>
      <c r="I855" s="39">
        <v>2092</v>
      </c>
      <c r="J855" s="40">
        <v>70373</v>
      </c>
    </row>
    <row r="856" spans="8:10">
      <c r="H856" s="38" t="s">
        <v>1592</v>
      </c>
      <c r="I856" s="39">
        <v>2092</v>
      </c>
      <c r="J856" s="40">
        <v>70415</v>
      </c>
    </row>
    <row r="857" spans="8:10">
      <c r="H857" s="38" t="s">
        <v>1593</v>
      </c>
      <c r="I857" s="39">
        <v>2092</v>
      </c>
      <c r="J857" s="40">
        <v>70444</v>
      </c>
    </row>
    <row r="858" spans="8:10">
      <c r="H858" s="38" t="s">
        <v>1594</v>
      </c>
      <c r="I858" s="39">
        <v>2092</v>
      </c>
      <c r="J858" s="40">
        <v>70460</v>
      </c>
    </row>
    <row r="859" spans="8:10">
      <c r="H859" s="38" t="s">
        <v>1595</v>
      </c>
      <c r="I859" s="39">
        <v>2092</v>
      </c>
      <c r="J859" s="40">
        <v>70461</v>
      </c>
    </row>
    <row r="860" spans="8:10">
      <c r="H860" s="38" t="s">
        <v>1596</v>
      </c>
      <c r="I860" s="39">
        <v>2092</v>
      </c>
      <c r="J860" s="40">
        <v>70488</v>
      </c>
    </row>
    <row r="861" spans="8:10">
      <c r="H861" s="36" t="s">
        <v>1586</v>
      </c>
      <c r="I861" s="9">
        <v>2093</v>
      </c>
      <c r="J861" s="37">
        <v>70495</v>
      </c>
    </row>
    <row r="862" spans="8:10">
      <c r="H862" s="36" t="s">
        <v>1587</v>
      </c>
      <c r="I862" s="9">
        <v>2093</v>
      </c>
      <c r="J862" s="37">
        <v>70513</v>
      </c>
    </row>
    <row r="863" spans="8:10">
      <c r="H863" s="36" t="s">
        <v>1588</v>
      </c>
      <c r="I863" s="9">
        <v>2093</v>
      </c>
      <c r="J863" s="37">
        <v>70541</v>
      </c>
    </row>
    <row r="864" spans="8:10">
      <c r="H864" s="36" t="s">
        <v>1589</v>
      </c>
      <c r="I864" s="9">
        <v>2093</v>
      </c>
      <c r="J864" s="37">
        <v>70639</v>
      </c>
    </row>
    <row r="865" spans="8:10">
      <c r="H865" s="36" t="s">
        <v>1590</v>
      </c>
      <c r="I865" s="9">
        <v>2093</v>
      </c>
      <c r="J865" s="37">
        <v>70678</v>
      </c>
    </row>
    <row r="866" spans="8:10">
      <c r="H866" s="36" t="s">
        <v>1591</v>
      </c>
      <c r="I866" s="9">
        <v>2093</v>
      </c>
      <c r="J866" s="37">
        <v>70744</v>
      </c>
    </row>
    <row r="867" spans="8:10">
      <c r="H867" s="36" t="s">
        <v>1592</v>
      </c>
      <c r="I867" s="9">
        <v>2093</v>
      </c>
      <c r="J867" s="37">
        <v>70779</v>
      </c>
    </row>
    <row r="868" spans="8:10">
      <c r="H868" s="36" t="s">
        <v>1593</v>
      </c>
      <c r="I868" s="9">
        <v>2093</v>
      </c>
      <c r="J868" s="37">
        <v>70809</v>
      </c>
    </row>
    <row r="869" spans="8:10">
      <c r="H869" s="36" t="s">
        <v>1594</v>
      </c>
      <c r="I869" s="9">
        <v>2093</v>
      </c>
      <c r="J869" s="37">
        <v>70824</v>
      </c>
    </row>
    <row r="870" spans="8:10">
      <c r="H870" s="36" t="s">
        <v>1595</v>
      </c>
      <c r="I870" s="9">
        <v>2093</v>
      </c>
      <c r="J870" s="37">
        <v>70825</v>
      </c>
    </row>
    <row r="871" spans="8:10">
      <c r="H871" s="36" t="s">
        <v>1596</v>
      </c>
      <c r="I871" s="9">
        <v>2093</v>
      </c>
      <c r="J871" s="37">
        <v>70853</v>
      </c>
    </row>
    <row r="872" spans="8:10">
      <c r="H872" s="38" t="s">
        <v>1586</v>
      </c>
      <c r="I872" s="39">
        <v>2094</v>
      </c>
      <c r="J872" s="40">
        <v>70860</v>
      </c>
    </row>
    <row r="873" spans="8:10">
      <c r="H873" s="38" t="s">
        <v>1587</v>
      </c>
      <c r="I873" s="39">
        <v>2094</v>
      </c>
      <c r="J873" s="40">
        <v>70877</v>
      </c>
    </row>
    <row r="874" spans="8:10">
      <c r="H874" s="38" t="s">
        <v>1588</v>
      </c>
      <c r="I874" s="39">
        <v>2094</v>
      </c>
      <c r="J874" s="40">
        <v>70905</v>
      </c>
    </row>
    <row r="875" spans="8:10">
      <c r="H875" s="38" t="s">
        <v>1589</v>
      </c>
      <c r="I875" s="39">
        <v>2094</v>
      </c>
      <c r="J875" s="40">
        <v>71010</v>
      </c>
    </row>
    <row r="876" spans="8:10">
      <c r="H876" s="38" t="s">
        <v>1590</v>
      </c>
      <c r="I876" s="39">
        <v>2094</v>
      </c>
      <c r="J876" s="40">
        <v>71045</v>
      </c>
    </row>
    <row r="877" spans="8:10">
      <c r="H877" s="38" t="s">
        <v>1591</v>
      </c>
      <c r="I877" s="39">
        <v>2094</v>
      </c>
      <c r="J877" s="40">
        <v>71108</v>
      </c>
    </row>
    <row r="878" spans="8:10">
      <c r="H878" s="38" t="s">
        <v>1592</v>
      </c>
      <c r="I878" s="39">
        <v>2094</v>
      </c>
      <c r="J878" s="40">
        <v>71143</v>
      </c>
    </row>
    <row r="879" spans="8:10">
      <c r="H879" s="38" t="s">
        <v>1593</v>
      </c>
      <c r="I879" s="39">
        <v>2094</v>
      </c>
      <c r="J879" s="40">
        <v>71174</v>
      </c>
    </row>
    <row r="880" spans="8:10">
      <c r="H880" s="38" t="s">
        <v>1594</v>
      </c>
      <c r="I880" s="39">
        <v>2094</v>
      </c>
      <c r="J880" s="40">
        <v>71188</v>
      </c>
    </row>
    <row r="881" spans="8:10">
      <c r="H881" s="38" t="s">
        <v>1595</v>
      </c>
      <c r="I881" s="39">
        <v>2094</v>
      </c>
      <c r="J881" s="40">
        <v>71189</v>
      </c>
    </row>
    <row r="882" spans="8:10">
      <c r="H882" s="38" t="s">
        <v>1596</v>
      </c>
      <c r="I882" s="39">
        <v>2094</v>
      </c>
      <c r="J882" s="40">
        <v>71217</v>
      </c>
    </row>
    <row r="883" spans="8:10">
      <c r="H883" s="36" t="s">
        <v>1586</v>
      </c>
      <c r="I883" s="9">
        <v>2094</v>
      </c>
      <c r="J883" s="37">
        <v>71224</v>
      </c>
    </row>
    <row r="884" spans="8:10">
      <c r="H884" s="36" t="s">
        <v>1587</v>
      </c>
      <c r="I884" s="9">
        <v>2095</v>
      </c>
      <c r="J884" s="37">
        <v>71241</v>
      </c>
    </row>
    <row r="885" spans="8:10">
      <c r="H885" s="36" t="s">
        <v>1588</v>
      </c>
      <c r="I885" s="9">
        <v>2095</v>
      </c>
      <c r="J885" s="37">
        <v>71276</v>
      </c>
    </row>
    <row r="886" spans="8:10">
      <c r="H886" s="36" t="s">
        <v>1589</v>
      </c>
      <c r="I886" s="9">
        <v>2095</v>
      </c>
      <c r="J886" s="37">
        <v>71374</v>
      </c>
    </row>
    <row r="887" spans="8:10">
      <c r="H887" s="36" t="s">
        <v>1590</v>
      </c>
      <c r="I887" s="9">
        <v>2095</v>
      </c>
      <c r="J887" s="37">
        <v>71409</v>
      </c>
    </row>
    <row r="888" spans="8:10">
      <c r="H888" s="36" t="s">
        <v>1591</v>
      </c>
      <c r="I888" s="9">
        <v>2095</v>
      </c>
      <c r="J888" s="37">
        <v>71472</v>
      </c>
    </row>
    <row r="889" spans="8:10">
      <c r="H889" s="36" t="s">
        <v>1592</v>
      </c>
      <c r="I889" s="9">
        <v>2095</v>
      </c>
      <c r="J889" s="37">
        <v>71507</v>
      </c>
    </row>
    <row r="890" spans="8:10">
      <c r="H890" s="36" t="s">
        <v>1593</v>
      </c>
      <c r="I890" s="9">
        <v>2095</v>
      </c>
      <c r="J890" s="37">
        <v>71539</v>
      </c>
    </row>
    <row r="891" spans="8:10">
      <c r="H891" s="36" t="s">
        <v>1594</v>
      </c>
      <c r="I891" s="9">
        <v>2095</v>
      </c>
      <c r="J891" s="37">
        <v>71552</v>
      </c>
    </row>
    <row r="892" spans="8:10">
      <c r="H892" s="36" t="s">
        <v>1595</v>
      </c>
      <c r="I892" s="9">
        <v>2095</v>
      </c>
      <c r="J892" s="37">
        <v>71553</v>
      </c>
    </row>
    <row r="893" spans="8:10">
      <c r="H893" s="36" t="s">
        <v>1596</v>
      </c>
      <c r="I893" s="9">
        <v>2095</v>
      </c>
      <c r="J893" s="37">
        <v>71584</v>
      </c>
    </row>
    <row r="894" spans="8:10">
      <c r="H894" s="38" t="s">
        <v>1586</v>
      </c>
      <c r="I894" s="39">
        <v>2096</v>
      </c>
      <c r="J894" s="40">
        <v>71591</v>
      </c>
    </row>
    <row r="895" spans="8:10">
      <c r="H895" s="38" t="s">
        <v>1587</v>
      </c>
      <c r="I895" s="39">
        <v>2096</v>
      </c>
      <c r="J895" s="40">
        <v>71605</v>
      </c>
    </row>
    <row r="896" spans="8:10">
      <c r="H896" s="38" t="s">
        <v>1588</v>
      </c>
      <c r="I896" s="39">
        <v>2096</v>
      </c>
      <c r="J896" s="40">
        <v>71640</v>
      </c>
    </row>
    <row r="897" spans="8:10">
      <c r="H897" s="38" t="s">
        <v>1589</v>
      </c>
      <c r="I897" s="39">
        <v>2096</v>
      </c>
      <c r="J897" s="40">
        <v>71738</v>
      </c>
    </row>
    <row r="898" spans="8:10">
      <c r="H898" s="38" t="s">
        <v>1590</v>
      </c>
      <c r="I898" s="39">
        <v>2096</v>
      </c>
      <c r="J898" s="40">
        <v>71775</v>
      </c>
    </row>
    <row r="899" spans="8:10">
      <c r="H899" s="38" t="s">
        <v>1591</v>
      </c>
      <c r="I899" s="39">
        <v>2096</v>
      </c>
      <c r="J899" s="40">
        <v>71836</v>
      </c>
    </row>
    <row r="900" spans="8:10">
      <c r="H900" s="38" t="s">
        <v>1592</v>
      </c>
      <c r="I900" s="39">
        <v>2096</v>
      </c>
      <c r="J900" s="40">
        <v>71871</v>
      </c>
    </row>
    <row r="901" spans="8:10">
      <c r="H901" s="38" t="s">
        <v>1593</v>
      </c>
      <c r="I901" s="39">
        <v>2096</v>
      </c>
      <c r="J901" s="40">
        <v>71906</v>
      </c>
    </row>
    <row r="902" spans="8:10">
      <c r="H902" s="38" t="s">
        <v>1594</v>
      </c>
      <c r="I902" s="39">
        <v>2096</v>
      </c>
      <c r="J902" s="40">
        <v>71916</v>
      </c>
    </row>
    <row r="903" spans="8:10">
      <c r="H903" s="38" t="s">
        <v>1595</v>
      </c>
      <c r="I903" s="39">
        <v>2096</v>
      </c>
      <c r="J903" s="40">
        <v>71917</v>
      </c>
    </row>
    <row r="904" spans="8:10">
      <c r="H904" s="38" t="s">
        <v>1596</v>
      </c>
      <c r="I904" s="39">
        <v>2096</v>
      </c>
      <c r="J904" s="40">
        <v>71949</v>
      </c>
    </row>
    <row r="905" spans="8:10">
      <c r="H905" s="36" t="s">
        <v>1586</v>
      </c>
      <c r="I905" s="9">
        <v>2097</v>
      </c>
      <c r="J905" s="37">
        <v>71956</v>
      </c>
    </row>
    <row r="906" spans="8:10">
      <c r="H906" s="36" t="s">
        <v>1587</v>
      </c>
      <c r="I906" s="9">
        <v>2097</v>
      </c>
      <c r="J906" s="37">
        <v>71976</v>
      </c>
    </row>
    <row r="907" spans="8:10">
      <c r="H907" s="36" t="s">
        <v>1588</v>
      </c>
      <c r="I907" s="9">
        <v>2097</v>
      </c>
      <c r="J907" s="37">
        <v>72004</v>
      </c>
    </row>
    <row r="908" spans="8:10">
      <c r="H908" s="36" t="s">
        <v>1589</v>
      </c>
      <c r="I908" s="9">
        <v>2097</v>
      </c>
      <c r="J908" s="37">
        <v>72102</v>
      </c>
    </row>
    <row r="909" spans="8:10">
      <c r="H909" s="36" t="s">
        <v>1590</v>
      </c>
      <c r="I909" s="9">
        <v>2097</v>
      </c>
      <c r="J909" s="37">
        <v>72140</v>
      </c>
    </row>
    <row r="910" spans="8:10">
      <c r="H910" s="36" t="s">
        <v>1591</v>
      </c>
      <c r="I910" s="9">
        <v>2097</v>
      </c>
      <c r="J910" s="37">
        <v>72200</v>
      </c>
    </row>
    <row r="911" spans="8:10">
      <c r="H911" s="36" t="s">
        <v>1592</v>
      </c>
      <c r="I911" s="9">
        <v>2097</v>
      </c>
      <c r="J911" s="37">
        <v>72242</v>
      </c>
    </row>
    <row r="912" spans="8:10">
      <c r="H912" s="36" t="s">
        <v>1593</v>
      </c>
      <c r="I912" s="9">
        <v>2097</v>
      </c>
      <c r="J912" s="37">
        <v>72270</v>
      </c>
    </row>
    <row r="913" spans="8:10">
      <c r="H913" s="36" t="s">
        <v>1594</v>
      </c>
      <c r="I913" s="9">
        <v>2097</v>
      </c>
      <c r="J913" s="37">
        <v>72287</v>
      </c>
    </row>
    <row r="914" spans="8:10">
      <c r="H914" s="36" t="s">
        <v>1595</v>
      </c>
      <c r="I914" s="9">
        <v>2097</v>
      </c>
      <c r="J914" s="37">
        <v>72288</v>
      </c>
    </row>
    <row r="915" spans="8:10">
      <c r="H915" s="36" t="s">
        <v>1596</v>
      </c>
      <c r="I915" s="9">
        <v>2097</v>
      </c>
      <c r="J915" s="37">
        <v>72314</v>
      </c>
    </row>
    <row r="916" spans="8:10">
      <c r="H916" s="38" t="s">
        <v>1586</v>
      </c>
      <c r="I916" s="39">
        <v>2098</v>
      </c>
      <c r="J916" s="40">
        <v>72321</v>
      </c>
    </row>
    <row r="917" spans="8:10">
      <c r="H917" s="38" t="s">
        <v>1587</v>
      </c>
      <c r="I917" s="39">
        <v>2098</v>
      </c>
      <c r="J917" s="40">
        <v>72340</v>
      </c>
    </row>
    <row r="918" spans="8:10">
      <c r="H918" s="38" t="s">
        <v>1588</v>
      </c>
      <c r="I918" s="39">
        <v>2098</v>
      </c>
      <c r="J918" s="40">
        <v>72368</v>
      </c>
    </row>
    <row r="919" spans="8:10">
      <c r="H919" s="38" t="s">
        <v>1589</v>
      </c>
      <c r="I919" s="39">
        <v>2098</v>
      </c>
      <c r="J919" s="40">
        <v>72466</v>
      </c>
    </row>
    <row r="920" spans="8:10">
      <c r="H920" s="38" t="s">
        <v>1590</v>
      </c>
      <c r="I920" s="39">
        <v>2098</v>
      </c>
      <c r="J920" s="40">
        <v>72505</v>
      </c>
    </row>
    <row r="921" spans="8:10">
      <c r="H921" s="38" t="s">
        <v>1591</v>
      </c>
      <c r="I921" s="39">
        <v>2098</v>
      </c>
      <c r="J921" s="40">
        <v>72564</v>
      </c>
    </row>
    <row r="922" spans="8:10">
      <c r="H922" s="38" t="s">
        <v>1592</v>
      </c>
      <c r="I922" s="39">
        <v>2098</v>
      </c>
      <c r="J922" s="40">
        <v>72606</v>
      </c>
    </row>
    <row r="923" spans="8:10">
      <c r="H923" s="38" t="s">
        <v>1593</v>
      </c>
      <c r="I923" s="39">
        <v>2098</v>
      </c>
      <c r="J923" s="40">
        <v>72635</v>
      </c>
    </row>
    <row r="924" spans="8:10">
      <c r="H924" s="38" t="s">
        <v>1594</v>
      </c>
      <c r="I924" s="39">
        <v>2098</v>
      </c>
      <c r="J924" s="40">
        <v>72651</v>
      </c>
    </row>
    <row r="925" spans="8:10">
      <c r="H925" s="38" t="s">
        <v>1595</v>
      </c>
      <c r="I925" s="39">
        <v>2098</v>
      </c>
      <c r="J925" s="40">
        <v>72652</v>
      </c>
    </row>
    <row r="926" spans="8:10">
      <c r="H926" s="38" t="s">
        <v>1596</v>
      </c>
      <c r="I926" s="39">
        <v>2098</v>
      </c>
      <c r="J926" s="40">
        <v>72679</v>
      </c>
    </row>
    <row r="927" spans="8:10">
      <c r="H927" s="36" t="s">
        <v>1586</v>
      </c>
      <c r="I927" s="9">
        <v>2099</v>
      </c>
      <c r="J927" s="37">
        <v>72686</v>
      </c>
    </row>
    <row r="928" spans="8:10">
      <c r="H928" s="36" t="s">
        <v>1587</v>
      </c>
      <c r="I928" s="9">
        <v>2099</v>
      </c>
      <c r="J928" s="37">
        <v>72704</v>
      </c>
    </row>
    <row r="929" spans="8:10">
      <c r="H929" s="36" t="s">
        <v>1588</v>
      </c>
      <c r="I929" s="9">
        <v>2099</v>
      </c>
      <c r="J929" s="37">
        <v>72732</v>
      </c>
    </row>
    <row r="930" spans="8:10">
      <c r="H930" s="36" t="s">
        <v>1589</v>
      </c>
      <c r="I930" s="9">
        <v>2099</v>
      </c>
      <c r="J930" s="37">
        <v>72830</v>
      </c>
    </row>
    <row r="931" spans="8:10">
      <c r="H931" s="36" t="s">
        <v>1590</v>
      </c>
      <c r="I931" s="9">
        <v>2099</v>
      </c>
      <c r="J931" s="37">
        <v>72869</v>
      </c>
    </row>
    <row r="932" spans="8:10">
      <c r="H932" s="36" t="s">
        <v>1591</v>
      </c>
      <c r="I932" s="9">
        <v>2099</v>
      </c>
      <c r="J932" s="37">
        <v>72935</v>
      </c>
    </row>
    <row r="933" spans="8:10">
      <c r="H933" s="36" t="s">
        <v>1592</v>
      </c>
      <c r="I933" s="9">
        <v>2099</v>
      </c>
      <c r="J933" s="37">
        <v>72970</v>
      </c>
    </row>
    <row r="934" spans="8:10">
      <c r="H934" s="36" t="s">
        <v>1593</v>
      </c>
      <c r="I934" s="9">
        <v>2099</v>
      </c>
      <c r="J934" s="37">
        <v>73000</v>
      </c>
    </row>
    <row r="935" spans="8:10">
      <c r="H935" s="36" t="s">
        <v>1594</v>
      </c>
      <c r="I935" s="9">
        <v>2099</v>
      </c>
      <c r="J935" s="37">
        <v>73015</v>
      </c>
    </row>
    <row r="936" spans="8:10">
      <c r="H936" s="36" t="s">
        <v>1595</v>
      </c>
      <c r="I936" s="9">
        <v>2099</v>
      </c>
      <c r="J936" s="37">
        <v>73016</v>
      </c>
    </row>
    <row r="937" spans="8:10">
      <c r="H937" s="36" t="s">
        <v>1596</v>
      </c>
      <c r="I937" s="9">
        <v>2099</v>
      </c>
      <c r="J937" s="37">
        <v>73044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zoomScale="60" zoomScaleNormal="60" workbookViewId="0">
      <selection activeCell="U268" sqref="U268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E317"/>
  <sheetViews>
    <sheetView zoomScale="90" zoomScaleNormal="90" workbookViewId="0">
      <pane ySplit="1" topLeftCell="A2" activePane="bottomLeft" state="frozen"/>
      <selection activeCell="J4" sqref="J4"/>
      <selection pane="bottomLeft" activeCell="B2" sqref="B2"/>
    </sheetView>
  </sheetViews>
  <sheetFormatPr baseColWidth="10" defaultColWidth="8.83203125" defaultRowHeight="15"/>
  <cols>
    <col min="1" max="1" width="41.5" customWidth="1"/>
    <col min="2" max="2" width="37" customWidth="1"/>
    <col min="3" max="3" width="35" customWidth="1"/>
    <col min="5" max="5" width="51.5" customWidth="1"/>
  </cols>
  <sheetData>
    <row r="1" spans="1:5" s="1" customFormat="1" ht="48">
      <c r="A1" s="6" t="s">
        <v>76</v>
      </c>
      <c r="B1" s="6" t="s">
        <v>77</v>
      </c>
      <c r="C1" s="6" t="s">
        <v>0</v>
      </c>
      <c r="D1" s="6" t="s">
        <v>78</v>
      </c>
      <c r="E1" s="6" t="s">
        <v>79</v>
      </c>
    </row>
    <row r="2" spans="1:5">
      <c r="A2" t="s">
        <v>80</v>
      </c>
      <c r="B2" t="s">
        <v>81</v>
      </c>
      <c r="C2" t="s">
        <v>82</v>
      </c>
      <c r="D2" t="s">
        <v>83</v>
      </c>
      <c r="E2" t="s">
        <v>84</v>
      </c>
    </row>
    <row r="3" spans="1:5">
      <c r="A3" t="s">
        <v>85</v>
      </c>
      <c r="B3" t="s">
        <v>86</v>
      </c>
      <c r="C3" t="s">
        <v>87</v>
      </c>
      <c r="D3" t="s">
        <v>88</v>
      </c>
      <c r="E3" t="s">
        <v>89</v>
      </c>
    </row>
    <row r="4" spans="1:5">
      <c r="A4" t="s">
        <v>72</v>
      </c>
      <c r="B4" t="s">
        <v>21</v>
      </c>
      <c r="C4" t="s">
        <v>90</v>
      </c>
      <c r="D4" t="s">
        <v>91</v>
      </c>
      <c r="E4" t="s">
        <v>92</v>
      </c>
    </row>
    <row r="5" spans="1:5">
      <c r="A5" t="s">
        <v>93</v>
      </c>
      <c r="B5" t="s">
        <v>30</v>
      </c>
      <c r="C5" t="s">
        <v>94</v>
      </c>
      <c r="E5" t="s">
        <v>95</v>
      </c>
    </row>
    <row r="6" spans="1:5">
      <c r="A6" t="s">
        <v>96</v>
      </c>
      <c r="B6" t="s">
        <v>23</v>
      </c>
      <c r="C6" t="s">
        <v>97</v>
      </c>
      <c r="E6" t="s">
        <v>98</v>
      </c>
    </row>
    <row r="7" spans="1:5">
      <c r="A7" t="s">
        <v>99</v>
      </c>
      <c r="B7" t="s">
        <v>100</v>
      </c>
      <c r="C7" t="s">
        <v>101</v>
      </c>
      <c r="E7" t="s">
        <v>102</v>
      </c>
    </row>
    <row r="8" spans="1:5">
      <c r="A8" t="s">
        <v>103</v>
      </c>
      <c r="B8" t="s">
        <v>104</v>
      </c>
      <c r="C8" t="s">
        <v>105</v>
      </c>
      <c r="E8" t="s">
        <v>106</v>
      </c>
    </row>
    <row r="9" spans="1:5">
      <c r="A9" t="s">
        <v>70</v>
      </c>
      <c r="B9" t="s">
        <v>107</v>
      </c>
      <c r="C9" t="s">
        <v>108</v>
      </c>
      <c r="E9" t="s">
        <v>109</v>
      </c>
    </row>
    <row r="10" spans="1:5">
      <c r="A10" t="s">
        <v>110</v>
      </c>
      <c r="B10" t="s">
        <v>32</v>
      </c>
      <c r="C10" t="s">
        <v>111</v>
      </c>
      <c r="E10" t="s">
        <v>112</v>
      </c>
    </row>
    <row r="11" spans="1:5">
      <c r="A11" t="s">
        <v>113</v>
      </c>
      <c r="B11" t="s">
        <v>114</v>
      </c>
      <c r="C11" t="s">
        <v>115</v>
      </c>
      <c r="E11" t="s">
        <v>116</v>
      </c>
    </row>
    <row r="12" spans="1:5">
      <c r="A12" t="s">
        <v>117</v>
      </c>
      <c r="C12" t="s">
        <v>118</v>
      </c>
      <c r="E12" t="s">
        <v>119</v>
      </c>
    </row>
    <row r="13" spans="1:5">
      <c r="A13" t="s">
        <v>120</v>
      </c>
      <c r="C13" t="s">
        <v>121</v>
      </c>
      <c r="E13" t="s">
        <v>122</v>
      </c>
    </row>
    <row r="14" spans="1:5">
      <c r="A14" t="s">
        <v>123</v>
      </c>
      <c r="C14" t="s">
        <v>124</v>
      </c>
      <c r="E14" t="s">
        <v>125</v>
      </c>
    </row>
    <row r="15" spans="1:5">
      <c r="A15" t="s">
        <v>126</v>
      </c>
      <c r="C15" t="s">
        <v>127</v>
      </c>
      <c r="E15" t="s">
        <v>128</v>
      </c>
    </row>
    <row r="16" spans="1:5">
      <c r="A16" t="s">
        <v>129</v>
      </c>
      <c r="C16" t="s">
        <v>130</v>
      </c>
      <c r="E16" t="s">
        <v>131</v>
      </c>
    </row>
    <row r="17" spans="1:5">
      <c r="A17" t="s">
        <v>132</v>
      </c>
      <c r="C17" t="s">
        <v>133</v>
      </c>
      <c r="E17" t="s">
        <v>134</v>
      </c>
    </row>
    <row r="18" spans="1:5">
      <c r="A18" t="s">
        <v>71</v>
      </c>
      <c r="C18" t="s">
        <v>135</v>
      </c>
      <c r="E18" t="s">
        <v>136</v>
      </c>
    </row>
    <row r="19" spans="1:5">
      <c r="A19" t="s">
        <v>114</v>
      </c>
      <c r="C19" t="s">
        <v>137</v>
      </c>
      <c r="E19" t="e">
        <f>CONCATENATE(#REF!," - ",#REF!)</f>
        <v>#REF!</v>
      </c>
    </row>
    <row r="20" spans="1:5">
      <c r="A20" t="s">
        <v>138</v>
      </c>
      <c r="C20" t="s">
        <v>139</v>
      </c>
      <c r="E20" t="e">
        <f>CONCATENATE(#REF!," - ",#REF!)</f>
        <v>#REF!</v>
      </c>
    </row>
    <row r="21" spans="1:5">
      <c r="C21" t="s">
        <v>140</v>
      </c>
      <c r="E21" t="e">
        <f>CONCATENATE(#REF!," - ",#REF!)</f>
        <v>#REF!</v>
      </c>
    </row>
    <row r="22" spans="1:5">
      <c r="C22" t="s">
        <v>141</v>
      </c>
      <c r="E22" t="e">
        <f>CONCATENATE(#REF!," - ",#REF!)</f>
        <v>#REF!</v>
      </c>
    </row>
    <row r="23" spans="1:5">
      <c r="C23" t="s">
        <v>142</v>
      </c>
      <c r="E23" t="e">
        <f>CONCATENATE(#REF!," - ",#REF!)</f>
        <v>#REF!</v>
      </c>
    </row>
    <row r="24" spans="1:5">
      <c r="C24" t="s">
        <v>143</v>
      </c>
      <c r="E24" t="e">
        <f>CONCATENATE(#REF!," - ",#REF!)</f>
        <v>#REF!</v>
      </c>
    </row>
    <row r="25" spans="1:5">
      <c r="C25" t="s">
        <v>144</v>
      </c>
      <c r="E25" t="e">
        <f>CONCATENATE(#REF!," - ",#REF!)</f>
        <v>#REF!</v>
      </c>
    </row>
    <row r="26" spans="1:5">
      <c r="C26" t="s">
        <v>145</v>
      </c>
      <c r="E26" t="e">
        <f>CONCATENATE(#REF!," - ",#REF!)</f>
        <v>#REF!</v>
      </c>
    </row>
    <row r="27" spans="1:5">
      <c r="C27" t="s">
        <v>146</v>
      </c>
      <c r="E27" t="e">
        <f>CONCATENATE(#REF!," - ",#REF!)</f>
        <v>#REF!</v>
      </c>
    </row>
    <row r="28" spans="1:5">
      <c r="B28" s="5"/>
      <c r="C28" t="s">
        <v>147</v>
      </c>
      <c r="E28" t="e">
        <f>CONCATENATE(#REF!," - ",#REF!)</f>
        <v>#REF!</v>
      </c>
    </row>
    <row r="29" spans="1:5">
      <c r="A29" s="5"/>
      <c r="B29" s="5"/>
      <c r="C29" t="s">
        <v>148</v>
      </c>
      <c r="E29" t="e">
        <f>CONCATENATE(#REF!," - ",#REF!)</f>
        <v>#REF!</v>
      </c>
    </row>
    <row r="30" spans="1:5">
      <c r="A30" s="5"/>
      <c r="B30" s="4"/>
      <c r="C30" t="s">
        <v>149</v>
      </c>
      <c r="E30" t="e">
        <f>CONCATENATE(#REF!," - ",#REF!)</f>
        <v>#REF!</v>
      </c>
    </row>
    <row r="31" spans="1:5">
      <c r="A31" s="4"/>
      <c r="B31" s="4"/>
      <c r="C31" t="s">
        <v>150</v>
      </c>
      <c r="E31" t="e">
        <f>CONCATENATE(#REF!," - ",#REF!)</f>
        <v>#REF!</v>
      </c>
    </row>
    <row r="32" spans="1:5">
      <c r="A32" s="4"/>
      <c r="B32" s="2"/>
      <c r="C32" t="s">
        <v>151</v>
      </c>
      <c r="E32" t="e">
        <f>CONCATENATE(#REF!," - ",#REF!)</f>
        <v>#REF!</v>
      </c>
    </row>
    <row r="33" spans="1:5">
      <c r="A33" s="2"/>
      <c r="B33" s="2"/>
      <c r="C33" t="s">
        <v>152</v>
      </c>
      <c r="E33" t="e">
        <f>CONCATENATE(#REF!," - ",#REF!)</f>
        <v>#REF!</v>
      </c>
    </row>
    <row r="34" spans="1:5">
      <c r="A34" s="2"/>
      <c r="B34" s="3"/>
      <c r="C34" t="s">
        <v>153</v>
      </c>
      <c r="E34" t="e">
        <f>CONCATENATE(#REF!," - ",#REF!)</f>
        <v>#REF!</v>
      </c>
    </row>
    <row r="35" spans="1:5">
      <c r="A35" s="3"/>
      <c r="B35" s="4"/>
      <c r="C35" t="s">
        <v>154</v>
      </c>
      <c r="E35" t="e">
        <f>CONCATENATE(#REF!," - ",#REF!)</f>
        <v>#REF!</v>
      </c>
    </row>
    <row r="36" spans="1:5">
      <c r="A36" s="4"/>
      <c r="B36" s="2"/>
      <c r="C36" t="s">
        <v>155</v>
      </c>
      <c r="E36" t="e">
        <f>CONCATENATE(#REF!," - ",#REF!)</f>
        <v>#REF!</v>
      </c>
    </row>
    <row r="37" spans="1:5">
      <c r="A37" s="2"/>
      <c r="B37" s="3"/>
      <c r="C37" t="s">
        <v>156</v>
      </c>
      <c r="E37" t="e">
        <f>CONCATENATE(#REF!," - ",#REF!)</f>
        <v>#REF!</v>
      </c>
    </row>
    <row r="38" spans="1:5">
      <c r="A38" s="3"/>
      <c r="B38" s="3"/>
      <c r="C38" t="s">
        <v>157</v>
      </c>
      <c r="E38" t="e">
        <f>CONCATENATE(#REF!," - ",#REF!)</f>
        <v>#REF!</v>
      </c>
    </row>
    <row r="39" spans="1:5">
      <c r="A39" s="3"/>
      <c r="B39" s="3"/>
      <c r="C39" t="s">
        <v>158</v>
      </c>
      <c r="E39" t="e">
        <f>CONCATENATE(#REF!," - ",#REF!)</f>
        <v>#REF!</v>
      </c>
    </row>
    <row r="40" spans="1:5">
      <c r="A40" s="3"/>
      <c r="B40" s="3"/>
      <c r="C40" t="s">
        <v>159</v>
      </c>
      <c r="E40" t="e">
        <f>CONCATENATE(#REF!," - ",#REF!)</f>
        <v>#REF!</v>
      </c>
    </row>
    <row r="41" spans="1:5">
      <c r="A41" s="3"/>
      <c r="B41" s="3"/>
      <c r="C41" t="s">
        <v>160</v>
      </c>
      <c r="E41" t="e">
        <f>CONCATENATE(#REF!," - ",#REF!)</f>
        <v>#REF!</v>
      </c>
    </row>
    <row r="42" spans="1:5">
      <c r="A42" s="3"/>
      <c r="B42" s="2"/>
      <c r="C42" t="s">
        <v>161</v>
      </c>
      <c r="E42" t="e">
        <f>CONCATENATE(#REF!," - ",#REF!)</f>
        <v>#REF!</v>
      </c>
    </row>
    <row r="43" spans="1:5">
      <c r="A43" s="2"/>
      <c r="B43" s="3"/>
      <c r="C43" t="s">
        <v>162</v>
      </c>
      <c r="E43" t="e">
        <f>CONCATENATE(#REF!," - ",#REF!)</f>
        <v>#REF!</v>
      </c>
    </row>
    <row r="44" spans="1:5">
      <c r="A44" s="3"/>
      <c r="B44" s="3"/>
      <c r="C44" t="s">
        <v>163</v>
      </c>
      <c r="E44" t="e">
        <f>CONCATENATE(#REF!," - ",#REF!)</f>
        <v>#REF!</v>
      </c>
    </row>
    <row r="45" spans="1:5">
      <c r="A45" s="3"/>
      <c r="B45" s="3"/>
      <c r="C45" t="s">
        <v>164</v>
      </c>
      <c r="E45" t="e">
        <f>CONCATENATE(#REF!," - ",#REF!)</f>
        <v>#REF!</v>
      </c>
    </row>
    <row r="46" spans="1:5">
      <c r="A46" s="3"/>
      <c r="B46" s="3"/>
      <c r="C46" t="s">
        <v>165</v>
      </c>
      <c r="E46" t="e">
        <f>CONCATENATE(#REF!," - ",#REF!)</f>
        <v>#REF!</v>
      </c>
    </row>
    <row r="47" spans="1:5">
      <c r="A47" s="3"/>
      <c r="B47" s="3"/>
      <c r="C47" t="s">
        <v>166</v>
      </c>
      <c r="E47" t="e">
        <f>CONCATENATE(#REF!," - ",#REF!)</f>
        <v>#REF!</v>
      </c>
    </row>
    <row r="48" spans="1:5">
      <c r="A48" s="3"/>
      <c r="B48" s="2"/>
      <c r="C48" t="s">
        <v>167</v>
      </c>
      <c r="E48" t="e">
        <f>CONCATENATE(#REF!," - ",#REF!)</f>
        <v>#REF!</v>
      </c>
    </row>
    <row r="49" spans="1:5">
      <c r="A49" s="2"/>
      <c r="B49" s="4"/>
      <c r="C49" t="s">
        <v>168</v>
      </c>
      <c r="E49" t="e">
        <f>CONCATENATE(#REF!," - ",#REF!)</f>
        <v>#REF!</v>
      </c>
    </row>
    <row r="50" spans="1:5">
      <c r="A50" s="4"/>
      <c r="B50" s="4"/>
      <c r="C50" t="s">
        <v>169</v>
      </c>
      <c r="E50" t="e">
        <f>CONCATENATE(#REF!," - ",#REF!)</f>
        <v>#REF!</v>
      </c>
    </row>
    <row r="51" spans="1:5">
      <c r="A51" s="4"/>
      <c r="B51" s="2"/>
      <c r="C51" t="s">
        <v>170</v>
      </c>
      <c r="E51" t="e">
        <f>CONCATENATE(#REF!," - ",#REF!)</f>
        <v>#REF!</v>
      </c>
    </row>
    <row r="52" spans="1:5">
      <c r="A52" s="2"/>
      <c r="B52" s="2"/>
      <c r="C52" t="s">
        <v>171</v>
      </c>
      <c r="E52" t="e">
        <f>CONCATENATE(#REF!," - ",#REF!)</f>
        <v>#REF!</v>
      </c>
    </row>
    <row r="53" spans="1:5">
      <c r="A53" s="2"/>
      <c r="B53" s="3"/>
      <c r="C53" t="s">
        <v>172</v>
      </c>
      <c r="E53" t="e">
        <f>CONCATENATE(#REF!," - ",#REF!)</f>
        <v>#REF!</v>
      </c>
    </row>
    <row r="54" spans="1:5">
      <c r="A54" s="3"/>
      <c r="B54" s="3"/>
      <c r="C54" t="s">
        <v>173</v>
      </c>
      <c r="E54" t="e">
        <f>CONCATENATE(#REF!," - ",#REF!)</f>
        <v>#REF!</v>
      </c>
    </row>
    <row r="55" spans="1:5">
      <c r="A55" s="3"/>
      <c r="B55" s="3"/>
      <c r="C55" t="s">
        <v>174</v>
      </c>
      <c r="E55" t="e">
        <f>CONCATENATE(#REF!," - ",#REF!)</f>
        <v>#REF!</v>
      </c>
    </row>
    <row r="56" spans="1:5">
      <c r="A56" s="3"/>
      <c r="B56" s="2"/>
      <c r="C56" t="s">
        <v>175</v>
      </c>
      <c r="E56" t="e">
        <f>CONCATENATE(#REF!," - ",#REF!)</f>
        <v>#REF!</v>
      </c>
    </row>
    <row r="57" spans="1:5">
      <c r="A57" s="2"/>
      <c r="B57" s="3"/>
      <c r="C57" t="s">
        <v>176</v>
      </c>
      <c r="E57" t="e">
        <f>CONCATENATE(#REF!," - ",#REF!)</f>
        <v>#REF!</v>
      </c>
    </row>
    <row r="58" spans="1:5">
      <c r="A58" s="3"/>
      <c r="B58" s="3"/>
      <c r="C58" t="s">
        <v>177</v>
      </c>
      <c r="E58" t="e">
        <f>CONCATENATE(#REF!," - ",#REF!)</f>
        <v>#REF!</v>
      </c>
    </row>
    <row r="59" spans="1:5">
      <c r="A59" s="3"/>
      <c r="B59" s="3"/>
      <c r="C59" t="s">
        <v>178</v>
      </c>
      <c r="E59" t="e">
        <f>CONCATENATE(#REF!," - ",#REF!)</f>
        <v>#REF!</v>
      </c>
    </row>
    <row r="60" spans="1:5">
      <c r="A60" s="3"/>
      <c r="B60" s="3"/>
      <c r="C60" t="s">
        <v>179</v>
      </c>
      <c r="E60" t="e">
        <f>CONCATENATE(#REF!," - ",#REF!)</f>
        <v>#REF!</v>
      </c>
    </row>
    <row r="61" spans="1:5">
      <c r="A61" s="3"/>
      <c r="B61" s="3"/>
      <c r="C61" t="s">
        <v>180</v>
      </c>
      <c r="E61" t="e">
        <f>CONCATENATE(#REF!," - ",#REF!)</f>
        <v>#REF!</v>
      </c>
    </row>
    <row r="62" spans="1:5">
      <c r="A62" s="3"/>
      <c r="B62" s="2"/>
      <c r="C62" t="s">
        <v>181</v>
      </c>
      <c r="E62" t="e">
        <f>CONCATENATE(#REF!," - ",#REF!)</f>
        <v>#REF!</v>
      </c>
    </row>
    <row r="63" spans="1:5">
      <c r="A63" s="2"/>
      <c r="B63" s="3"/>
      <c r="C63" t="s">
        <v>66</v>
      </c>
      <c r="E63" t="e">
        <f>CONCATENATE(#REF!," - ",#REF!)</f>
        <v>#REF!</v>
      </c>
    </row>
    <row r="64" spans="1:5">
      <c r="A64" s="3"/>
      <c r="B64" s="3"/>
      <c r="C64" t="s">
        <v>69</v>
      </c>
      <c r="E64" t="e">
        <f>CONCATENATE(#REF!," - ",#REF!)</f>
        <v>#REF!</v>
      </c>
    </row>
    <row r="65" spans="1:5">
      <c r="A65" s="3"/>
      <c r="B65" s="3"/>
      <c r="C65" t="s">
        <v>182</v>
      </c>
      <c r="E65" t="e">
        <f>CONCATENATE(#REF!," - ",#REF!)</f>
        <v>#REF!</v>
      </c>
    </row>
    <row r="66" spans="1:5">
      <c r="A66" s="3"/>
      <c r="B66" s="3"/>
      <c r="C66" t="s">
        <v>68</v>
      </c>
      <c r="E66" t="e">
        <f>CONCATENATE(#REF!," - ",#REF!)</f>
        <v>#REF!</v>
      </c>
    </row>
    <row r="67" spans="1:5">
      <c r="A67" s="3"/>
      <c r="B67" s="2"/>
      <c r="C67" t="s">
        <v>67</v>
      </c>
      <c r="E67" t="e">
        <f>CONCATENATE(#REF!," - ",#REF!)</f>
        <v>#REF!</v>
      </c>
    </row>
    <row r="68" spans="1:5">
      <c r="A68" s="2"/>
      <c r="B68" s="2"/>
      <c r="C68" t="s">
        <v>183</v>
      </c>
      <c r="E68" t="e">
        <f>CONCATENATE(#REF!," - ",#REF!)</f>
        <v>#REF!</v>
      </c>
    </row>
    <row r="69" spans="1:5">
      <c r="A69" s="2"/>
      <c r="B69" s="3"/>
      <c r="C69" t="s">
        <v>184</v>
      </c>
      <c r="E69" t="e">
        <f>CONCATENATE(#REF!," - ",#REF!)</f>
        <v>#REF!</v>
      </c>
    </row>
    <row r="70" spans="1:5">
      <c r="A70" s="3"/>
      <c r="B70" s="3"/>
      <c r="C70" t="s">
        <v>185</v>
      </c>
      <c r="E70" t="e">
        <f>CONCATENATE(#REF!," - ",#REF!)</f>
        <v>#REF!</v>
      </c>
    </row>
    <row r="71" spans="1:5">
      <c r="A71" s="3"/>
      <c r="B71" s="3"/>
      <c r="C71" t="s">
        <v>186</v>
      </c>
      <c r="E71" t="e">
        <f>CONCATENATE(#REF!," - ",#REF!)</f>
        <v>#REF!</v>
      </c>
    </row>
    <row r="72" spans="1:5">
      <c r="A72" s="3"/>
      <c r="B72" s="3"/>
      <c r="C72" t="s">
        <v>187</v>
      </c>
      <c r="E72" t="e">
        <f>CONCATENATE(#REF!," - ",#REF!)</f>
        <v>#REF!</v>
      </c>
    </row>
    <row r="73" spans="1:5">
      <c r="A73" s="3"/>
      <c r="B73" s="2"/>
      <c r="E73" t="e">
        <f>CONCATENATE(#REF!," - ",#REF!)</f>
        <v>#REF!</v>
      </c>
    </row>
    <row r="74" spans="1:5">
      <c r="A74" s="2"/>
      <c r="B74" s="2"/>
      <c r="E74" t="e">
        <f>CONCATENATE(#REF!," - ",#REF!)</f>
        <v>#REF!</v>
      </c>
    </row>
    <row r="75" spans="1:5">
      <c r="A75" s="2"/>
      <c r="B75" s="4"/>
      <c r="E75" t="e">
        <f>CONCATENATE(#REF!," - ",#REF!)</f>
        <v>#REF!</v>
      </c>
    </row>
    <row r="76" spans="1:5">
      <c r="A76" s="4"/>
      <c r="B76" s="4"/>
      <c r="E76" t="e">
        <f>CONCATENATE(#REF!," - ",#REF!)</f>
        <v>#REF!</v>
      </c>
    </row>
    <row r="77" spans="1:5">
      <c r="A77" s="4"/>
      <c r="B77" s="2"/>
      <c r="E77" t="e">
        <f>CONCATENATE(#REF!," - ",#REF!)</f>
        <v>#REF!</v>
      </c>
    </row>
    <row r="78" spans="1:5">
      <c r="A78" s="2"/>
      <c r="B78" s="2"/>
      <c r="E78" t="e">
        <f>CONCATENATE(#REF!," - ",#REF!)</f>
        <v>#REF!</v>
      </c>
    </row>
    <row r="79" spans="1:5">
      <c r="A79" s="2"/>
      <c r="B79" s="3"/>
      <c r="E79" t="e">
        <f>CONCATENATE(#REF!," - ",#REF!)</f>
        <v>#REF!</v>
      </c>
    </row>
    <row r="80" spans="1:5">
      <c r="A80" s="3"/>
      <c r="B80" s="3"/>
      <c r="E80" t="e">
        <f>CONCATENATE(#REF!," - ",#REF!)</f>
        <v>#REF!</v>
      </c>
    </row>
    <row r="81" spans="1:5">
      <c r="A81" s="3"/>
      <c r="B81" s="3"/>
      <c r="E81" t="e">
        <f>CONCATENATE(#REF!," - ",#REF!)</f>
        <v>#REF!</v>
      </c>
    </row>
    <row r="82" spans="1:5">
      <c r="A82" s="3"/>
      <c r="B82" s="3"/>
      <c r="E82" t="e">
        <f>CONCATENATE(#REF!," - ",#REF!)</f>
        <v>#REF!</v>
      </c>
    </row>
    <row r="83" spans="1:5">
      <c r="A83" s="3"/>
      <c r="B83" s="3"/>
      <c r="E83" t="e">
        <f>CONCATENATE(#REF!," - ",#REF!)</f>
        <v>#REF!</v>
      </c>
    </row>
    <row r="84" spans="1:5">
      <c r="A84" s="3"/>
      <c r="B84" s="3"/>
      <c r="E84" t="e">
        <f>CONCATENATE(#REF!," - ",#REF!)</f>
        <v>#REF!</v>
      </c>
    </row>
    <row r="85" spans="1:5">
      <c r="A85" s="3"/>
      <c r="B85" s="2"/>
      <c r="E85" t="e">
        <f>CONCATENATE(#REF!," - ",#REF!)</f>
        <v>#REF!</v>
      </c>
    </row>
    <row r="86" spans="1:5">
      <c r="A86" s="2"/>
      <c r="B86" s="3"/>
      <c r="E86" t="e">
        <f>CONCATENATE(#REF!," - ",#REF!)</f>
        <v>#REF!</v>
      </c>
    </row>
    <row r="87" spans="1:5">
      <c r="A87" s="3"/>
      <c r="B87" s="3"/>
      <c r="E87" t="e">
        <f>CONCATENATE(#REF!," - ",#REF!)</f>
        <v>#REF!</v>
      </c>
    </row>
    <row r="88" spans="1:5">
      <c r="A88" s="3"/>
      <c r="B88" s="3"/>
      <c r="E88" t="e">
        <f>CONCATENATE(#REF!," - ",#REF!)</f>
        <v>#REF!</v>
      </c>
    </row>
    <row r="89" spans="1:5">
      <c r="A89" s="3"/>
      <c r="B89" s="3"/>
      <c r="E89" t="e">
        <f>CONCATENATE(#REF!," - ",#REF!)</f>
        <v>#REF!</v>
      </c>
    </row>
    <row r="90" spans="1:5">
      <c r="A90" s="3"/>
      <c r="B90" s="3"/>
      <c r="E90" t="e">
        <f>CONCATENATE(#REF!," - ",#REF!)</f>
        <v>#REF!</v>
      </c>
    </row>
    <row r="91" spans="1:5">
      <c r="A91" s="3"/>
      <c r="B91" s="3"/>
      <c r="E91" t="e">
        <f>CONCATENATE(#REF!," - ",#REF!)</f>
        <v>#REF!</v>
      </c>
    </row>
    <row r="92" spans="1:5">
      <c r="A92" s="3"/>
      <c r="B92" s="3"/>
      <c r="E92" t="e">
        <f>CONCATENATE(#REF!," - ",#REF!)</f>
        <v>#REF!</v>
      </c>
    </row>
    <row r="93" spans="1:5">
      <c r="A93" s="3"/>
      <c r="B93" s="3"/>
      <c r="E93" t="e">
        <f>CONCATENATE(#REF!," - ",#REF!)</f>
        <v>#REF!</v>
      </c>
    </row>
    <row r="94" spans="1:5">
      <c r="A94" s="3"/>
      <c r="B94" s="3"/>
      <c r="E94" t="e">
        <f>CONCATENATE(#REF!," - ",#REF!)</f>
        <v>#REF!</v>
      </c>
    </row>
    <row r="95" spans="1:5">
      <c r="A95" s="3"/>
      <c r="B95" s="3"/>
      <c r="E95" t="e">
        <f>CONCATENATE(#REF!," - ",#REF!)</f>
        <v>#REF!</v>
      </c>
    </row>
    <row r="96" spans="1:5">
      <c r="A96" s="3"/>
      <c r="B96" s="3"/>
      <c r="E96" t="e">
        <f>CONCATENATE(#REF!," - ",#REF!)</f>
        <v>#REF!</v>
      </c>
    </row>
    <row r="97" spans="1:5">
      <c r="A97" s="3"/>
      <c r="B97" s="3"/>
      <c r="E97" t="e">
        <f>CONCATENATE(#REF!," - ",#REF!)</f>
        <v>#REF!</v>
      </c>
    </row>
    <row r="98" spans="1:5">
      <c r="A98" s="3"/>
      <c r="B98" s="3"/>
      <c r="E98" t="e">
        <f>CONCATENATE(#REF!," - ",#REF!)</f>
        <v>#REF!</v>
      </c>
    </row>
    <row r="99" spans="1:5">
      <c r="A99" s="3"/>
      <c r="B99" s="3"/>
      <c r="E99" t="e">
        <f>CONCATENATE(#REF!," - ",#REF!)</f>
        <v>#REF!</v>
      </c>
    </row>
    <row r="100" spans="1:5">
      <c r="A100" s="3"/>
      <c r="B100" s="3"/>
      <c r="E100" t="e">
        <f>CONCATENATE(#REF!," - ",#REF!)</f>
        <v>#REF!</v>
      </c>
    </row>
    <row r="101" spans="1:5">
      <c r="A101" s="3"/>
      <c r="B101" s="2"/>
      <c r="E101" t="e">
        <f>CONCATENATE(#REF!," - ",#REF!)</f>
        <v>#REF!</v>
      </c>
    </row>
    <row r="102" spans="1:5">
      <c r="A102" s="2"/>
      <c r="B102" s="3"/>
      <c r="E102" t="e">
        <f>CONCATENATE(#REF!," - ",#REF!)</f>
        <v>#REF!</v>
      </c>
    </row>
    <row r="103" spans="1:5">
      <c r="A103" s="3"/>
      <c r="B103" s="3"/>
      <c r="E103" t="e">
        <f>CONCATENATE(#REF!," - ",#REF!)</f>
        <v>#REF!</v>
      </c>
    </row>
    <row r="104" spans="1:5">
      <c r="A104" s="3"/>
      <c r="B104" s="3"/>
      <c r="E104" t="e">
        <f>CONCATENATE(#REF!," - ",#REF!)</f>
        <v>#REF!</v>
      </c>
    </row>
    <row r="105" spans="1:5">
      <c r="A105" s="3"/>
      <c r="B105" s="3"/>
      <c r="E105" t="e">
        <f>CONCATENATE(#REF!," - ",#REF!)</f>
        <v>#REF!</v>
      </c>
    </row>
    <row r="106" spans="1:5">
      <c r="A106" s="3"/>
      <c r="B106" s="3"/>
      <c r="E106" t="e">
        <f>CONCATENATE(#REF!," - ",#REF!)</f>
        <v>#REF!</v>
      </c>
    </row>
    <row r="107" spans="1:5">
      <c r="A107" s="3"/>
      <c r="B107" s="3"/>
      <c r="E107" t="e">
        <f>CONCATENATE(#REF!," - ",#REF!)</f>
        <v>#REF!</v>
      </c>
    </row>
    <row r="108" spans="1:5">
      <c r="A108" s="3"/>
      <c r="B108" s="3"/>
      <c r="E108" t="e">
        <f>CONCATENATE(#REF!," - ",#REF!)</f>
        <v>#REF!</v>
      </c>
    </row>
    <row r="109" spans="1:5">
      <c r="A109" s="3"/>
      <c r="B109" s="3"/>
      <c r="E109" t="e">
        <f>CONCATENATE(#REF!," - ",#REF!)</f>
        <v>#REF!</v>
      </c>
    </row>
    <row r="110" spans="1:5">
      <c r="A110" s="3"/>
      <c r="B110" s="3"/>
      <c r="E110" t="e">
        <f>CONCATENATE(#REF!," - ",#REF!)</f>
        <v>#REF!</v>
      </c>
    </row>
    <row r="111" spans="1:5">
      <c r="A111" s="3"/>
      <c r="B111" s="3"/>
      <c r="E111" t="e">
        <f>CONCATENATE(#REF!," - ",#REF!)</f>
        <v>#REF!</v>
      </c>
    </row>
    <row r="112" spans="1:5">
      <c r="A112" s="3"/>
      <c r="B112" s="3"/>
      <c r="E112" t="e">
        <f>CONCATENATE(#REF!," - ",#REF!)</f>
        <v>#REF!</v>
      </c>
    </row>
    <row r="113" spans="1:5">
      <c r="A113" s="3"/>
      <c r="B113" s="3"/>
      <c r="E113" t="e">
        <f>CONCATENATE(#REF!," - ",#REF!)</f>
        <v>#REF!</v>
      </c>
    </row>
    <row r="114" spans="1:5">
      <c r="A114" s="3"/>
      <c r="B114" s="3"/>
      <c r="E114" t="e">
        <f>CONCATENATE(#REF!," - ",#REF!)</f>
        <v>#REF!</v>
      </c>
    </row>
    <row r="115" spans="1:5">
      <c r="A115" s="3"/>
      <c r="B115" s="3"/>
      <c r="E115" t="e">
        <f>CONCATENATE(#REF!," - ",#REF!)</f>
        <v>#REF!</v>
      </c>
    </row>
    <row r="116" spans="1:5">
      <c r="A116" s="3"/>
      <c r="B116" s="3"/>
      <c r="E116" t="e">
        <f>CONCATENATE(#REF!," - ",#REF!)</f>
        <v>#REF!</v>
      </c>
    </row>
    <row r="117" spans="1:5">
      <c r="A117" s="3"/>
      <c r="B117" s="2"/>
      <c r="E117" t="e">
        <f>CONCATENATE(#REF!," - ",#REF!)</f>
        <v>#REF!</v>
      </c>
    </row>
    <row r="118" spans="1:5">
      <c r="A118" s="2"/>
      <c r="B118" s="3"/>
      <c r="E118" t="e">
        <f>CONCATENATE(#REF!," - ",#REF!)</f>
        <v>#REF!</v>
      </c>
    </row>
    <row r="119" spans="1:5">
      <c r="A119" s="3"/>
      <c r="B119" s="3"/>
      <c r="E119" t="e">
        <f>CONCATENATE(#REF!," - ",#REF!)</f>
        <v>#REF!</v>
      </c>
    </row>
    <row r="120" spans="1:5">
      <c r="A120" s="3"/>
      <c r="B120" s="3"/>
      <c r="E120" t="e">
        <f>CONCATENATE(#REF!," - ",#REF!)</f>
        <v>#REF!</v>
      </c>
    </row>
    <row r="121" spans="1:5">
      <c r="A121" s="3"/>
      <c r="B121" s="3"/>
      <c r="E121" t="e">
        <f>CONCATENATE(#REF!," - ",#REF!)</f>
        <v>#REF!</v>
      </c>
    </row>
    <row r="122" spans="1:5">
      <c r="A122" s="3"/>
      <c r="B122" s="3"/>
      <c r="E122" t="e">
        <f>CONCATENATE(#REF!," - ",#REF!)</f>
        <v>#REF!</v>
      </c>
    </row>
    <row r="123" spans="1:5">
      <c r="A123" s="3"/>
      <c r="B123" s="3"/>
      <c r="E123" t="e">
        <f>CONCATENATE(#REF!," - ",#REF!)</f>
        <v>#REF!</v>
      </c>
    </row>
    <row r="124" spans="1:5">
      <c r="A124" s="3"/>
      <c r="B124" s="3"/>
      <c r="E124" t="e">
        <f>CONCATENATE(#REF!," - ",#REF!)</f>
        <v>#REF!</v>
      </c>
    </row>
    <row r="125" spans="1:5">
      <c r="A125" s="3"/>
      <c r="B125" s="3"/>
      <c r="E125" t="e">
        <f>CONCATENATE(#REF!," - ",#REF!)</f>
        <v>#REF!</v>
      </c>
    </row>
    <row r="126" spans="1:5">
      <c r="A126" s="3"/>
      <c r="B126" s="3"/>
      <c r="E126" t="e">
        <f>CONCATENATE(#REF!," - ",#REF!)</f>
        <v>#REF!</v>
      </c>
    </row>
    <row r="127" spans="1:5">
      <c r="A127" s="3"/>
      <c r="B127" s="3"/>
      <c r="E127" t="e">
        <f>CONCATENATE(#REF!," - ",#REF!)</f>
        <v>#REF!</v>
      </c>
    </row>
    <row r="128" spans="1:5">
      <c r="A128" s="3"/>
      <c r="B128" s="3"/>
      <c r="E128" t="e">
        <f>CONCATENATE(#REF!," - ",#REF!)</f>
        <v>#REF!</v>
      </c>
    </row>
    <row r="129" spans="1:5">
      <c r="A129" s="3"/>
      <c r="B129" s="3"/>
      <c r="E129" t="e">
        <f>CONCATENATE(#REF!," - ",#REF!)</f>
        <v>#REF!</v>
      </c>
    </row>
    <row r="130" spans="1:5">
      <c r="A130" s="3"/>
      <c r="B130" s="3"/>
      <c r="E130" t="e">
        <f>CONCATENATE(#REF!," - ",#REF!)</f>
        <v>#REF!</v>
      </c>
    </row>
    <row r="131" spans="1:5">
      <c r="A131" s="3"/>
      <c r="B131" s="3"/>
      <c r="E131" t="e">
        <f>CONCATENATE(#REF!," - ",#REF!)</f>
        <v>#REF!</v>
      </c>
    </row>
    <row r="132" spans="1:5">
      <c r="A132" s="3"/>
      <c r="B132" s="3"/>
      <c r="E132" t="e">
        <f>CONCATENATE(#REF!," - ",#REF!)</f>
        <v>#REF!</v>
      </c>
    </row>
    <row r="133" spans="1:5">
      <c r="A133" s="3"/>
      <c r="B133" s="3"/>
      <c r="E133" t="e">
        <f>CONCATENATE(#REF!," - ",#REF!)</f>
        <v>#REF!</v>
      </c>
    </row>
    <row r="134" spans="1:5">
      <c r="A134" s="3"/>
      <c r="B134" s="3"/>
      <c r="E134" t="e">
        <f>CONCATENATE(#REF!," - ",#REF!)</f>
        <v>#REF!</v>
      </c>
    </row>
    <row r="135" spans="1:5">
      <c r="A135" s="3"/>
      <c r="B135" s="3"/>
      <c r="E135" t="e">
        <f>CONCATENATE(#REF!," - ",#REF!)</f>
        <v>#REF!</v>
      </c>
    </row>
    <row r="136" spans="1:5">
      <c r="A136" s="3"/>
      <c r="B136" s="3"/>
      <c r="E136" t="e">
        <f>CONCATENATE(#REF!," - ",#REF!)</f>
        <v>#REF!</v>
      </c>
    </row>
    <row r="137" spans="1:5">
      <c r="A137" s="3"/>
      <c r="B137" s="3"/>
      <c r="E137" t="e">
        <f>CONCATENATE(#REF!," - ",#REF!)</f>
        <v>#REF!</v>
      </c>
    </row>
    <row r="138" spans="1:5">
      <c r="A138" s="3"/>
      <c r="B138" s="3"/>
      <c r="E138" t="e">
        <f>CONCATENATE(#REF!," - ",#REF!)</f>
        <v>#REF!</v>
      </c>
    </row>
    <row r="139" spans="1:5">
      <c r="A139" s="3"/>
      <c r="B139" s="4"/>
      <c r="E139" t="e">
        <f>CONCATENATE(#REF!," - ",#REF!)</f>
        <v>#REF!</v>
      </c>
    </row>
    <row r="140" spans="1:5">
      <c r="A140" s="4"/>
      <c r="B140" s="2"/>
      <c r="E140" t="e">
        <f>CONCATENATE(#REF!," - ",#REF!)</f>
        <v>#REF!</v>
      </c>
    </row>
    <row r="141" spans="1:5">
      <c r="A141" s="2"/>
      <c r="B141" s="3"/>
      <c r="E141" t="e">
        <f>CONCATENATE(#REF!," - ",#REF!)</f>
        <v>#REF!</v>
      </c>
    </row>
    <row r="142" spans="1:5">
      <c r="A142" s="3"/>
      <c r="B142" s="3"/>
      <c r="E142" t="e">
        <f>CONCATENATE(#REF!," - ",#REF!)</f>
        <v>#REF!</v>
      </c>
    </row>
    <row r="143" spans="1:5">
      <c r="A143" s="3"/>
      <c r="B143" s="3"/>
      <c r="E143" t="e">
        <f>CONCATENATE(#REF!," - ",#REF!)</f>
        <v>#REF!</v>
      </c>
    </row>
    <row r="144" spans="1:5">
      <c r="A144" s="3"/>
      <c r="B144" s="2"/>
      <c r="E144" t="e">
        <f>CONCATENATE(#REF!," - ",#REF!)</f>
        <v>#REF!</v>
      </c>
    </row>
    <row r="145" spans="1:5">
      <c r="A145" s="2"/>
      <c r="B145" s="3"/>
      <c r="E145" t="e">
        <f>CONCATENATE(#REF!," - ",#REF!)</f>
        <v>#REF!</v>
      </c>
    </row>
    <row r="146" spans="1:5">
      <c r="A146" s="3"/>
      <c r="B146" s="3"/>
      <c r="E146" t="e">
        <f>CONCATENATE(#REF!," - ",#REF!)</f>
        <v>#REF!</v>
      </c>
    </row>
    <row r="147" spans="1:5">
      <c r="A147" s="3"/>
      <c r="B147" s="3"/>
      <c r="E147" t="e">
        <f>CONCATENATE(#REF!," - ",#REF!)</f>
        <v>#REF!</v>
      </c>
    </row>
    <row r="148" spans="1:5">
      <c r="A148" s="3"/>
      <c r="B148" s="3"/>
      <c r="E148" t="e">
        <f>CONCATENATE(#REF!," - ",#REF!)</f>
        <v>#REF!</v>
      </c>
    </row>
    <row r="149" spans="1:5">
      <c r="A149" s="3"/>
      <c r="B149" s="3"/>
      <c r="E149" t="e">
        <f>CONCATENATE(#REF!," - ",#REF!)</f>
        <v>#REF!</v>
      </c>
    </row>
    <row r="150" spans="1:5">
      <c r="A150" s="3"/>
      <c r="B150" s="3"/>
      <c r="E150" t="e">
        <f>CONCATENATE(#REF!," - ",#REF!)</f>
        <v>#REF!</v>
      </c>
    </row>
    <row r="151" spans="1:5">
      <c r="A151" s="3"/>
      <c r="B151" s="3"/>
      <c r="E151" t="e">
        <f>CONCATENATE(#REF!," - ",#REF!)</f>
        <v>#REF!</v>
      </c>
    </row>
    <row r="152" spans="1:5">
      <c r="A152" s="3"/>
      <c r="B152" s="3"/>
      <c r="E152" t="e">
        <f>CONCATENATE(#REF!," - ",#REF!)</f>
        <v>#REF!</v>
      </c>
    </row>
    <row r="153" spans="1:5">
      <c r="A153" s="3"/>
      <c r="B153" s="2"/>
      <c r="E153" t="e">
        <f>CONCATENATE(#REF!," - ",#REF!)</f>
        <v>#REF!</v>
      </c>
    </row>
    <row r="154" spans="1:5">
      <c r="A154" s="2"/>
      <c r="B154" s="3"/>
      <c r="E154" t="e">
        <f>CONCATENATE(#REF!," - ",#REF!)</f>
        <v>#REF!</v>
      </c>
    </row>
    <row r="155" spans="1:5">
      <c r="A155" s="3"/>
      <c r="B155" s="3"/>
      <c r="E155" t="e">
        <f>CONCATENATE(#REF!," - ",#REF!)</f>
        <v>#REF!</v>
      </c>
    </row>
    <row r="156" spans="1:5">
      <c r="A156" s="3"/>
      <c r="B156" s="3"/>
      <c r="E156" t="e">
        <f>CONCATENATE(#REF!," - ",#REF!)</f>
        <v>#REF!</v>
      </c>
    </row>
    <row r="157" spans="1:5">
      <c r="A157" s="3"/>
      <c r="B157" s="3"/>
      <c r="E157" t="e">
        <f>CONCATENATE(#REF!," - ",#REF!)</f>
        <v>#REF!</v>
      </c>
    </row>
    <row r="158" spans="1:5">
      <c r="A158" s="3"/>
      <c r="B158" s="3"/>
      <c r="E158" t="e">
        <f>CONCATENATE(#REF!," - ",#REF!)</f>
        <v>#REF!</v>
      </c>
    </row>
    <row r="159" spans="1:5">
      <c r="A159" s="3"/>
      <c r="B159" s="3"/>
      <c r="E159" t="e">
        <f>CONCATENATE(#REF!," - ",#REF!)</f>
        <v>#REF!</v>
      </c>
    </row>
    <row r="160" spans="1:5">
      <c r="A160" s="3"/>
      <c r="B160" s="2"/>
      <c r="E160" t="e">
        <f>CONCATENATE(#REF!," - ",#REF!)</f>
        <v>#REF!</v>
      </c>
    </row>
    <row r="161" spans="1:5">
      <c r="A161" s="2"/>
      <c r="B161" s="3"/>
      <c r="E161" t="e">
        <f>CONCATENATE(#REF!," - ",#REF!)</f>
        <v>#REF!</v>
      </c>
    </row>
    <row r="162" spans="1:5">
      <c r="A162" s="3"/>
      <c r="B162" s="3"/>
      <c r="E162" t="e">
        <f>CONCATENATE(#REF!," - ",#REF!)</f>
        <v>#REF!</v>
      </c>
    </row>
    <row r="163" spans="1:5">
      <c r="A163" s="3"/>
      <c r="B163" s="3"/>
      <c r="E163" t="e">
        <f>CONCATENATE(#REF!," - ",#REF!)</f>
        <v>#REF!</v>
      </c>
    </row>
    <row r="164" spans="1:5">
      <c r="A164" s="3"/>
      <c r="B164" s="4"/>
      <c r="E164" t="e">
        <f>CONCATENATE(#REF!," - ",#REF!)</f>
        <v>#REF!</v>
      </c>
    </row>
    <row r="165" spans="1:5">
      <c r="A165" s="4"/>
      <c r="B165" s="2"/>
      <c r="E165" t="e">
        <f>CONCATENATE(#REF!," - ",#REF!)</f>
        <v>#REF!</v>
      </c>
    </row>
    <row r="166" spans="1:5">
      <c r="A166" s="2"/>
      <c r="B166" s="3"/>
      <c r="E166" t="e">
        <f>CONCATENATE(#REF!," - ",#REF!)</f>
        <v>#REF!</v>
      </c>
    </row>
    <row r="167" spans="1:5">
      <c r="A167" s="3"/>
      <c r="B167" s="3"/>
      <c r="E167" t="e">
        <f>CONCATENATE(#REF!," - ",#REF!)</f>
        <v>#REF!</v>
      </c>
    </row>
    <row r="168" spans="1:5">
      <c r="A168" s="3"/>
      <c r="B168" s="3"/>
      <c r="E168" t="e">
        <f>CONCATENATE(#REF!," - ",#REF!)</f>
        <v>#REF!</v>
      </c>
    </row>
    <row r="169" spans="1:5">
      <c r="A169" s="3"/>
      <c r="B169" s="3"/>
      <c r="E169" t="e">
        <f>CONCATENATE(#REF!," - ",#REF!)</f>
        <v>#REF!</v>
      </c>
    </row>
    <row r="170" spans="1:5">
      <c r="A170" s="3"/>
      <c r="B170" s="3"/>
      <c r="E170" t="e">
        <f>CONCATENATE(#REF!," - ",#REF!)</f>
        <v>#REF!</v>
      </c>
    </row>
    <row r="171" spans="1:5">
      <c r="A171" s="3"/>
      <c r="B171" s="3"/>
      <c r="E171" t="e">
        <f>CONCATENATE(#REF!," - ",#REF!)</f>
        <v>#REF!</v>
      </c>
    </row>
    <row r="172" spans="1:5">
      <c r="A172" s="3"/>
      <c r="B172" s="3"/>
      <c r="E172" t="e">
        <f>CONCATENATE(#REF!," - ",#REF!)</f>
        <v>#REF!</v>
      </c>
    </row>
    <row r="173" spans="1:5">
      <c r="A173" s="3"/>
      <c r="B173" s="3"/>
      <c r="E173" t="e">
        <f>CONCATENATE(#REF!," - ",#REF!)</f>
        <v>#REF!</v>
      </c>
    </row>
    <row r="174" spans="1:5">
      <c r="A174" s="3"/>
      <c r="B174" s="3"/>
      <c r="E174" t="e">
        <f>CONCATENATE(#REF!," - ",#REF!)</f>
        <v>#REF!</v>
      </c>
    </row>
    <row r="175" spans="1:5">
      <c r="A175" s="3"/>
      <c r="B175" s="3"/>
      <c r="E175" t="e">
        <f>CONCATENATE(#REF!," - ",#REF!)</f>
        <v>#REF!</v>
      </c>
    </row>
    <row r="176" spans="1:5">
      <c r="A176" s="3"/>
      <c r="B176" s="3"/>
      <c r="E176" t="e">
        <f>CONCATENATE(#REF!," - ",#REF!)</f>
        <v>#REF!</v>
      </c>
    </row>
    <row r="177" spans="1:5">
      <c r="A177" s="3"/>
      <c r="B177" s="3"/>
      <c r="E177" t="e">
        <f>CONCATENATE(#REF!," - ",#REF!)</f>
        <v>#REF!</v>
      </c>
    </row>
    <row r="178" spans="1:5">
      <c r="A178" s="3"/>
      <c r="B178" s="3"/>
      <c r="E178" t="e">
        <f>CONCATENATE(#REF!," - ",#REF!)</f>
        <v>#REF!</v>
      </c>
    </row>
    <row r="179" spans="1:5">
      <c r="A179" s="3"/>
      <c r="B179" s="3"/>
      <c r="E179" t="e">
        <f>CONCATENATE(#REF!," - ",#REF!)</f>
        <v>#REF!</v>
      </c>
    </row>
    <row r="180" spans="1:5">
      <c r="A180" s="3"/>
      <c r="B180" s="2"/>
      <c r="E180" t="e">
        <f>CONCATENATE(#REF!," - ",#REF!)</f>
        <v>#REF!</v>
      </c>
    </row>
    <row r="181" spans="1:5">
      <c r="A181" s="2"/>
      <c r="B181" s="3"/>
      <c r="E181" t="e">
        <f>CONCATENATE(#REF!," - ",#REF!)</f>
        <v>#REF!</v>
      </c>
    </row>
    <row r="182" spans="1:5">
      <c r="A182" s="3"/>
      <c r="B182" s="3"/>
      <c r="E182" t="e">
        <f>CONCATENATE(#REF!," - ",#REF!)</f>
        <v>#REF!</v>
      </c>
    </row>
    <row r="183" spans="1:5">
      <c r="A183" s="3"/>
      <c r="B183" s="3"/>
      <c r="E183" t="e">
        <f>CONCATENATE(#REF!," - ",#REF!)</f>
        <v>#REF!</v>
      </c>
    </row>
    <row r="184" spans="1:5">
      <c r="A184" s="3"/>
      <c r="B184" s="3"/>
      <c r="E184" t="e">
        <f>CONCATENATE(#REF!," - ",#REF!)</f>
        <v>#REF!</v>
      </c>
    </row>
    <row r="185" spans="1:5">
      <c r="A185" s="3"/>
      <c r="B185" s="3"/>
      <c r="E185" t="e">
        <f>CONCATENATE(#REF!," - ",#REF!)</f>
        <v>#REF!</v>
      </c>
    </row>
    <row r="186" spans="1:5">
      <c r="A186" s="3"/>
      <c r="B186" s="2"/>
      <c r="E186" t="e">
        <f>CONCATENATE(#REF!," - ",#REF!)</f>
        <v>#REF!</v>
      </c>
    </row>
    <row r="187" spans="1:5">
      <c r="A187" s="2"/>
      <c r="B187" s="3"/>
      <c r="E187" t="e">
        <f>CONCATENATE(#REF!," - ",#REF!)</f>
        <v>#REF!</v>
      </c>
    </row>
    <row r="188" spans="1:5">
      <c r="A188" s="3"/>
      <c r="B188" s="3"/>
      <c r="E188" t="e">
        <f>CONCATENATE(#REF!," - ",#REF!)</f>
        <v>#REF!</v>
      </c>
    </row>
    <row r="189" spans="1:5">
      <c r="A189" s="3"/>
      <c r="B189" s="3"/>
      <c r="E189" t="e">
        <f>CONCATENATE(#REF!," - ",#REF!)</f>
        <v>#REF!</v>
      </c>
    </row>
    <row r="190" spans="1:5">
      <c r="A190" s="3"/>
      <c r="B190" s="3"/>
      <c r="E190" t="e">
        <f>CONCATENATE(#REF!," - ",#REF!)</f>
        <v>#REF!</v>
      </c>
    </row>
    <row r="191" spans="1:5">
      <c r="A191" s="3"/>
      <c r="B191" s="3"/>
      <c r="E191" t="e">
        <f>CONCATENATE(#REF!," - ",#REF!)</f>
        <v>#REF!</v>
      </c>
    </row>
    <row r="192" spans="1:5">
      <c r="A192" s="3"/>
      <c r="B192" s="2"/>
      <c r="E192" t="e">
        <f>CONCATENATE(#REF!," - ",#REF!)</f>
        <v>#REF!</v>
      </c>
    </row>
    <row r="193" spans="1:5">
      <c r="A193" s="2"/>
      <c r="B193" s="4"/>
      <c r="E193" t="e">
        <f>CONCATENATE(#REF!," - ",#REF!)</f>
        <v>#REF!</v>
      </c>
    </row>
    <row r="194" spans="1:5">
      <c r="A194" s="4"/>
      <c r="B194" s="2"/>
      <c r="E194" t="e">
        <f>CONCATENATE(#REF!," - ",#REF!)</f>
        <v>#REF!</v>
      </c>
    </row>
    <row r="195" spans="1:5">
      <c r="A195" s="2"/>
      <c r="B195" s="2"/>
      <c r="E195" t="e">
        <f>CONCATENATE(#REF!," - ",#REF!)</f>
        <v>#REF!</v>
      </c>
    </row>
    <row r="196" spans="1:5">
      <c r="A196" s="2"/>
      <c r="B196" s="2"/>
      <c r="E196" t="e">
        <f>CONCATENATE(#REF!," - ",#REF!)</f>
        <v>#REF!</v>
      </c>
    </row>
    <row r="197" spans="1:5">
      <c r="A197" s="2"/>
      <c r="B197" s="2"/>
      <c r="E197" t="e">
        <f>CONCATENATE(#REF!," - ",#REF!)</f>
        <v>#REF!</v>
      </c>
    </row>
    <row r="198" spans="1:5">
      <c r="A198" s="2"/>
      <c r="B198" s="2"/>
      <c r="E198" t="e">
        <f>CONCATENATE(#REF!," - ",#REF!)</f>
        <v>#REF!</v>
      </c>
    </row>
    <row r="199" spans="1:5">
      <c r="A199" s="3"/>
      <c r="B199" s="2"/>
      <c r="E199" t="e">
        <f>CONCATENATE(#REF!," - ",#REF!)</f>
        <v>#REF!</v>
      </c>
    </row>
    <row r="200" spans="1:5">
      <c r="A200" s="3"/>
      <c r="B200" s="2"/>
      <c r="E200" t="e">
        <f>CONCATENATE(#REF!," - ",#REF!)</f>
        <v>#REF!</v>
      </c>
    </row>
    <row r="201" spans="1:5">
      <c r="A201" s="3"/>
      <c r="B201" s="2"/>
      <c r="E201" t="e">
        <f>CONCATENATE(#REF!," - ",#REF!)</f>
        <v>#REF!</v>
      </c>
    </row>
    <row r="202" spans="1:5">
      <c r="A202" s="3"/>
      <c r="B202" s="2"/>
      <c r="E202" t="e">
        <f>CONCATENATE(#REF!," - ",#REF!)</f>
        <v>#REF!</v>
      </c>
    </row>
    <row r="203" spans="1:5">
      <c r="A203" s="3"/>
      <c r="B203" s="2"/>
      <c r="E203" t="e">
        <f>CONCATENATE(#REF!," - ",#REF!)</f>
        <v>#REF!</v>
      </c>
    </row>
    <row r="204" spans="1:5">
      <c r="A204" s="3"/>
      <c r="B204" s="2"/>
      <c r="E204" t="e">
        <f>CONCATENATE(#REF!," - ",#REF!)</f>
        <v>#REF!</v>
      </c>
    </row>
    <row r="205" spans="1:5">
      <c r="A205" s="2"/>
      <c r="B205" s="2"/>
      <c r="E205" t="e">
        <f>CONCATENATE(#REF!," - ",#REF!)</f>
        <v>#REF!</v>
      </c>
    </row>
    <row r="206" spans="1:5">
      <c r="A206" s="2"/>
      <c r="E206" t="e">
        <f>CONCATENATE(#REF!," - ",#REF!)</f>
        <v>#REF!</v>
      </c>
    </row>
    <row r="207" spans="1:5">
      <c r="E207" t="e">
        <f>CONCATENATE(#REF!," - ",#REF!)</f>
        <v>#REF!</v>
      </c>
    </row>
    <row r="208" spans="1:5">
      <c r="E208" t="e">
        <f>CONCATENATE(#REF!," - ",#REF!)</f>
        <v>#REF!</v>
      </c>
    </row>
    <row r="209" spans="5:5">
      <c r="E209" t="e">
        <f>CONCATENATE(#REF!," - ",#REF!)</f>
        <v>#REF!</v>
      </c>
    </row>
    <row r="210" spans="5:5">
      <c r="E210" t="e">
        <f>CONCATENATE(#REF!," - ",#REF!)</f>
        <v>#REF!</v>
      </c>
    </row>
    <row r="211" spans="5:5">
      <c r="E211" t="e">
        <f>CONCATENATE(#REF!," - ",#REF!)</f>
        <v>#REF!</v>
      </c>
    </row>
    <row r="212" spans="5:5">
      <c r="E212" t="e">
        <f>CONCATENATE(#REF!," - ",#REF!)</f>
        <v>#REF!</v>
      </c>
    </row>
    <row r="213" spans="5:5">
      <c r="E213" t="e">
        <f>CONCATENATE(#REF!," - ",#REF!)</f>
        <v>#REF!</v>
      </c>
    </row>
    <row r="214" spans="5:5">
      <c r="E214" t="e">
        <f>CONCATENATE(#REF!," - ",#REF!)</f>
        <v>#REF!</v>
      </c>
    </row>
    <row r="215" spans="5:5">
      <c r="E215" t="e">
        <f>CONCATENATE(#REF!," - ",#REF!)</f>
        <v>#REF!</v>
      </c>
    </row>
    <row r="216" spans="5:5">
      <c r="E216" t="e">
        <f>CONCATENATE(#REF!," - ",#REF!)</f>
        <v>#REF!</v>
      </c>
    </row>
    <row r="217" spans="5:5">
      <c r="E217" t="e">
        <f>CONCATENATE(#REF!," - ",#REF!)</f>
        <v>#REF!</v>
      </c>
    </row>
    <row r="218" spans="5:5">
      <c r="E218" t="e">
        <f>CONCATENATE(#REF!," - ",#REF!)</f>
        <v>#REF!</v>
      </c>
    </row>
    <row r="219" spans="5:5">
      <c r="E219" t="e">
        <f>CONCATENATE(#REF!," - ",#REF!)</f>
        <v>#REF!</v>
      </c>
    </row>
    <row r="220" spans="5:5">
      <c r="E220" t="e">
        <f>CONCATENATE(#REF!," - ",#REF!)</f>
        <v>#REF!</v>
      </c>
    </row>
    <row r="221" spans="5:5">
      <c r="E221" t="e">
        <f>CONCATENATE(#REF!," - ",#REF!)</f>
        <v>#REF!</v>
      </c>
    </row>
    <row r="222" spans="5:5">
      <c r="E222" t="e">
        <f>CONCATENATE(#REF!," - ",#REF!)</f>
        <v>#REF!</v>
      </c>
    </row>
    <row r="223" spans="5:5">
      <c r="E223" t="e">
        <f>CONCATENATE(#REF!," - ",#REF!)</f>
        <v>#REF!</v>
      </c>
    </row>
    <row r="224" spans="5:5">
      <c r="E224" t="e">
        <f>CONCATENATE(#REF!," - ",#REF!)</f>
        <v>#REF!</v>
      </c>
    </row>
    <row r="225" spans="5:5">
      <c r="E225" t="e">
        <f>CONCATENATE(#REF!," - ",#REF!)</f>
        <v>#REF!</v>
      </c>
    </row>
    <row r="226" spans="5:5">
      <c r="E226" t="e">
        <f>CONCATENATE(#REF!," - ",#REF!)</f>
        <v>#REF!</v>
      </c>
    </row>
    <row r="227" spans="5:5">
      <c r="E227" t="e">
        <f>CONCATENATE(#REF!," - ",#REF!)</f>
        <v>#REF!</v>
      </c>
    </row>
    <row r="228" spans="5:5">
      <c r="E228" t="e">
        <f>CONCATENATE(#REF!," - ",#REF!)</f>
        <v>#REF!</v>
      </c>
    </row>
    <row r="229" spans="5:5">
      <c r="E229" t="e">
        <f>CONCATENATE(#REF!," - ",#REF!)</f>
        <v>#REF!</v>
      </c>
    </row>
    <row r="230" spans="5:5">
      <c r="E230" t="e">
        <f>CONCATENATE(#REF!," - ",#REF!)</f>
        <v>#REF!</v>
      </c>
    </row>
    <row r="231" spans="5:5">
      <c r="E231" t="e">
        <f>CONCATENATE(#REF!," - ",#REF!)</f>
        <v>#REF!</v>
      </c>
    </row>
    <row r="232" spans="5:5">
      <c r="E232" t="e">
        <f>CONCATENATE(#REF!," - ",#REF!)</f>
        <v>#REF!</v>
      </c>
    </row>
    <row r="233" spans="5:5">
      <c r="E233" t="e">
        <f>CONCATENATE(#REF!," - ",#REF!)</f>
        <v>#REF!</v>
      </c>
    </row>
    <row r="234" spans="5:5">
      <c r="E234" t="e">
        <f>CONCATENATE(#REF!," - ",#REF!)</f>
        <v>#REF!</v>
      </c>
    </row>
    <row r="235" spans="5:5">
      <c r="E235" t="e">
        <f>CONCATENATE(#REF!," - ",#REF!)</f>
        <v>#REF!</v>
      </c>
    </row>
    <row r="236" spans="5:5">
      <c r="E236" t="e">
        <f>CONCATENATE(#REF!," - ",#REF!)</f>
        <v>#REF!</v>
      </c>
    </row>
    <row r="237" spans="5:5">
      <c r="E237" t="e">
        <f>CONCATENATE(#REF!," - ",#REF!)</f>
        <v>#REF!</v>
      </c>
    </row>
    <row r="238" spans="5:5">
      <c r="E238" t="e">
        <f>CONCATENATE(#REF!," - ",#REF!)</f>
        <v>#REF!</v>
      </c>
    </row>
    <row r="239" spans="5:5">
      <c r="E239" t="e">
        <f>CONCATENATE(#REF!," - ",#REF!)</f>
        <v>#REF!</v>
      </c>
    </row>
    <row r="240" spans="5:5">
      <c r="E240" t="e">
        <f>CONCATENATE(#REF!," - ",#REF!)</f>
        <v>#REF!</v>
      </c>
    </row>
    <row r="241" spans="5:5">
      <c r="E241" t="e">
        <f>CONCATENATE(#REF!," - ",#REF!)</f>
        <v>#REF!</v>
      </c>
    </row>
    <row r="242" spans="5:5">
      <c r="E242" t="e">
        <f>CONCATENATE(#REF!," - ",#REF!)</f>
        <v>#REF!</v>
      </c>
    </row>
    <row r="243" spans="5:5">
      <c r="E243" t="e">
        <f>CONCATENATE(#REF!," - ",#REF!)</f>
        <v>#REF!</v>
      </c>
    </row>
    <row r="244" spans="5:5">
      <c r="E244" t="e">
        <f>CONCATENATE(#REF!," - ",#REF!)</f>
        <v>#REF!</v>
      </c>
    </row>
    <row r="245" spans="5:5">
      <c r="E245" t="e">
        <f>CONCATENATE(#REF!," - ",#REF!)</f>
        <v>#REF!</v>
      </c>
    </row>
    <row r="246" spans="5:5">
      <c r="E246" t="e">
        <f>CONCATENATE(#REF!," - ",#REF!)</f>
        <v>#REF!</v>
      </c>
    </row>
    <row r="247" spans="5:5">
      <c r="E247" t="e">
        <f>CONCATENATE(#REF!," - ",#REF!)</f>
        <v>#REF!</v>
      </c>
    </row>
    <row r="248" spans="5:5">
      <c r="E248" t="e">
        <f>CONCATENATE(#REF!," - ",#REF!)</f>
        <v>#REF!</v>
      </c>
    </row>
    <row r="249" spans="5:5">
      <c r="E249" t="e">
        <f>CONCATENATE(#REF!," - ",#REF!)</f>
        <v>#REF!</v>
      </c>
    </row>
    <row r="250" spans="5:5">
      <c r="E250" t="e">
        <f>CONCATENATE(#REF!," - ",#REF!)</f>
        <v>#REF!</v>
      </c>
    </row>
    <row r="251" spans="5:5">
      <c r="E251" t="e">
        <f>CONCATENATE(#REF!," - ",#REF!)</f>
        <v>#REF!</v>
      </c>
    </row>
    <row r="252" spans="5:5">
      <c r="E252" t="e">
        <f>CONCATENATE(#REF!," - ",#REF!)</f>
        <v>#REF!</v>
      </c>
    </row>
    <row r="253" spans="5:5">
      <c r="E253" t="e">
        <f>CONCATENATE(#REF!," - ",#REF!)</f>
        <v>#REF!</v>
      </c>
    </row>
    <row r="254" spans="5:5">
      <c r="E254" t="e">
        <f>CONCATENATE(#REF!," - ",#REF!)</f>
        <v>#REF!</v>
      </c>
    </row>
    <row r="255" spans="5:5">
      <c r="E255" t="e">
        <f>CONCATENATE(#REF!," - ",#REF!)</f>
        <v>#REF!</v>
      </c>
    </row>
    <row r="256" spans="5:5">
      <c r="E256" t="e">
        <f>CONCATENATE(#REF!," - ",#REF!)</f>
        <v>#REF!</v>
      </c>
    </row>
    <row r="257" spans="5:5">
      <c r="E257" t="e">
        <f>CONCATENATE(#REF!," - ",#REF!)</f>
        <v>#REF!</v>
      </c>
    </row>
    <row r="258" spans="5:5">
      <c r="E258" t="e">
        <f>CONCATENATE(#REF!," - ",#REF!)</f>
        <v>#REF!</v>
      </c>
    </row>
    <row r="259" spans="5:5">
      <c r="E259" t="e">
        <f>CONCATENATE(#REF!," - ",#REF!)</f>
        <v>#REF!</v>
      </c>
    </row>
    <row r="260" spans="5:5">
      <c r="E260" t="e">
        <f>CONCATENATE(#REF!," - ",#REF!)</f>
        <v>#REF!</v>
      </c>
    </row>
    <row r="261" spans="5:5">
      <c r="E261" t="e">
        <f>CONCATENATE(#REF!," - ",#REF!)</f>
        <v>#REF!</v>
      </c>
    </row>
    <row r="262" spans="5:5">
      <c r="E262" t="e">
        <f>CONCATENATE(#REF!," - ",#REF!)</f>
        <v>#REF!</v>
      </c>
    </row>
    <row r="263" spans="5:5">
      <c r="E263" t="e">
        <f>CONCATENATE(#REF!," - ",#REF!)</f>
        <v>#REF!</v>
      </c>
    </row>
    <row r="264" spans="5:5">
      <c r="E264" t="e">
        <f>CONCATENATE(#REF!," - ",#REF!)</f>
        <v>#REF!</v>
      </c>
    </row>
    <row r="265" spans="5:5">
      <c r="E265" t="e">
        <f>CONCATENATE(#REF!," - ",#REF!)</f>
        <v>#REF!</v>
      </c>
    </row>
    <row r="266" spans="5:5">
      <c r="E266" t="e">
        <f>CONCATENATE(#REF!," - ",#REF!)</f>
        <v>#REF!</v>
      </c>
    </row>
    <row r="267" spans="5:5">
      <c r="E267" t="e">
        <f>CONCATENATE(#REF!," - ",#REF!)</f>
        <v>#REF!</v>
      </c>
    </row>
    <row r="268" spans="5:5">
      <c r="E268" t="e">
        <f>CONCATENATE(#REF!," - ",#REF!)</f>
        <v>#REF!</v>
      </c>
    </row>
    <row r="269" spans="5:5">
      <c r="E269" t="e">
        <f>CONCATENATE(#REF!," - ",#REF!)</f>
        <v>#REF!</v>
      </c>
    </row>
    <row r="270" spans="5:5">
      <c r="E270" t="e">
        <f>CONCATENATE(#REF!," - ",#REF!)</f>
        <v>#REF!</v>
      </c>
    </row>
    <row r="271" spans="5:5">
      <c r="E271" t="e">
        <f>CONCATENATE(#REF!," - ",#REF!)</f>
        <v>#REF!</v>
      </c>
    </row>
    <row r="272" spans="5:5">
      <c r="E272" t="e">
        <f>CONCATENATE(#REF!," - ",#REF!)</f>
        <v>#REF!</v>
      </c>
    </row>
    <row r="273" spans="5:5">
      <c r="E273" t="e">
        <f>CONCATENATE(#REF!," - ",#REF!)</f>
        <v>#REF!</v>
      </c>
    </row>
    <row r="274" spans="5:5">
      <c r="E274" t="e">
        <f>CONCATENATE(#REF!," - ",#REF!)</f>
        <v>#REF!</v>
      </c>
    </row>
    <row r="275" spans="5:5">
      <c r="E275" t="e">
        <f>CONCATENATE(#REF!," - ",#REF!)</f>
        <v>#REF!</v>
      </c>
    </row>
    <row r="276" spans="5:5">
      <c r="E276" t="e">
        <f>CONCATENATE(#REF!," - ",#REF!)</f>
        <v>#REF!</v>
      </c>
    </row>
    <row r="277" spans="5:5">
      <c r="E277" t="e">
        <f>CONCATENATE(#REF!," - ",#REF!)</f>
        <v>#REF!</v>
      </c>
    </row>
    <row r="278" spans="5:5">
      <c r="E278" t="e">
        <f>CONCATENATE(#REF!," - ",#REF!)</f>
        <v>#REF!</v>
      </c>
    </row>
    <row r="279" spans="5:5">
      <c r="E279" t="e">
        <f>CONCATENATE(#REF!," - ",#REF!)</f>
        <v>#REF!</v>
      </c>
    </row>
    <row r="280" spans="5:5">
      <c r="E280" t="e">
        <f>CONCATENATE(#REF!," - ",#REF!)</f>
        <v>#REF!</v>
      </c>
    </row>
    <row r="281" spans="5:5">
      <c r="E281" t="e">
        <f>CONCATENATE(#REF!," - ",#REF!)</f>
        <v>#REF!</v>
      </c>
    </row>
    <row r="282" spans="5:5">
      <c r="E282" t="e">
        <f>CONCATENATE(#REF!," - ",#REF!)</f>
        <v>#REF!</v>
      </c>
    </row>
    <row r="283" spans="5:5">
      <c r="E283" t="e">
        <f>CONCATENATE(#REF!," - ",#REF!)</f>
        <v>#REF!</v>
      </c>
    </row>
    <row r="284" spans="5:5">
      <c r="E284" t="e">
        <f>CONCATENATE(#REF!," - ",#REF!)</f>
        <v>#REF!</v>
      </c>
    </row>
    <row r="285" spans="5:5">
      <c r="E285" t="e">
        <f>CONCATENATE(#REF!," - ",#REF!)</f>
        <v>#REF!</v>
      </c>
    </row>
    <row r="286" spans="5:5">
      <c r="E286" t="e">
        <f>CONCATENATE(#REF!," - ",#REF!)</f>
        <v>#REF!</v>
      </c>
    </row>
    <row r="287" spans="5:5">
      <c r="E287" t="e">
        <f>CONCATENATE(#REF!," - ",#REF!)</f>
        <v>#REF!</v>
      </c>
    </row>
    <row r="288" spans="5:5">
      <c r="E288" t="e">
        <f>CONCATENATE(#REF!," - ",#REF!)</f>
        <v>#REF!</v>
      </c>
    </row>
    <row r="289" spans="5:5">
      <c r="E289" t="e">
        <f>CONCATENATE(#REF!," - ",#REF!)</f>
        <v>#REF!</v>
      </c>
    </row>
    <row r="290" spans="5:5">
      <c r="E290" t="e">
        <f>CONCATENATE(#REF!," - ",#REF!)</f>
        <v>#REF!</v>
      </c>
    </row>
    <row r="291" spans="5:5">
      <c r="E291" t="e">
        <f>CONCATENATE(#REF!," - ",#REF!)</f>
        <v>#REF!</v>
      </c>
    </row>
    <row r="292" spans="5:5">
      <c r="E292" t="e">
        <f>CONCATENATE(#REF!," - ",#REF!)</f>
        <v>#REF!</v>
      </c>
    </row>
    <row r="293" spans="5:5">
      <c r="E293" t="e">
        <f>CONCATENATE(#REF!," - ",#REF!)</f>
        <v>#REF!</v>
      </c>
    </row>
    <row r="294" spans="5:5">
      <c r="E294" t="e">
        <f>CONCATENATE(#REF!," - ",#REF!)</f>
        <v>#REF!</v>
      </c>
    </row>
    <row r="295" spans="5:5">
      <c r="E295" t="e">
        <f>CONCATENATE(#REF!," - ",#REF!)</f>
        <v>#REF!</v>
      </c>
    </row>
    <row r="296" spans="5:5">
      <c r="E296" t="e">
        <f>CONCATENATE(#REF!," - ",#REF!)</f>
        <v>#REF!</v>
      </c>
    </row>
    <row r="297" spans="5:5">
      <c r="E297" t="e">
        <f>CONCATENATE(#REF!," - ",#REF!)</f>
        <v>#REF!</v>
      </c>
    </row>
    <row r="298" spans="5:5">
      <c r="E298" t="e">
        <f>CONCATENATE(#REF!," - ",#REF!)</f>
        <v>#REF!</v>
      </c>
    </row>
    <row r="299" spans="5:5">
      <c r="E299" t="e">
        <f>CONCATENATE(#REF!," - ",#REF!)</f>
        <v>#REF!</v>
      </c>
    </row>
    <row r="300" spans="5:5">
      <c r="E300" t="e">
        <f>CONCATENATE(#REF!," - ",#REF!)</f>
        <v>#REF!</v>
      </c>
    </row>
    <row r="301" spans="5:5">
      <c r="E301" t="e">
        <f>CONCATENATE(#REF!," - ",#REF!)</f>
        <v>#REF!</v>
      </c>
    </row>
    <row r="302" spans="5:5">
      <c r="E302" t="e">
        <f>CONCATENATE(#REF!," - ",#REF!)</f>
        <v>#REF!</v>
      </c>
    </row>
    <row r="303" spans="5:5">
      <c r="E303" t="e">
        <f>CONCATENATE(#REF!," - ",#REF!)</f>
        <v>#REF!</v>
      </c>
    </row>
    <row r="304" spans="5:5">
      <c r="E304" t="e">
        <f>CONCATENATE(#REF!," - ",#REF!)</f>
        <v>#REF!</v>
      </c>
    </row>
    <row r="305" spans="5:5">
      <c r="E305" t="e">
        <f>CONCATENATE(#REF!," - ",#REF!)</f>
        <v>#REF!</v>
      </c>
    </row>
    <row r="306" spans="5:5">
      <c r="E306" t="e">
        <f>CONCATENATE(#REF!," - ",#REF!)</f>
        <v>#REF!</v>
      </c>
    </row>
    <row r="307" spans="5:5">
      <c r="E307" t="e">
        <f>CONCATENATE(#REF!," - ",#REF!)</f>
        <v>#REF!</v>
      </c>
    </row>
    <row r="308" spans="5:5">
      <c r="E308" t="e">
        <f>CONCATENATE(#REF!," - ",#REF!)</f>
        <v>#REF!</v>
      </c>
    </row>
    <row r="309" spans="5:5">
      <c r="E309" t="e">
        <f>CONCATENATE(#REF!," - ",#REF!)</f>
        <v>#REF!</v>
      </c>
    </row>
    <row r="310" spans="5:5">
      <c r="E310" t="e">
        <f>CONCATENATE(#REF!," - ",#REF!)</f>
        <v>#REF!</v>
      </c>
    </row>
    <row r="311" spans="5:5">
      <c r="E311" t="e">
        <f>CONCATENATE(#REF!," - ",#REF!)</f>
        <v>#REF!</v>
      </c>
    </row>
    <row r="312" spans="5:5">
      <c r="E312" t="e">
        <f>CONCATENATE(#REF!," - ",#REF!)</f>
        <v>#REF!</v>
      </c>
    </row>
    <row r="313" spans="5:5">
      <c r="E313" t="e">
        <f>CONCATENATE(#REF!," - ",#REF!)</f>
        <v>#REF!</v>
      </c>
    </row>
    <row r="314" spans="5:5">
      <c r="E314" t="e">
        <f>CONCATENATE(#REF!," - ",#REF!)</f>
        <v>#REF!</v>
      </c>
    </row>
    <row r="315" spans="5:5">
      <c r="E315" t="e">
        <f>CONCATENATE(#REF!," - ",#REF!)</f>
        <v>#REF!</v>
      </c>
    </row>
    <row r="316" spans="5:5">
      <c r="E316" t="e">
        <f>CONCATENATE(#REF!," - ",#REF!)</f>
        <v>#REF!</v>
      </c>
    </row>
    <row r="317" spans="5:5">
      <c r="E317" t="e">
        <f>CONCATENATE(#REF!," - ",#REF!)</f>
        <v>#REF!</v>
      </c>
    </row>
  </sheetData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W500"/>
  <sheetViews>
    <sheetView workbookViewId="0">
      <selection activeCell="J2" sqref="J2"/>
    </sheetView>
  </sheetViews>
  <sheetFormatPr baseColWidth="10" defaultColWidth="8.83203125" defaultRowHeight="15"/>
  <cols>
    <col min="1" max="1" width="11.83203125" customWidth="1"/>
    <col min="6" max="6" width="20" bestFit="1" customWidth="1"/>
    <col min="7" max="7" width="32.33203125" customWidth="1"/>
    <col min="10" max="10" width="9.83203125" bestFit="1" customWidth="1"/>
    <col min="11" max="11" width="44" bestFit="1" customWidth="1"/>
    <col min="14" max="14" width="21.5" bestFit="1" customWidth="1"/>
    <col min="18" max="18" width="18.5" bestFit="1" customWidth="1"/>
    <col min="22" max="22" width="18.5" bestFit="1" customWidth="1"/>
  </cols>
  <sheetData>
    <row r="1" spans="1:23">
      <c r="A1" t="s">
        <v>188</v>
      </c>
      <c r="F1" s="41" t="s">
        <v>189</v>
      </c>
      <c r="G1" t="e">
        <f ca="1">IF(OFFSET(INDIRECT("'"&amp;$F$2&amp;"'!$A$1"),1+ROW(),1)="","",OFFSET(INDIRECT("'"&amp;$F$2&amp;"'!$A$1"),1+ROW(),1))</f>
        <v>#REF!</v>
      </c>
      <c r="J1" s="41" t="s">
        <v>190</v>
      </c>
      <c r="K1" t="e">
        <f t="shared" ref="K1:K32" ca="1" si="0">IF(NOT(OFFSET(INDIRECT("'"&amp;KEY_RESOURCE_STRUCTURE_TAB&amp;"'!$E$1"),0,((ROW()-1)*20))=""),OFFSET(INDIRECT("'"&amp;KEY_RESOURCE_STRUCTURE_TAB&amp;"'!$E$1"),0,((ROW()-1)*20)),"")</f>
        <v>#REF!</v>
      </c>
      <c r="N1" s="41" t="s">
        <v>191</v>
      </c>
      <c r="O1" t="str">
        <f>IF(NOT(RESOURCE_NAME_1=""),RESOURCE_NAME_1,"")</f>
        <v>C-AD</v>
      </c>
      <c r="R1" s="41" t="s">
        <v>192</v>
      </c>
      <c r="S1" t="s">
        <v>75</v>
      </c>
      <c r="V1" s="41" t="s">
        <v>193</v>
      </c>
      <c r="W1" t="e">
        <f ca="1">IF(NOT(OFFSET(INDIRECT("'Work Group List'!"&amp;$V$2),ROW(),0)=""),OFFSET(INDIRECT("'Work Group List'!"&amp;$V$2),ROW(),0),"")</f>
        <v>#REF!</v>
      </c>
    </row>
    <row r="2" spans="1:23">
      <c r="F2" s="42" t="e">
        <f>N2</f>
        <v>#REF!</v>
      </c>
      <c r="G2" t="e">
        <f t="shared" ref="G2:G65" ca="1" si="1">IF(OFFSET(INDIRECT("'"&amp;$F$2&amp;"'!$A$1"),1+ROW(),1)="","",OFFSET(INDIRECT("'"&amp;$F$2&amp;"'!$A$1"),1+ROW(),1))</f>
        <v>#REF!</v>
      </c>
      <c r="J2" s="42" t="e">
        <f ca="1">ADDRESS(1,MATCH(#REF!,INDIRECT("'"&amp;KEY_RESOURCE_STRUCTURE_TAB&amp;"'!$1:$1"),0))</f>
        <v>#REF!</v>
      </c>
      <c r="K2" t="e">
        <f t="shared" ca="1" si="0"/>
        <v>#REF!</v>
      </c>
      <c r="N2" s="42" t="e">
        <f>IF(#REF!='Project Settings'!O1,"Resource Structure 1",
IF(#REF!='Project Settings'!O2,"Resource Structure 2",
IF(#REF!='Project Settings'!O3,"Resource Structure 3",
IF(#REF!='Project Settings'!O4,"Resource Structure 4",
IF(#REF!='Project Settings'!O5,"Resource Structure 5","")))))</f>
        <v>#REF!</v>
      </c>
      <c r="O2" t="str">
        <f>IF(NOT(RESOURCE_NAME_2=""),RESOURCE_NAME_2,"")</f>
        <v xml:space="preserve">NSLS-II </v>
      </c>
      <c r="R2" s="48" t="e">
        <f>#REF!</f>
        <v>#REF!</v>
      </c>
      <c r="S2" t="s">
        <v>194</v>
      </c>
      <c r="V2" s="42" t="e">
        <f>ADDRESS(1,MATCH($R$2,'Work Group List'!$1:$1,0)+3)</f>
        <v>#REF!</v>
      </c>
      <c r="W2" t="e">
        <f t="shared" ref="W2:W65" ca="1" si="2">IF(NOT(OFFSET(INDIRECT("'Work Group List'!"&amp;$V$2),ROW(),0)=""),OFFSET(INDIRECT("'Work Group List'!"&amp;$V$2),ROW(),0),"")</f>
        <v>#REF!</v>
      </c>
    </row>
    <row r="3" spans="1:23">
      <c r="G3" t="e">
        <f t="shared" ca="1" si="1"/>
        <v>#REF!</v>
      </c>
      <c r="K3" t="e">
        <f t="shared" ca="1" si="0"/>
        <v>#REF!</v>
      </c>
      <c r="N3" s="42" t="e">
        <f ca="1">ADDRESS(1,MATCH(#REF!,INDIRECT("'"&amp;KEY_RESOURCE_STRUCTURE_TAB&amp;"'!$1:$1"),0))</f>
        <v>#REF!</v>
      </c>
      <c r="O3" t="str">
        <f>IF(NOT(RESOURCE_NAME_3=""),RESOURCE_NAME_3,"")</f>
        <v>LTS</v>
      </c>
      <c r="W3" t="e">
        <f t="shared" ca="1" si="2"/>
        <v>#REF!</v>
      </c>
    </row>
    <row r="4" spans="1:23">
      <c r="G4" t="e">
        <f t="shared" ca="1" si="1"/>
        <v>#REF!</v>
      </c>
      <c r="K4" t="e">
        <f t="shared" ca="1" si="0"/>
        <v>#REF!</v>
      </c>
      <c r="O4" t="str">
        <f>IF(NOT(RESOURCE_NAME_4=""),RESOURCE_NAME_4,"")</f>
        <v>NEXO</v>
      </c>
      <c r="W4" t="e">
        <f t="shared" ca="1" si="2"/>
        <v>#REF!</v>
      </c>
    </row>
    <row r="5" spans="1:23">
      <c r="G5" t="e">
        <f t="shared" ca="1" si="1"/>
        <v>#REF!</v>
      </c>
      <c r="K5" t="e">
        <f t="shared" ca="1" si="0"/>
        <v>#REF!</v>
      </c>
      <c r="O5" t="str">
        <f>IF(NOT(RESOURCE_NAME_5=""),RESOURCE_NAME_5,"")</f>
        <v>EIC</v>
      </c>
      <c r="W5" t="e">
        <f t="shared" ca="1" si="2"/>
        <v>#REF!</v>
      </c>
    </row>
    <row r="6" spans="1:23">
      <c r="G6" t="e">
        <f t="shared" ca="1" si="1"/>
        <v>#REF!</v>
      </c>
      <c r="K6" t="e">
        <f t="shared" ca="1" si="0"/>
        <v>#REF!</v>
      </c>
      <c r="W6" t="e">
        <f t="shared" ca="1" si="2"/>
        <v>#REF!</v>
      </c>
    </row>
    <row r="7" spans="1:23">
      <c r="G7" t="e">
        <f t="shared" ca="1" si="1"/>
        <v>#REF!</v>
      </c>
      <c r="K7" t="e">
        <f t="shared" ca="1" si="0"/>
        <v>#REF!</v>
      </c>
      <c r="W7" t="e">
        <f t="shared" ca="1" si="2"/>
        <v>#REF!</v>
      </c>
    </row>
    <row r="8" spans="1:23">
      <c r="G8" t="e">
        <f t="shared" ca="1" si="1"/>
        <v>#REF!</v>
      </c>
      <c r="K8" t="e">
        <f t="shared" ca="1" si="0"/>
        <v>#REF!</v>
      </c>
      <c r="W8" t="e">
        <f t="shared" ca="1" si="2"/>
        <v>#REF!</v>
      </c>
    </row>
    <row r="9" spans="1:23">
      <c r="G9" t="e">
        <f t="shared" ca="1" si="1"/>
        <v>#REF!</v>
      </c>
      <c r="K9" t="e">
        <f t="shared" ca="1" si="0"/>
        <v>#REF!</v>
      </c>
      <c r="W9" t="e">
        <f t="shared" ca="1" si="2"/>
        <v>#REF!</v>
      </c>
    </row>
    <row r="10" spans="1:23">
      <c r="G10" t="e">
        <f t="shared" ca="1" si="1"/>
        <v>#REF!</v>
      </c>
      <c r="K10" t="e">
        <f t="shared" ca="1" si="0"/>
        <v>#REF!</v>
      </c>
      <c r="W10" t="e">
        <f t="shared" ca="1" si="2"/>
        <v>#REF!</v>
      </c>
    </row>
    <row r="11" spans="1:23">
      <c r="G11" t="e">
        <f t="shared" ca="1" si="1"/>
        <v>#REF!</v>
      </c>
      <c r="K11" t="e">
        <f t="shared" ca="1" si="0"/>
        <v>#REF!</v>
      </c>
      <c r="W11" t="e">
        <f t="shared" ca="1" si="2"/>
        <v>#REF!</v>
      </c>
    </row>
    <row r="12" spans="1:23">
      <c r="G12" t="e">
        <f t="shared" ca="1" si="1"/>
        <v>#REF!</v>
      </c>
      <c r="K12" t="e">
        <f t="shared" ca="1" si="0"/>
        <v>#REF!</v>
      </c>
      <c r="W12" t="e">
        <f t="shared" ca="1" si="2"/>
        <v>#REF!</v>
      </c>
    </row>
    <row r="13" spans="1:23">
      <c r="G13" t="e">
        <f t="shared" ca="1" si="1"/>
        <v>#REF!</v>
      </c>
      <c r="K13" t="e">
        <f t="shared" ca="1" si="0"/>
        <v>#REF!</v>
      </c>
      <c r="W13" t="e">
        <f t="shared" ca="1" si="2"/>
        <v>#REF!</v>
      </c>
    </row>
    <row r="14" spans="1:23">
      <c r="G14" t="e">
        <f t="shared" ca="1" si="1"/>
        <v>#REF!</v>
      </c>
      <c r="K14" t="e">
        <f t="shared" ca="1" si="0"/>
        <v>#REF!</v>
      </c>
      <c r="W14" t="e">
        <f t="shared" ca="1" si="2"/>
        <v>#REF!</v>
      </c>
    </row>
    <row r="15" spans="1:23">
      <c r="G15" t="e">
        <f t="shared" ca="1" si="1"/>
        <v>#REF!</v>
      </c>
      <c r="K15" t="e">
        <f t="shared" ca="1" si="0"/>
        <v>#REF!</v>
      </c>
      <c r="W15" t="e">
        <f t="shared" ca="1" si="2"/>
        <v>#REF!</v>
      </c>
    </row>
    <row r="16" spans="1:23">
      <c r="G16" t="e">
        <f t="shared" ca="1" si="1"/>
        <v>#REF!</v>
      </c>
      <c r="K16" t="e">
        <f t="shared" ca="1" si="0"/>
        <v>#REF!</v>
      </c>
      <c r="W16" t="e">
        <f t="shared" ca="1" si="2"/>
        <v>#REF!</v>
      </c>
    </row>
    <row r="17" spans="7:23">
      <c r="G17" t="e">
        <f t="shared" ca="1" si="1"/>
        <v>#REF!</v>
      </c>
      <c r="K17" t="e">
        <f t="shared" ca="1" si="0"/>
        <v>#REF!</v>
      </c>
      <c r="W17" t="e">
        <f t="shared" ca="1" si="2"/>
        <v>#REF!</v>
      </c>
    </row>
    <row r="18" spans="7:23">
      <c r="G18" t="e">
        <f t="shared" ca="1" si="1"/>
        <v>#REF!</v>
      </c>
      <c r="K18" t="e">
        <f t="shared" ca="1" si="0"/>
        <v>#REF!</v>
      </c>
      <c r="W18" t="e">
        <f t="shared" ca="1" si="2"/>
        <v>#REF!</v>
      </c>
    </row>
    <row r="19" spans="7:23">
      <c r="G19" t="e">
        <f t="shared" ca="1" si="1"/>
        <v>#REF!</v>
      </c>
      <c r="K19" t="e">
        <f t="shared" ca="1" si="0"/>
        <v>#REF!</v>
      </c>
      <c r="W19" t="e">
        <f t="shared" ca="1" si="2"/>
        <v>#REF!</v>
      </c>
    </row>
    <row r="20" spans="7:23">
      <c r="G20" t="e">
        <f t="shared" ca="1" si="1"/>
        <v>#REF!</v>
      </c>
      <c r="K20" t="e">
        <f t="shared" ca="1" si="0"/>
        <v>#REF!</v>
      </c>
      <c r="W20" t="e">
        <f t="shared" ca="1" si="2"/>
        <v>#REF!</v>
      </c>
    </row>
    <row r="21" spans="7:23">
      <c r="G21" t="e">
        <f t="shared" ca="1" si="1"/>
        <v>#REF!</v>
      </c>
      <c r="K21" t="e">
        <f t="shared" ca="1" si="0"/>
        <v>#REF!</v>
      </c>
      <c r="W21" t="e">
        <f t="shared" ca="1" si="2"/>
        <v>#REF!</v>
      </c>
    </row>
    <row r="22" spans="7:23">
      <c r="G22" t="e">
        <f t="shared" ca="1" si="1"/>
        <v>#REF!</v>
      </c>
      <c r="K22" t="e">
        <f t="shared" ca="1" si="0"/>
        <v>#REF!</v>
      </c>
      <c r="W22" t="e">
        <f t="shared" ca="1" si="2"/>
        <v>#REF!</v>
      </c>
    </row>
    <row r="23" spans="7:23">
      <c r="G23" t="e">
        <f t="shared" ca="1" si="1"/>
        <v>#REF!</v>
      </c>
      <c r="K23" t="e">
        <f t="shared" ca="1" si="0"/>
        <v>#REF!</v>
      </c>
      <c r="W23" t="e">
        <f t="shared" ca="1" si="2"/>
        <v>#REF!</v>
      </c>
    </row>
    <row r="24" spans="7:23">
      <c r="G24" t="e">
        <f t="shared" ca="1" si="1"/>
        <v>#REF!</v>
      </c>
      <c r="K24" t="e">
        <f t="shared" ca="1" si="0"/>
        <v>#REF!</v>
      </c>
      <c r="W24" t="e">
        <f t="shared" ca="1" si="2"/>
        <v>#REF!</v>
      </c>
    </row>
    <row r="25" spans="7:23">
      <c r="G25" t="e">
        <f t="shared" ca="1" si="1"/>
        <v>#REF!</v>
      </c>
      <c r="K25" t="e">
        <f t="shared" ca="1" si="0"/>
        <v>#REF!</v>
      </c>
      <c r="W25" t="e">
        <f t="shared" ca="1" si="2"/>
        <v>#REF!</v>
      </c>
    </row>
    <row r="26" spans="7:23">
      <c r="G26" t="e">
        <f t="shared" ca="1" si="1"/>
        <v>#REF!</v>
      </c>
      <c r="K26" t="e">
        <f t="shared" ca="1" si="0"/>
        <v>#REF!</v>
      </c>
      <c r="W26" t="e">
        <f t="shared" ca="1" si="2"/>
        <v>#REF!</v>
      </c>
    </row>
    <row r="27" spans="7:23">
      <c r="G27" t="e">
        <f t="shared" ca="1" si="1"/>
        <v>#REF!</v>
      </c>
      <c r="K27" t="e">
        <f t="shared" ca="1" si="0"/>
        <v>#REF!</v>
      </c>
      <c r="W27" t="e">
        <f t="shared" ca="1" si="2"/>
        <v>#REF!</v>
      </c>
    </row>
    <row r="28" spans="7:23">
      <c r="G28" t="e">
        <f t="shared" ca="1" si="1"/>
        <v>#REF!</v>
      </c>
      <c r="K28" t="e">
        <f t="shared" ca="1" si="0"/>
        <v>#REF!</v>
      </c>
      <c r="W28" t="e">
        <f t="shared" ca="1" si="2"/>
        <v>#REF!</v>
      </c>
    </row>
    <row r="29" spans="7:23">
      <c r="G29" t="e">
        <f t="shared" ca="1" si="1"/>
        <v>#REF!</v>
      </c>
      <c r="K29" t="e">
        <f t="shared" ca="1" si="0"/>
        <v>#REF!</v>
      </c>
      <c r="W29" t="e">
        <f t="shared" ca="1" si="2"/>
        <v>#REF!</v>
      </c>
    </row>
    <row r="30" spans="7:23">
      <c r="G30" t="e">
        <f t="shared" ca="1" si="1"/>
        <v>#REF!</v>
      </c>
      <c r="K30" t="e">
        <f t="shared" ca="1" si="0"/>
        <v>#REF!</v>
      </c>
      <c r="W30" t="e">
        <f t="shared" ca="1" si="2"/>
        <v>#REF!</v>
      </c>
    </row>
    <row r="31" spans="7:23">
      <c r="G31" t="e">
        <f t="shared" ca="1" si="1"/>
        <v>#REF!</v>
      </c>
      <c r="K31" t="e">
        <f t="shared" ca="1" si="0"/>
        <v>#REF!</v>
      </c>
      <c r="W31" t="e">
        <f t="shared" ca="1" si="2"/>
        <v>#REF!</v>
      </c>
    </row>
    <row r="32" spans="7:23">
      <c r="G32" t="e">
        <f t="shared" ca="1" si="1"/>
        <v>#REF!</v>
      </c>
      <c r="K32" t="e">
        <f t="shared" ca="1" si="0"/>
        <v>#REF!</v>
      </c>
      <c r="W32" t="e">
        <f t="shared" ca="1" si="2"/>
        <v>#REF!</v>
      </c>
    </row>
    <row r="33" spans="7:23">
      <c r="G33" t="e">
        <f t="shared" ca="1" si="1"/>
        <v>#REF!</v>
      </c>
      <c r="K33" t="e">
        <f t="shared" ref="K33:K64" ca="1" si="3">IF(NOT(OFFSET(INDIRECT("'"&amp;KEY_RESOURCE_STRUCTURE_TAB&amp;"'!$E$1"),0,((ROW()-1)*20))=""),OFFSET(INDIRECT("'"&amp;KEY_RESOURCE_STRUCTURE_TAB&amp;"'!$E$1"),0,((ROW()-1)*20)),"")</f>
        <v>#REF!</v>
      </c>
      <c r="W33" t="e">
        <f t="shared" ca="1" si="2"/>
        <v>#REF!</v>
      </c>
    </row>
    <row r="34" spans="7:23">
      <c r="G34" t="e">
        <f t="shared" ca="1" si="1"/>
        <v>#REF!</v>
      </c>
      <c r="K34" t="e">
        <f t="shared" ca="1" si="3"/>
        <v>#REF!</v>
      </c>
      <c r="W34" t="e">
        <f t="shared" ca="1" si="2"/>
        <v>#REF!</v>
      </c>
    </row>
    <row r="35" spans="7:23">
      <c r="G35" t="e">
        <f t="shared" ca="1" si="1"/>
        <v>#REF!</v>
      </c>
      <c r="K35" t="e">
        <f t="shared" ca="1" si="3"/>
        <v>#REF!</v>
      </c>
      <c r="W35" t="e">
        <f t="shared" ca="1" si="2"/>
        <v>#REF!</v>
      </c>
    </row>
    <row r="36" spans="7:23">
      <c r="G36" t="e">
        <f t="shared" ca="1" si="1"/>
        <v>#REF!</v>
      </c>
      <c r="K36" t="e">
        <f t="shared" ca="1" si="3"/>
        <v>#REF!</v>
      </c>
      <c r="W36" t="e">
        <f t="shared" ca="1" si="2"/>
        <v>#REF!</v>
      </c>
    </row>
    <row r="37" spans="7:23">
      <c r="G37" t="e">
        <f t="shared" ca="1" si="1"/>
        <v>#REF!</v>
      </c>
      <c r="K37" t="e">
        <f t="shared" ca="1" si="3"/>
        <v>#REF!</v>
      </c>
      <c r="W37" t="e">
        <f t="shared" ca="1" si="2"/>
        <v>#REF!</v>
      </c>
    </row>
    <row r="38" spans="7:23">
      <c r="G38" t="e">
        <f t="shared" ca="1" si="1"/>
        <v>#REF!</v>
      </c>
      <c r="K38" t="e">
        <f t="shared" ca="1" si="3"/>
        <v>#REF!</v>
      </c>
      <c r="W38" t="e">
        <f t="shared" ca="1" si="2"/>
        <v>#REF!</v>
      </c>
    </row>
    <row r="39" spans="7:23">
      <c r="G39" t="e">
        <f t="shared" ca="1" si="1"/>
        <v>#REF!</v>
      </c>
      <c r="K39" t="e">
        <f t="shared" ca="1" si="3"/>
        <v>#REF!</v>
      </c>
      <c r="W39" t="e">
        <f t="shared" ca="1" si="2"/>
        <v>#REF!</v>
      </c>
    </row>
    <row r="40" spans="7:23">
      <c r="G40" t="e">
        <f t="shared" ca="1" si="1"/>
        <v>#REF!</v>
      </c>
      <c r="K40" t="e">
        <f t="shared" ca="1" si="3"/>
        <v>#REF!</v>
      </c>
      <c r="W40" t="e">
        <f t="shared" ca="1" si="2"/>
        <v>#REF!</v>
      </c>
    </row>
    <row r="41" spans="7:23">
      <c r="G41" t="e">
        <f t="shared" ca="1" si="1"/>
        <v>#REF!</v>
      </c>
      <c r="K41" t="e">
        <f t="shared" ca="1" si="3"/>
        <v>#REF!</v>
      </c>
      <c r="W41" t="e">
        <f t="shared" ca="1" si="2"/>
        <v>#REF!</v>
      </c>
    </row>
    <row r="42" spans="7:23">
      <c r="G42" t="e">
        <f t="shared" ca="1" si="1"/>
        <v>#REF!</v>
      </c>
      <c r="K42" t="e">
        <f t="shared" ca="1" si="3"/>
        <v>#REF!</v>
      </c>
      <c r="W42" t="e">
        <f t="shared" ca="1" si="2"/>
        <v>#REF!</v>
      </c>
    </row>
    <row r="43" spans="7:23">
      <c r="G43" t="e">
        <f t="shared" ca="1" si="1"/>
        <v>#REF!</v>
      </c>
      <c r="K43" t="e">
        <f t="shared" ca="1" si="3"/>
        <v>#REF!</v>
      </c>
      <c r="W43" t="e">
        <f t="shared" ca="1" si="2"/>
        <v>#REF!</v>
      </c>
    </row>
    <row r="44" spans="7:23">
      <c r="G44" t="e">
        <f t="shared" ca="1" si="1"/>
        <v>#REF!</v>
      </c>
      <c r="K44" t="e">
        <f t="shared" ca="1" si="3"/>
        <v>#REF!</v>
      </c>
      <c r="W44" t="e">
        <f t="shared" ca="1" si="2"/>
        <v>#REF!</v>
      </c>
    </row>
    <row r="45" spans="7:23">
      <c r="G45" t="e">
        <f t="shared" ca="1" si="1"/>
        <v>#REF!</v>
      </c>
      <c r="K45" t="e">
        <f t="shared" ca="1" si="3"/>
        <v>#REF!</v>
      </c>
      <c r="W45" t="e">
        <f t="shared" ca="1" si="2"/>
        <v>#REF!</v>
      </c>
    </row>
    <row r="46" spans="7:23">
      <c r="G46" t="e">
        <f t="shared" ca="1" si="1"/>
        <v>#REF!</v>
      </c>
      <c r="K46" t="e">
        <f t="shared" ca="1" si="3"/>
        <v>#REF!</v>
      </c>
      <c r="W46" t="e">
        <f t="shared" ca="1" si="2"/>
        <v>#REF!</v>
      </c>
    </row>
    <row r="47" spans="7:23">
      <c r="G47" t="e">
        <f t="shared" ca="1" si="1"/>
        <v>#REF!</v>
      </c>
      <c r="K47" t="e">
        <f t="shared" ca="1" si="3"/>
        <v>#REF!</v>
      </c>
      <c r="W47" t="e">
        <f t="shared" ca="1" si="2"/>
        <v>#REF!</v>
      </c>
    </row>
    <row r="48" spans="7:23">
      <c r="G48" t="e">
        <f t="shared" ca="1" si="1"/>
        <v>#REF!</v>
      </c>
      <c r="K48" t="e">
        <f t="shared" ca="1" si="3"/>
        <v>#REF!</v>
      </c>
      <c r="W48" t="e">
        <f t="shared" ca="1" si="2"/>
        <v>#REF!</v>
      </c>
    </row>
    <row r="49" spans="7:23">
      <c r="G49" t="e">
        <f t="shared" ca="1" si="1"/>
        <v>#REF!</v>
      </c>
      <c r="K49" t="e">
        <f t="shared" ca="1" si="3"/>
        <v>#REF!</v>
      </c>
      <c r="W49" t="e">
        <f t="shared" ca="1" si="2"/>
        <v>#REF!</v>
      </c>
    </row>
    <row r="50" spans="7:23">
      <c r="G50" t="e">
        <f t="shared" ca="1" si="1"/>
        <v>#REF!</v>
      </c>
      <c r="K50" t="e">
        <f t="shared" ca="1" si="3"/>
        <v>#REF!</v>
      </c>
      <c r="W50" t="e">
        <f t="shared" ca="1" si="2"/>
        <v>#REF!</v>
      </c>
    </row>
    <row r="51" spans="7:23">
      <c r="G51" t="e">
        <f t="shared" ca="1" si="1"/>
        <v>#REF!</v>
      </c>
      <c r="K51" t="e">
        <f t="shared" ca="1" si="3"/>
        <v>#REF!</v>
      </c>
      <c r="W51" t="e">
        <f t="shared" ca="1" si="2"/>
        <v>#REF!</v>
      </c>
    </row>
    <row r="52" spans="7:23">
      <c r="G52" t="e">
        <f t="shared" ca="1" si="1"/>
        <v>#REF!</v>
      </c>
      <c r="K52" t="e">
        <f t="shared" ca="1" si="3"/>
        <v>#REF!</v>
      </c>
      <c r="W52" t="e">
        <f t="shared" ca="1" si="2"/>
        <v>#REF!</v>
      </c>
    </row>
    <row r="53" spans="7:23">
      <c r="G53" t="e">
        <f t="shared" ca="1" si="1"/>
        <v>#REF!</v>
      </c>
      <c r="K53" t="e">
        <f t="shared" ca="1" si="3"/>
        <v>#REF!</v>
      </c>
      <c r="W53" t="e">
        <f t="shared" ca="1" si="2"/>
        <v>#REF!</v>
      </c>
    </row>
    <row r="54" spans="7:23">
      <c r="G54" t="e">
        <f t="shared" ca="1" si="1"/>
        <v>#REF!</v>
      </c>
      <c r="K54" t="e">
        <f t="shared" ca="1" si="3"/>
        <v>#REF!</v>
      </c>
      <c r="W54" t="e">
        <f t="shared" ca="1" si="2"/>
        <v>#REF!</v>
      </c>
    </row>
    <row r="55" spans="7:23">
      <c r="G55" t="e">
        <f t="shared" ca="1" si="1"/>
        <v>#REF!</v>
      </c>
      <c r="K55" t="e">
        <f t="shared" ca="1" si="3"/>
        <v>#REF!</v>
      </c>
      <c r="W55" t="e">
        <f t="shared" ca="1" si="2"/>
        <v>#REF!</v>
      </c>
    </row>
    <row r="56" spans="7:23">
      <c r="G56" t="e">
        <f t="shared" ca="1" si="1"/>
        <v>#REF!</v>
      </c>
      <c r="K56" t="e">
        <f t="shared" ca="1" si="3"/>
        <v>#REF!</v>
      </c>
      <c r="W56" t="e">
        <f t="shared" ca="1" si="2"/>
        <v>#REF!</v>
      </c>
    </row>
    <row r="57" spans="7:23">
      <c r="G57" t="e">
        <f t="shared" ca="1" si="1"/>
        <v>#REF!</v>
      </c>
      <c r="K57" t="e">
        <f t="shared" ca="1" si="3"/>
        <v>#REF!</v>
      </c>
      <c r="W57" t="e">
        <f t="shared" ca="1" si="2"/>
        <v>#REF!</v>
      </c>
    </row>
    <row r="58" spans="7:23">
      <c r="G58" t="e">
        <f t="shared" ca="1" si="1"/>
        <v>#REF!</v>
      </c>
      <c r="K58" t="e">
        <f t="shared" ca="1" si="3"/>
        <v>#REF!</v>
      </c>
      <c r="W58" t="e">
        <f t="shared" ca="1" si="2"/>
        <v>#REF!</v>
      </c>
    </row>
    <row r="59" spans="7:23">
      <c r="G59" t="e">
        <f t="shared" ca="1" si="1"/>
        <v>#REF!</v>
      </c>
      <c r="K59" t="e">
        <f t="shared" ca="1" si="3"/>
        <v>#REF!</v>
      </c>
      <c r="W59" t="e">
        <f t="shared" ca="1" si="2"/>
        <v>#REF!</v>
      </c>
    </row>
    <row r="60" spans="7:23">
      <c r="G60" t="e">
        <f t="shared" ca="1" si="1"/>
        <v>#REF!</v>
      </c>
      <c r="K60" t="e">
        <f t="shared" ca="1" si="3"/>
        <v>#REF!</v>
      </c>
      <c r="W60" t="e">
        <f t="shared" ca="1" si="2"/>
        <v>#REF!</v>
      </c>
    </row>
    <row r="61" spans="7:23">
      <c r="G61" t="e">
        <f t="shared" ca="1" si="1"/>
        <v>#REF!</v>
      </c>
      <c r="K61" t="e">
        <f t="shared" ca="1" si="3"/>
        <v>#REF!</v>
      </c>
      <c r="W61" t="e">
        <f t="shared" ca="1" si="2"/>
        <v>#REF!</v>
      </c>
    </row>
    <row r="62" spans="7:23">
      <c r="G62" t="e">
        <f t="shared" ca="1" si="1"/>
        <v>#REF!</v>
      </c>
      <c r="K62" t="e">
        <f t="shared" ca="1" si="3"/>
        <v>#REF!</v>
      </c>
      <c r="W62" t="e">
        <f t="shared" ca="1" si="2"/>
        <v>#REF!</v>
      </c>
    </row>
    <row r="63" spans="7:23">
      <c r="G63" t="e">
        <f t="shared" ca="1" si="1"/>
        <v>#REF!</v>
      </c>
      <c r="K63" t="e">
        <f t="shared" ca="1" si="3"/>
        <v>#REF!</v>
      </c>
      <c r="W63" t="e">
        <f t="shared" ca="1" si="2"/>
        <v>#REF!</v>
      </c>
    </row>
    <row r="64" spans="7:23">
      <c r="G64" t="e">
        <f t="shared" ca="1" si="1"/>
        <v>#REF!</v>
      </c>
      <c r="K64" t="e">
        <f t="shared" ca="1" si="3"/>
        <v>#REF!</v>
      </c>
      <c r="W64" t="e">
        <f t="shared" ca="1" si="2"/>
        <v>#REF!</v>
      </c>
    </row>
    <row r="65" spans="7:23">
      <c r="G65" t="e">
        <f t="shared" ca="1" si="1"/>
        <v>#REF!</v>
      </c>
      <c r="K65" t="e">
        <f t="shared" ref="K65:K96" ca="1" si="4">IF(NOT(OFFSET(INDIRECT("'"&amp;KEY_RESOURCE_STRUCTURE_TAB&amp;"'!$E$1"),0,((ROW()-1)*20))=""),OFFSET(INDIRECT("'"&amp;KEY_RESOURCE_STRUCTURE_TAB&amp;"'!$E$1"),0,((ROW()-1)*20)),"")</f>
        <v>#REF!</v>
      </c>
      <c r="W65" t="e">
        <f t="shared" ca="1" si="2"/>
        <v>#REF!</v>
      </c>
    </row>
    <row r="66" spans="7:23">
      <c r="G66" t="e">
        <f t="shared" ref="G66:G129" ca="1" si="5">IF(OFFSET(INDIRECT("'"&amp;$F$2&amp;"'!$A$1"),1+ROW(),1)="","",OFFSET(INDIRECT("'"&amp;$F$2&amp;"'!$A$1"),1+ROW(),1))</f>
        <v>#REF!</v>
      </c>
      <c r="K66" t="e">
        <f t="shared" ca="1" si="4"/>
        <v>#REF!</v>
      </c>
      <c r="W66" t="e">
        <f t="shared" ref="W66:W129" ca="1" si="6">IF(NOT(OFFSET(INDIRECT("'Work Group List'!"&amp;$V$2),ROW(),0)=""),OFFSET(INDIRECT("'Work Group List'!"&amp;$V$2),ROW(),0),"")</f>
        <v>#REF!</v>
      </c>
    </row>
    <row r="67" spans="7:23">
      <c r="G67" t="e">
        <f t="shared" ca="1" si="5"/>
        <v>#REF!</v>
      </c>
      <c r="K67" t="e">
        <f t="shared" ca="1" si="4"/>
        <v>#REF!</v>
      </c>
      <c r="W67" t="e">
        <f t="shared" ca="1" si="6"/>
        <v>#REF!</v>
      </c>
    </row>
    <row r="68" spans="7:23">
      <c r="G68" t="e">
        <f t="shared" ca="1" si="5"/>
        <v>#REF!</v>
      </c>
      <c r="K68" t="e">
        <f t="shared" ca="1" si="4"/>
        <v>#REF!</v>
      </c>
      <c r="W68" t="e">
        <f t="shared" ca="1" si="6"/>
        <v>#REF!</v>
      </c>
    </row>
    <row r="69" spans="7:23">
      <c r="G69" t="e">
        <f t="shared" ca="1" si="5"/>
        <v>#REF!</v>
      </c>
      <c r="K69" t="e">
        <f t="shared" ca="1" si="4"/>
        <v>#REF!</v>
      </c>
      <c r="W69" t="e">
        <f t="shared" ca="1" si="6"/>
        <v>#REF!</v>
      </c>
    </row>
    <row r="70" spans="7:23">
      <c r="G70" t="e">
        <f t="shared" ca="1" si="5"/>
        <v>#REF!</v>
      </c>
      <c r="K70" t="e">
        <f t="shared" ca="1" si="4"/>
        <v>#REF!</v>
      </c>
      <c r="W70" t="e">
        <f t="shared" ca="1" si="6"/>
        <v>#REF!</v>
      </c>
    </row>
    <row r="71" spans="7:23">
      <c r="G71" t="e">
        <f t="shared" ca="1" si="5"/>
        <v>#REF!</v>
      </c>
      <c r="K71" t="e">
        <f t="shared" ca="1" si="4"/>
        <v>#REF!</v>
      </c>
      <c r="W71" t="e">
        <f t="shared" ca="1" si="6"/>
        <v>#REF!</v>
      </c>
    </row>
    <row r="72" spans="7:23">
      <c r="G72" t="e">
        <f t="shared" ca="1" si="5"/>
        <v>#REF!</v>
      </c>
      <c r="K72" t="e">
        <f t="shared" ca="1" si="4"/>
        <v>#REF!</v>
      </c>
      <c r="W72" t="e">
        <f t="shared" ca="1" si="6"/>
        <v>#REF!</v>
      </c>
    </row>
    <row r="73" spans="7:23">
      <c r="G73" t="e">
        <f t="shared" ca="1" si="5"/>
        <v>#REF!</v>
      </c>
      <c r="K73" t="e">
        <f t="shared" ca="1" si="4"/>
        <v>#REF!</v>
      </c>
      <c r="W73" t="e">
        <f t="shared" ca="1" si="6"/>
        <v>#REF!</v>
      </c>
    </row>
    <row r="74" spans="7:23">
      <c r="G74" t="e">
        <f t="shared" ca="1" si="5"/>
        <v>#REF!</v>
      </c>
      <c r="K74" t="e">
        <f t="shared" ca="1" si="4"/>
        <v>#REF!</v>
      </c>
      <c r="W74" t="e">
        <f t="shared" ca="1" si="6"/>
        <v>#REF!</v>
      </c>
    </row>
    <row r="75" spans="7:23">
      <c r="G75" t="e">
        <f t="shared" ca="1" si="5"/>
        <v>#REF!</v>
      </c>
      <c r="K75" t="e">
        <f t="shared" ca="1" si="4"/>
        <v>#REF!</v>
      </c>
      <c r="W75" t="e">
        <f t="shared" ca="1" si="6"/>
        <v>#REF!</v>
      </c>
    </row>
    <row r="76" spans="7:23">
      <c r="G76" t="e">
        <f t="shared" ca="1" si="5"/>
        <v>#REF!</v>
      </c>
      <c r="K76" t="e">
        <f t="shared" ca="1" si="4"/>
        <v>#REF!</v>
      </c>
      <c r="W76" t="e">
        <f t="shared" ca="1" si="6"/>
        <v>#REF!</v>
      </c>
    </row>
    <row r="77" spans="7:23">
      <c r="G77" t="e">
        <f t="shared" ca="1" si="5"/>
        <v>#REF!</v>
      </c>
      <c r="K77" t="e">
        <f t="shared" ca="1" si="4"/>
        <v>#REF!</v>
      </c>
      <c r="W77" t="e">
        <f t="shared" ca="1" si="6"/>
        <v>#REF!</v>
      </c>
    </row>
    <row r="78" spans="7:23">
      <c r="G78" t="e">
        <f t="shared" ca="1" si="5"/>
        <v>#REF!</v>
      </c>
      <c r="K78" t="e">
        <f t="shared" ca="1" si="4"/>
        <v>#REF!</v>
      </c>
      <c r="W78" t="e">
        <f t="shared" ca="1" si="6"/>
        <v>#REF!</v>
      </c>
    </row>
    <row r="79" spans="7:23">
      <c r="G79" t="e">
        <f t="shared" ca="1" si="5"/>
        <v>#REF!</v>
      </c>
      <c r="K79" t="e">
        <f t="shared" ca="1" si="4"/>
        <v>#REF!</v>
      </c>
      <c r="W79" t="e">
        <f t="shared" ca="1" si="6"/>
        <v>#REF!</v>
      </c>
    </row>
    <row r="80" spans="7:23">
      <c r="G80" t="e">
        <f t="shared" ca="1" si="5"/>
        <v>#REF!</v>
      </c>
      <c r="K80" t="e">
        <f t="shared" ca="1" si="4"/>
        <v>#REF!</v>
      </c>
      <c r="W80" t="e">
        <f t="shared" ca="1" si="6"/>
        <v>#REF!</v>
      </c>
    </row>
    <row r="81" spans="7:23">
      <c r="G81" t="e">
        <f t="shared" ca="1" si="5"/>
        <v>#REF!</v>
      </c>
      <c r="K81" t="e">
        <f t="shared" ca="1" si="4"/>
        <v>#REF!</v>
      </c>
      <c r="W81" t="e">
        <f t="shared" ca="1" si="6"/>
        <v>#REF!</v>
      </c>
    </row>
    <row r="82" spans="7:23">
      <c r="G82" t="e">
        <f t="shared" ca="1" si="5"/>
        <v>#REF!</v>
      </c>
      <c r="K82" t="e">
        <f t="shared" ca="1" si="4"/>
        <v>#REF!</v>
      </c>
      <c r="W82" t="e">
        <f t="shared" ca="1" si="6"/>
        <v>#REF!</v>
      </c>
    </row>
    <row r="83" spans="7:23">
      <c r="G83" t="e">
        <f t="shared" ca="1" si="5"/>
        <v>#REF!</v>
      </c>
      <c r="K83" t="e">
        <f t="shared" ca="1" si="4"/>
        <v>#REF!</v>
      </c>
      <c r="W83" t="e">
        <f t="shared" ca="1" si="6"/>
        <v>#REF!</v>
      </c>
    </row>
    <row r="84" spans="7:23">
      <c r="G84" t="e">
        <f t="shared" ca="1" si="5"/>
        <v>#REF!</v>
      </c>
      <c r="K84" t="e">
        <f t="shared" ca="1" si="4"/>
        <v>#REF!</v>
      </c>
      <c r="W84" t="e">
        <f t="shared" ca="1" si="6"/>
        <v>#REF!</v>
      </c>
    </row>
    <row r="85" spans="7:23">
      <c r="G85" t="e">
        <f t="shared" ca="1" si="5"/>
        <v>#REF!</v>
      </c>
      <c r="K85" t="e">
        <f t="shared" ca="1" si="4"/>
        <v>#REF!</v>
      </c>
      <c r="W85" t="e">
        <f t="shared" ca="1" si="6"/>
        <v>#REF!</v>
      </c>
    </row>
    <row r="86" spans="7:23">
      <c r="G86" t="e">
        <f t="shared" ca="1" si="5"/>
        <v>#REF!</v>
      </c>
      <c r="K86" t="e">
        <f t="shared" ca="1" si="4"/>
        <v>#REF!</v>
      </c>
      <c r="W86" t="e">
        <f t="shared" ca="1" si="6"/>
        <v>#REF!</v>
      </c>
    </row>
    <row r="87" spans="7:23">
      <c r="G87" t="e">
        <f t="shared" ca="1" si="5"/>
        <v>#REF!</v>
      </c>
      <c r="K87" t="e">
        <f t="shared" ca="1" si="4"/>
        <v>#REF!</v>
      </c>
      <c r="W87" t="e">
        <f t="shared" ca="1" si="6"/>
        <v>#REF!</v>
      </c>
    </row>
    <row r="88" spans="7:23">
      <c r="G88" t="e">
        <f t="shared" ca="1" si="5"/>
        <v>#REF!</v>
      </c>
      <c r="K88" t="e">
        <f t="shared" ca="1" si="4"/>
        <v>#REF!</v>
      </c>
      <c r="W88" t="e">
        <f t="shared" ca="1" si="6"/>
        <v>#REF!</v>
      </c>
    </row>
    <row r="89" spans="7:23">
      <c r="G89" t="e">
        <f t="shared" ca="1" si="5"/>
        <v>#REF!</v>
      </c>
      <c r="K89" t="e">
        <f t="shared" ca="1" si="4"/>
        <v>#REF!</v>
      </c>
      <c r="W89" t="e">
        <f t="shared" ca="1" si="6"/>
        <v>#REF!</v>
      </c>
    </row>
    <row r="90" spans="7:23">
      <c r="G90" t="e">
        <f t="shared" ca="1" si="5"/>
        <v>#REF!</v>
      </c>
      <c r="K90" t="e">
        <f t="shared" ca="1" si="4"/>
        <v>#REF!</v>
      </c>
      <c r="W90" t="e">
        <f t="shared" ca="1" si="6"/>
        <v>#REF!</v>
      </c>
    </row>
    <row r="91" spans="7:23">
      <c r="G91" t="e">
        <f t="shared" ca="1" si="5"/>
        <v>#REF!</v>
      </c>
      <c r="K91" t="e">
        <f t="shared" ca="1" si="4"/>
        <v>#REF!</v>
      </c>
      <c r="W91" t="e">
        <f t="shared" ca="1" si="6"/>
        <v>#REF!</v>
      </c>
    </row>
    <row r="92" spans="7:23">
      <c r="G92" t="e">
        <f t="shared" ca="1" si="5"/>
        <v>#REF!</v>
      </c>
      <c r="K92" t="e">
        <f t="shared" ca="1" si="4"/>
        <v>#REF!</v>
      </c>
      <c r="W92" t="e">
        <f t="shared" ca="1" si="6"/>
        <v>#REF!</v>
      </c>
    </row>
    <row r="93" spans="7:23">
      <c r="G93" t="e">
        <f t="shared" ca="1" si="5"/>
        <v>#REF!</v>
      </c>
      <c r="K93" t="e">
        <f t="shared" ca="1" si="4"/>
        <v>#REF!</v>
      </c>
      <c r="W93" t="e">
        <f t="shared" ca="1" si="6"/>
        <v>#REF!</v>
      </c>
    </row>
    <row r="94" spans="7:23">
      <c r="G94" t="e">
        <f t="shared" ca="1" si="5"/>
        <v>#REF!</v>
      </c>
      <c r="K94" t="e">
        <f t="shared" ca="1" si="4"/>
        <v>#REF!</v>
      </c>
      <c r="W94" t="e">
        <f t="shared" ca="1" si="6"/>
        <v>#REF!</v>
      </c>
    </row>
    <row r="95" spans="7:23">
      <c r="G95" t="e">
        <f t="shared" ca="1" si="5"/>
        <v>#REF!</v>
      </c>
      <c r="K95" t="e">
        <f t="shared" ca="1" si="4"/>
        <v>#REF!</v>
      </c>
      <c r="W95" t="e">
        <f t="shared" ca="1" si="6"/>
        <v>#REF!</v>
      </c>
    </row>
    <row r="96" spans="7:23">
      <c r="G96" t="e">
        <f t="shared" ca="1" si="5"/>
        <v>#REF!</v>
      </c>
      <c r="K96" t="e">
        <f t="shared" ca="1" si="4"/>
        <v>#REF!</v>
      </c>
      <c r="W96" t="e">
        <f t="shared" ca="1" si="6"/>
        <v>#REF!</v>
      </c>
    </row>
    <row r="97" spans="7:23">
      <c r="G97" t="e">
        <f t="shared" ca="1" si="5"/>
        <v>#REF!</v>
      </c>
      <c r="K97" t="e">
        <f t="shared" ref="K97:K128" ca="1" si="7">IF(NOT(OFFSET(INDIRECT("'"&amp;KEY_RESOURCE_STRUCTURE_TAB&amp;"'!$E$1"),0,((ROW()-1)*20))=""),OFFSET(INDIRECT("'"&amp;KEY_RESOURCE_STRUCTURE_TAB&amp;"'!$E$1"),0,((ROW()-1)*20)),"")</f>
        <v>#REF!</v>
      </c>
      <c r="W97" t="e">
        <f t="shared" ca="1" si="6"/>
        <v>#REF!</v>
      </c>
    </row>
    <row r="98" spans="7:23">
      <c r="G98" t="e">
        <f t="shared" ca="1" si="5"/>
        <v>#REF!</v>
      </c>
      <c r="K98" t="e">
        <f t="shared" ca="1" si="7"/>
        <v>#REF!</v>
      </c>
      <c r="W98" t="e">
        <f t="shared" ca="1" si="6"/>
        <v>#REF!</v>
      </c>
    </row>
    <row r="99" spans="7:23">
      <c r="G99" t="e">
        <f t="shared" ca="1" si="5"/>
        <v>#REF!</v>
      </c>
      <c r="K99" t="e">
        <f t="shared" ca="1" si="7"/>
        <v>#REF!</v>
      </c>
      <c r="W99" t="e">
        <f t="shared" ca="1" si="6"/>
        <v>#REF!</v>
      </c>
    </row>
    <row r="100" spans="7:23">
      <c r="G100" t="e">
        <f t="shared" ca="1" si="5"/>
        <v>#REF!</v>
      </c>
      <c r="K100" t="e">
        <f t="shared" ca="1" si="7"/>
        <v>#REF!</v>
      </c>
      <c r="W100" t="e">
        <f t="shared" ca="1" si="6"/>
        <v>#REF!</v>
      </c>
    </row>
    <row r="101" spans="7:23">
      <c r="G101" t="e">
        <f t="shared" ca="1" si="5"/>
        <v>#REF!</v>
      </c>
      <c r="K101" t="e">
        <f t="shared" ca="1" si="7"/>
        <v>#REF!</v>
      </c>
      <c r="W101" t="e">
        <f t="shared" ca="1" si="6"/>
        <v>#REF!</v>
      </c>
    </row>
    <row r="102" spans="7:23">
      <c r="G102" t="e">
        <f t="shared" ca="1" si="5"/>
        <v>#REF!</v>
      </c>
      <c r="K102" t="e">
        <f t="shared" ca="1" si="7"/>
        <v>#REF!</v>
      </c>
      <c r="W102" t="e">
        <f t="shared" ca="1" si="6"/>
        <v>#REF!</v>
      </c>
    </row>
    <row r="103" spans="7:23">
      <c r="G103" t="e">
        <f t="shared" ca="1" si="5"/>
        <v>#REF!</v>
      </c>
      <c r="K103" t="e">
        <f t="shared" ca="1" si="7"/>
        <v>#REF!</v>
      </c>
      <c r="W103" t="e">
        <f t="shared" ca="1" si="6"/>
        <v>#REF!</v>
      </c>
    </row>
    <row r="104" spans="7:23">
      <c r="G104" t="e">
        <f t="shared" ca="1" si="5"/>
        <v>#REF!</v>
      </c>
      <c r="K104" t="e">
        <f t="shared" ca="1" si="7"/>
        <v>#REF!</v>
      </c>
      <c r="W104" t="e">
        <f t="shared" ca="1" si="6"/>
        <v>#REF!</v>
      </c>
    </row>
    <row r="105" spans="7:23">
      <c r="G105" t="e">
        <f t="shared" ca="1" si="5"/>
        <v>#REF!</v>
      </c>
      <c r="K105" t="e">
        <f t="shared" ca="1" si="7"/>
        <v>#REF!</v>
      </c>
      <c r="W105" t="e">
        <f t="shared" ca="1" si="6"/>
        <v>#REF!</v>
      </c>
    </row>
    <row r="106" spans="7:23">
      <c r="G106" t="e">
        <f t="shared" ca="1" si="5"/>
        <v>#REF!</v>
      </c>
      <c r="K106" t="e">
        <f t="shared" ca="1" si="7"/>
        <v>#REF!</v>
      </c>
      <c r="W106" t="e">
        <f t="shared" ca="1" si="6"/>
        <v>#REF!</v>
      </c>
    </row>
    <row r="107" spans="7:23">
      <c r="G107" t="e">
        <f t="shared" ca="1" si="5"/>
        <v>#REF!</v>
      </c>
      <c r="K107" t="e">
        <f t="shared" ca="1" si="7"/>
        <v>#REF!</v>
      </c>
      <c r="W107" t="e">
        <f t="shared" ca="1" si="6"/>
        <v>#REF!</v>
      </c>
    </row>
    <row r="108" spans="7:23">
      <c r="G108" t="e">
        <f t="shared" ca="1" si="5"/>
        <v>#REF!</v>
      </c>
      <c r="K108" t="e">
        <f t="shared" ca="1" si="7"/>
        <v>#REF!</v>
      </c>
      <c r="W108" t="e">
        <f t="shared" ca="1" si="6"/>
        <v>#REF!</v>
      </c>
    </row>
    <row r="109" spans="7:23">
      <c r="G109" t="e">
        <f t="shared" ca="1" si="5"/>
        <v>#REF!</v>
      </c>
      <c r="K109" t="e">
        <f t="shared" ca="1" si="7"/>
        <v>#REF!</v>
      </c>
      <c r="W109" t="e">
        <f t="shared" ca="1" si="6"/>
        <v>#REF!</v>
      </c>
    </row>
    <row r="110" spans="7:23">
      <c r="G110" t="e">
        <f t="shared" ca="1" si="5"/>
        <v>#REF!</v>
      </c>
      <c r="K110" t="e">
        <f t="shared" ca="1" si="7"/>
        <v>#REF!</v>
      </c>
      <c r="W110" t="e">
        <f t="shared" ca="1" si="6"/>
        <v>#REF!</v>
      </c>
    </row>
    <row r="111" spans="7:23">
      <c r="G111" t="e">
        <f t="shared" ca="1" si="5"/>
        <v>#REF!</v>
      </c>
      <c r="K111" t="e">
        <f t="shared" ca="1" si="7"/>
        <v>#REF!</v>
      </c>
      <c r="W111" t="e">
        <f t="shared" ca="1" si="6"/>
        <v>#REF!</v>
      </c>
    </row>
    <row r="112" spans="7:23">
      <c r="G112" t="e">
        <f t="shared" ca="1" si="5"/>
        <v>#REF!</v>
      </c>
      <c r="K112" t="e">
        <f t="shared" ca="1" si="7"/>
        <v>#REF!</v>
      </c>
      <c r="W112" t="e">
        <f t="shared" ca="1" si="6"/>
        <v>#REF!</v>
      </c>
    </row>
    <row r="113" spans="7:23">
      <c r="G113" t="e">
        <f t="shared" ca="1" si="5"/>
        <v>#REF!</v>
      </c>
      <c r="K113" t="e">
        <f t="shared" ca="1" si="7"/>
        <v>#REF!</v>
      </c>
      <c r="W113" t="e">
        <f t="shared" ca="1" si="6"/>
        <v>#REF!</v>
      </c>
    </row>
    <row r="114" spans="7:23">
      <c r="G114" t="e">
        <f t="shared" ca="1" si="5"/>
        <v>#REF!</v>
      </c>
      <c r="K114" t="e">
        <f t="shared" ca="1" si="7"/>
        <v>#REF!</v>
      </c>
      <c r="W114" t="e">
        <f t="shared" ca="1" si="6"/>
        <v>#REF!</v>
      </c>
    </row>
    <row r="115" spans="7:23">
      <c r="G115" t="e">
        <f t="shared" ca="1" si="5"/>
        <v>#REF!</v>
      </c>
      <c r="K115" t="e">
        <f t="shared" ca="1" si="7"/>
        <v>#REF!</v>
      </c>
      <c r="W115" t="e">
        <f t="shared" ca="1" si="6"/>
        <v>#REF!</v>
      </c>
    </row>
    <row r="116" spans="7:23">
      <c r="G116" t="e">
        <f t="shared" ca="1" si="5"/>
        <v>#REF!</v>
      </c>
      <c r="K116" t="e">
        <f t="shared" ca="1" si="7"/>
        <v>#REF!</v>
      </c>
      <c r="W116" t="e">
        <f t="shared" ca="1" si="6"/>
        <v>#REF!</v>
      </c>
    </row>
    <row r="117" spans="7:23">
      <c r="G117" t="e">
        <f t="shared" ca="1" si="5"/>
        <v>#REF!</v>
      </c>
      <c r="K117" t="e">
        <f t="shared" ca="1" si="7"/>
        <v>#REF!</v>
      </c>
      <c r="W117" t="e">
        <f t="shared" ca="1" si="6"/>
        <v>#REF!</v>
      </c>
    </row>
    <row r="118" spans="7:23">
      <c r="G118" t="e">
        <f t="shared" ca="1" si="5"/>
        <v>#REF!</v>
      </c>
      <c r="K118" t="e">
        <f t="shared" ca="1" si="7"/>
        <v>#REF!</v>
      </c>
      <c r="W118" t="e">
        <f t="shared" ca="1" si="6"/>
        <v>#REF!</v>
      </c>
    </row>
    <row r="119" spans="7:23">
      <c r="G119" t="e">
        <f t="shared" ca="1" si="5"/>
        <v>#REF!</v>
      </c>
      <c r="K119" t="e">
        <f t="shared" ca="1" si="7"/>
        <v>#REF!</v>
      </c>
      <c r="W119" t="e">
        <f t="shared" ca="1" si="6"/>
        <v>#REF!</v>
      </c>
    </row>
    <row r="120" spans="7:23">
      <c r="G120" t="e">
        <f t="shared" ca="1" si="5"/>
        <v>#REF!</v>
      </c>
      <c r="K120" t="e">
        <f t="shared" ca="1" si="7"/>
        <v>#REF!</v>
      </c>
      <c r="W120" t="e">
        <f t="shared" ca="1" si="6"/>
        <v>#REF!</v>
      </c>
    </row>
    <row r="121" spans="7:23">
      <c r="G121" t="e">
        <f t="shared" ca="1" si="5"/>
        <v>#REF!</v>
      </c>
      <c r="K121" t="e">
        <f t="shared" ca="1" si="7"/>
        <v>#REF!</v>
      </c>
      <c r="W121" t="e">
        <f t="shared" ca="1" si="6"/>
        <v>#REF!</v>
      </c>
    </row>
    <row r="122" spans="7:23">
      <c r="G122" t="e">
        <f t="shared" ca="1" si="5"/>
        <v>#REF!</v>
      </c>
      <c r="K122" t="e">
        <f t="shared" ca="1" si="7"/>
        <v>#REF!</v>
      </c>
      <c r="W122" t="e">
        <f t="shared" ca="1" si="6"/>
        <v>#REF!</v>
      </c>
    </row>
    <row r="123" spans="7:23">
      <c r="G123" t="e">
        <f t="shared" ca="1" si="5"/>
        <v>#REF!</v>
      </c>
      <c r="K123" t="e">
        <f t="shared" ca="1" si="7"/>
        <v>#REF!</v>
      </c>
      <c r="W123" t="e">
        <f t="shared" ca="1" si="6"/>
        <v>#REF!</v>
      </c>
    </row>
    <row r="124" spans="7:23">
      <c r="G124" t="e">
        <f t="shared" ca="1" si="5"/>
        <v>#REF!</v>
      </c>
      <c r="K124" t="e">
        <f t="shared" ca="1" si="7"/>
        <v>#REF!</v>
      </c>
      <c r="W124" t="e">
        <f t="shared" ca="1" si="6"/>
        <v>#REF!</v>
      </c>
    </row>
    <row r="125" spans="7:23">
      <c r="G125" t="e">
        <f t="shared" ca="1" si="5"/>
        <v>#REF!</v>
      </c>
      <c r="K125" t="e">
        <f t="shared" ca="1" si="7"/>
        <v>#REF!</v>
      </c>
      <c r="W125" t="e">
        <f t="shared" ca="1" si="6"/>
        <v>#REF!</v>
      </c>
    </row>
    <row r="126" spans="7:23">
      <c r="G126" t="e">
        <f t="shared" ca="1" si="5"/>
        <v>#REF!</v>
      </c>
      <c r="K126" t="e">
        <f t="shared" ca="1" si="7"/>
        <v>#REF!</v>
      </c>
      <c r="W126" t="e">
        <f t="shared" ca="1" si="6"/>
        <v>#REF!</v>
      </c>
    </row>
    <row r="127" spans="7:23">
      <c r="G127" t="e">
        <f t="shared" ca="1" si="5"/>
        <v>#REF!</v>
      </c>
      <c r="K127" t="e">
        <f t="shared" ca="1" si="7"/>
        <v>#REF!</v>
      </c>
      <c r="W127" t="e">
        <f t="shared" ca="1" si="6"/>
        <v>#REF!</v>
      </c>
    </row>
    <row r="128" spans="7:23">
      <c r="G128" t="e">
        <f t="shared" ca="1" si="5"/>
        <v>#REF!</v>
      </c>
      <c r="K128" t="e">
        <f t="shared" ca="1" si="7"/>
        <v>#REF!</v>
      </c>
      <c r="W128" t="e">
        <f t="shared" ca="1" si="6"/>
        <v>#REF!</v>
      </c>
    </row>
    <row r="129" spans="7:23">
      <c r="G129" t="e">
        <f t="shared" ca="1" si="5"/>
        <v>#REF!</v>
      </c>
      <c r="K129" t="e">
        <f t="shared" ref="K129:K160" ca="1" si="8">IF(NOT(OFFSET(INDIRECT("'"&amp;KEY_RESOURCE_STRUCTURE_TAB&amp;"'!$E$1"),0,((ROW()-1)*20))=""),OFFSET(INDIRECT("'"&amp;KEY_RESOURCE_STRUCTURE_TAB&amp;"'!$E$1"),0,((ROW()-1)*20)),"")</f>
        <v>#REF!</v>
      </c>
      <c r="W129" t="e">
        <f t="shared" ca="1" si="6"/>
        <v>#REF!</v>
      </c>
    </row>
    <row r="130" spans="7:23">
      <c r="G130" t="e">
        <f t="shared" ref="G130:G193" ca="1" si="9">IF(OFFSET(INDIRECT("'"&amp;$F$2&amp;"'!$A$1"),1+ROW(),1)="","",OFFSET(INDIRECT("'"&amp;$F$2&amp;"'!$A$1"),1+ROW(),1))</f>
        <v>#REF!</v>
      </c>
      <c r="K130" t="e">
        <f t="shared" ca="1" si="8"/>
        <v>#REF!</v>
      </c>
      <c r="W130" t="e">
        <f t="shared" ref="W130:W193" ca="1" si="10">IF(NOT(OFFSET(INDIRECT("'Work Group List'!"&amp;$V$2),ROW(),0)=""),OFFSET(INDIRECT("'Work Group List'!"&amp;$V$2),ROW(),0),"")</f>
        <v>#REF!</v>
      </c>
    </row>
    <row r="131" spans="7:23">
      <c r="G131" t="e">
        <f t="shared" ca="1" si="9"/>
        <v>#REF!</v>
      </c>
      <c r="K131" t="e">
        <f t="shared" ca="1" si="8"/>
        <v>#REF!</v>
      </c>
      <c r="W131" t="e">
        <f t="shared" ca="1" si="10"/>
        <v>#REF!</v>
      </c>
    </row>
    <row r="132" spans="7:23">
      <c r="G132" t="e">
        <f t="shared" ca="1" si="9"/>
        <v>#REF!</v>
      </c>
      <c r="K132" t="e">
        <f t="shared" ca="1" si="8"/>
        <v>#REF!</v>
      </c>
      <c r="W132" t="e">
        <f t="shared" ca="1" si="10"/>
        <v>#REF!</v>
      </c>
    </row>
    <row r="133" spans="7:23">
      <c r="G133" t="e">
        <f t="shared" ca="1" si="9"/>
        <v>#REF!</v>
      </c>
      <c r="K133" t="e">
        <f t="shared" ca="1" si="8"/>
        <v>#REF!</v>
      </c>
      <c r="W133" t="e">
        <f t="shared" ca="1" si="10"/>
        <v>#REF!</v>
      </c>
    </row>
    <row r="134" spans="7:23">
      <c r="G134" t="e">
        <f t="shared" ca="1" si="9"/>
        <v>#REF!</v>
      </c>
      <c r="K134" t="e">
        <f t="shared" ca="1" si="8"/>
        <v>#REF!</v>
      </c>
      <c r="W134" t="e">
        <f t="shared" ca="1" si="10"/>
        <v>#REF!</v>
      </c>
    </row>
    <row r="135" spans="7:23">
      <c r="G135" t="e">
        <f t="shared" ca="1" si="9"/>
        <v>#REF!</v>
      </c>
      <c r="K135" t="e">
        <f t="shared" ca="1" si="8"/>
        <v>#REF!</v>
      </c>
      <c r="W135" t="e">
        <f t="shared" ca="1" si="10"/>
        <v>#REF!</v>
      </c>
    </row>
    <row r="136" spans="7:23">
      <c r="G136" t="e">
        <f t="shared" ca="1" si="9"/>
        <v>#REF!</v>
      </c>
      <c r="K136" t="e">
        <f t="shared" ca="1" si="8"/>
        <v>#REF!</v>
      </c>
      <c r="W136" t="e">
        <f t="shared" ca="1" si="10"/>
        <v>#REF!</v>
      </c>
    </row>
    <row r="137" spans="7:23">
      <c r="G137" t="e">
        <f t="shared" ca="1" si="9"/>
        <v>#REF!</v>
      </c>
      <c r="K137" t="e">
        <f t="shared" ca="1" si="8"/>
        <v>#REF!</v>
      </c>
      <c r="W137" t="e">
        <f t="shared" ca="1" si="10"/>
        <v>#REF!</v>
      </c>
    </row>
    <row r="138" spans="7:23">
      <c r="G138" t="e">
        <f t="shared" ca="1" si="9"/>
        <v>#REF!</v>
      </c>
      <c r="K138" t="e">
        <f t="shared" ca="1" si="8"/>
        <v>#REF!</v>
      </c>
      <c r="W138" t="e">
        <f t="shared" ca="1" si="10"/>
        <v>#REF!</v>
      </c>
    </row>
    <row r="139" spans="7:23">
      <c r="G139" t="e">
        <f t="shared" ca="1" si="9"/>
        <v>#REF!</v>
      </c>
      <c r="K139" t="e">
        <f t="shared" ca="1" si="8"/>
        <v>#REF!</v>
      </c>
      <c r="W139" t="e">
        <f t="shared" ca="1" si="10"/>
        <v>#REF!</v>
      </c>
    </row>
    <row r="140" spans="7:23">
      <c r="G140" t="e">
        <f t="shared" ca="1" si="9"/>
        <v>#REF!</v>
      </c>
      <c r="K140" t="e">
        <f t="shared" ca="1" si="8"/>
        <v>#REF!</v>
      </c>
      <c r="W140" t="e">
        <f t="shared" ca="1" si="10"/>
        <v>#REF!</v>
      </c>
    </row>
    <row r="141" spans="7:23">
      <c r="G141" t="e">
        <f t="shared" ca="1" si="9"/>
        <v>#REF!</v>
      </c>
      <c r="K141" t="e">
        <f t="shared" ca="1" si="8"/>
        <v>#REF!</v>
      </c>
      <c r="W141" t="e">
        <f t="shared" ca="1" si="10"/>
        <v>#REF!</v>
      </c>
    </row>
    <row r="142" spans="7:23">
      <c r="G142" t="e">
        <f t="shared" ca="1" si="9"/>
        <v>#REF!</v>
      </c>
      <c r="K142" t="e">
        <f t="shared" ca="1" si="8"/>
        <v>#REF!</v>
      </c>
      <c r="W142" t="e">
        <f t="shared" ca="1" si="10"/>
        <v>#REF!</v>
      </c>
    </row>
    <row r="143" spans="7:23">
      <c r="G143" t="e">
        <f t="shared" ca="1" si="9"/>
        <v>#REF!</v>
      </c>
      <c r="K143" t="e">
        <f t="shared" ca="1" si="8"/>
        <v>#REF!</v>
      </c>
      <c r="W143" t="e">
        <f t="shared" ca="1" si="10"/>
        <v>#REF!</v>
      </c>
    </row>
    <row r="144" spans="7:23">
      <c r="G144" t="e">
        <f t="shared" ca="1" si="9"/>
        <v>#REF!</v>
      </c>
      <c r="K144" t="e">
        <f t="shared" ca="1" si="8"/>
        <v>#REF!</v>
      </c>
      <c r="W144" t="e">
        <f t="shared" ca="1" si="10"/>
        <v>#REF!</v>
      </c>
    </row>
    <row r="145" spans="7:23">
      <c r="G145" t="e">
        <f t="shared" ca="1" si="9"/>
        <v>#REF!</v>
      </c>
      <c r="K145" t="e">
        <f t="shared" ca="1" si="8"/>
        <v>#REF!</v>
      </c>
      <c r="W145" t="e">
        <f t="shared" ca="1" si="10"/>
        <v>#REF!</v>
      </c>
    </row>
    <row r="146" spans="7:23">
      <c r="G146" t="e">
        <f t="shared" ca="1" si="9"/>
        <v>#REF!</v>
      </c>
      <c r="K146" t="e">
        <f t="shared" ca="1" si="8"/>
        <v>#REF!</v>
      </c>
      <c r="W146" t="e">
        <f t="shared" ca="1" si="10"/>
        <v>#REF!</v>
      </c>
    </row>
    <row r="147" spans="7:23">
      <c r="G147" t="e">
        <f t="shared" ca="1" si="9"/>
        <v>#REF!</v>
      </c>
      <c r="K147" t="e">
        <f t="shared" ca="1" si="8"/>
        <v>#REF!</v>
      </c>
      <c r="W147" t="e">
        <f t="shared" ca="1" si="10"/>
        <v>#REF!</v>
      </c>
    </row>
    <row r="148" spans="7:23">
      <c r="G148" t="e">
        <f t="shared" ca="1" si="9"/>
        <v>#REF!</v>
      </c>
      <c r="K148" t="e">
        <f t="shared" ca="1" si="8"/>
        <v>#REF!</v>
      </c>
      <c r="W148" t="e">
        <f t="shared" ca="1" si="10"/>
        <v>#REF!</v>
      </c>
    </row>
    <row r="149" spans="7:23">
      <c r="G149" t="e">
        <f t="shared" ca="1" si="9"/>
        <v>#REF!</v>
      </c>
      <c r="K149" t="e">
        <f t="shared" ca="1" si="8"/>
        <v>#REF!</v>
      </c>
      <c r="W149" t="e">
        <f t="shared" ca="1" si="10"/>
        <v>#REF!</v>
      </c>
    </row>
    <row r="150" spans="7:23">
      <c r="G150" t="e">
        <f t="shared" ca="1" si="9"/>
        <v>#REF!</v>
      </c>
      <c r="K150" t="e">
        <f t="shared" ca="1" si="8"/>
        <v>#REF!</v>
      </c>
      <c r="W150" t="e">
        <f t="shared" ca="1" si="10"/>
        <v>#REF!</v>
      </c>
    </row>
    <row r="151" spans="7:23">
      <c r="G151" t="e">
        <f t="shared" ca="1" si="9"/>
        <v>#REF!</v>
      </c>
      <c r="K151" t="e">
        <f t="shared" ca="1" si="8"/>
        <v>#REF!</v>
      </c>
      <c r="W151" t="e">
        <f t="shared" ca="1" si="10"/>
        <v>#REF!</v>
      </c>
    </row>
    <row r="152" spans="7:23">
      <c r="G152" t="e">
        <f t="shared" ca="1" si="9"/>
        <v>#REF!</v>
      </c>
      <c r="K152" t="e">
        <f t="shared" ca="1" si="8"/>
        <v>#REF!</v>
      </c>
      <c r="W152" t="e">
        <f t="shared" ca="1" si="10"/>
        <v>#REF!</v>
      </c>
    </row>
    <row r="153" spans="7:23">
      <c r="G153" t="e">
        <f t="shared" ca="1" si="9"/>
        <v>#REF!</v>
      </c>
      <c r="K153" t="e">
        <f t="shared" ca="1" si="8"/>
        <v>#REF!</v>
      </c>
      <c r="W153" t="e">
        <f t="shared" ca="1" si="10"/>
        <v>#REF!</v>
      </c>
    </row>
    <row r="154" spans="7:23">
      <c r="G154" t="e">
        <f t="shared" ca="1" si="9"/>
        <v>#REF!</v>
      </c>
      <c r="K154" t="e">
        <f t="shared" ca="1" si="8"/>
        <v>#REF!</v>
      </c>
      <c r="W154" t="e">
        <f t="shared" ca="1" si="10"/>
        <v>#REF!</v>
      </c>
    </row>
    <row r="155" spans="7:23">
      <c r="G155" t="e">
        <f t="shared" ca="1" si="9"/>
        <v>#REF!</v>
      </c>
      <c r="K155" t="e">
        <f t="shared" ca="1" si="8"/>
        <v>#REF!</v>
      </c>
      <c r="W155" t="e">
        <f t="shared" ca="1" si="10"/>
        <v>#REF!</v>
      </c>
    </row>
    <row r="156" spans="7:23">
      <c r="G156" t="e">
        <f t="shared" ca="1" si="9"/>
        <v>#REF!</v>
      </c>
      <c r="K156" t="e">
        <f t="shared" ca="1" si="8"/>
        <v>#REF!</v>
      </c>
      <c r="W156" t="e">
        <f t="shared" ca="1" si="10"/>
        <v>#REF!</v>
      </c>
    </row>
    <row r="157" spans="7:23">
      <c r="G157" t="e">
        <f t="shared" ca="1" si="9"/>
        <v>#REF!</v>
      </c>
      <c r="K157" t="e">
        <f t="shared" ca="1" si="8"/>
        <v>#REF!</v>
      </c>
      <c r="W157" t="e">
        <f t="shared" ca="1" si="10"/>
        <v>#REF!</v>
      </c>
    </row>
    <row r="158" spans="7:23">
      <c r="G158" t="e">
        <f t="shared" ca="1" si="9"/>
        <v>#REF!</v>
      </c>
      <c r="K158" t="e">
        <f t="shared" ca="1" si="8"/>
        <v>#REF!</v>
      </c>
      <c r="W158" t="e">
        <f t="shared" ca="1" si="10"/>
        <v>#REF!</v>
      </c>
    </row>
    <row r="159" spans="7:23">
      <c r="G159" t="e">
        <f t="shared" ca="1" si="9"/>
        <v>#REF!</v>
      </c>
      <c r="K159" t="e">
        <f t="shared" ca="1" si="8"/>
        <v>#REF!</v>
      </c>
      <c r="W159" t="e">
        <f t="shared" ca="1" si="10"/>
        <v>#REF!</v>
      </c>
    </row>
    <row r="160" spans="7:23">
      <c r="G160" t="e">
        <f t="shared" ca="1" si="9"/>
        <v>#REF!</v>
      </c>
      <c r="K160" t="e">
        <f t="shared" ca="1" si="8"/>
        <v>#REF!</v>
      </c>
      <c r="W160" t="e">
        <f t="shared" ca="1" si="10"/>
        <v>#REF!</v>
      </c>
    </row>
    <row r="161" spans="7:23">
      <c r="G161" t="e">
        <f t="shared" ca="1" si="9"/>
        <v>#REF!</v>
      </c>
      <c r="W161" t="e">
        <f t="shared" ca="1" si="10"/>
        <v>#REF!</v>
      </c>
    </row>
    <row r="162" spans="7:23">
      <c r="G162" t="e">
        <f t="shared" ca="1" si="9"/>
        <v>#REF!</v>
      </c>
      <c r="W162" t="e">
        <f t="shared" ca="1" si="10"/>
        <v>#REF!</v>
      </c>
    </row>
    <row r="163" spans="7:23">
      <c r="G163" t="e">
        <f t="shared" ca="1" si="9"/>
        <v>#REF!</v>
      </c>
      <c r="W163" t="e">
        <f t="shared" ca="1" si="10"/>
        <v>#REF!</v>
      </c>
    </row>
    <row r="164" spans="7:23">
      <c r="G164" t="e">
        <f t="shared" ca="1" si="9"/>
        <v>#REF!</v>
      </c>
      <c r="W164" t="e">
        <f t="shared" ca="1" si="10"/>
        <v>#REF!</v>
      </c>
    </row>
    <row r="165" spans="7:23">
      <c r="G165" t="e">
        <f t="shared" ca="1" si="9"/>
        <v>#REF!</v>
      </c>
      <c r="W165" t="e">
        <f t="shared" ca="1" si="10"/>
        <v>#REF!</v>
      </c>
    </row>
    <row r="166" spans="7:23">
      <c r="G166" t="e">
        <f t="shared" ca="1" si="9"/>
        <v>#REF!</v>
      </c>
      <c r="W166" t="e">
        <f t="shared" ca="1" si="10"/>
        <v>#REF!</v>
      </c>
    </row>
    <row r="167" spans="7:23">
      <c r="G167" t="e">
        <f t="shared" ca="1" si="9"/>
        <v>#REF!</v>
      </c>
      <c r="W167" t="e">
        <f t="shared" ca="1" si="10"/>
        <v>#REF!</v>
      </c>
    </row>
    <row r="168" spans="7:23">
      <c r="G168" t="e">
        <f t="shared" ca="1" si="9"/>
        <v>#REF!</v>
      </c>
      <c r="W168" t="e">
        <f t="shared" ca="1" si="10"/>
        <v>#REF!</v>
      </c>
    </row>
    <row r="169" spans="7:23">
      <c r="G169" t="e">
        <f t="shared" ca="1" si="9"/>
        <v>#REF!</v>
      </c>
      <c r="W169" t="e">
        <f t="shared" ca="1" si="10"/>
        <v>#REF!</v>
      </c>
    </row>
    <row r="170" spans="7:23">
      <c r="G170" t="e">
        <f t="shared" ca="1" si="9"/>
        <v>#REF!</v>
      </c>
      <c r="W170" t="e">
        <f t="shared" ca="1" si="10"/>
        <v>#REF!</v>
      </c>
    </row>
    <row r="171" spans="7:23">
      <c r="G171" t="e">
        <f t="shared" ca="1" si="9"/>
        <v>#REF!</v>
      </c>
      <c r="W171" t="e">
        <f t="shared" ca="1" si="10"/>
        <v>#REF!</v>
      </c>
    </row>
    <row r="172" spans="7:23">
      <c r="G172" t="e">
        <f t="shared" ca="1" si="9"/>
        <v>#REF!</v>
      </c>
      <c r="W172" t="e">
        <f t="shared" ca="1" si="10"/>
        <v>#REF!</v>
      </c>
    </row>
    <row r="173" spans="7:23">
      <c r="G173" t="e">
        <f t="shared" ca="1" si="9"/>
        <v>#REF!</v>
      </c>
      <c r="W173" t="e">
        <f t="shared" ca="1" si="10"/>
        <v>#REF!</v>
      </c>
    </row>
    <row r="174" spans="7:23">
      <c r="G174" t="e">
        <f t="shared" ca="1" si="9"/>
        <v>#REF!</v>
      </c>
      <c r="W174" t="e">
        <f t="shared" ca="1" si="10"/>
        <v>#REF!</v>
      </c>
    </row>
    <row r="175" spans="7:23">
      <c r="G175" t="e">
        <f t="shared" ca="1" si="9"/>
        <v>#REF!</v>
      </c>
      <c r="W175" t="e">
        <f t="shared" ca="1" si="10"/>
        <v>#REF!</v>
      </c>
    </row>
    <row r="176" spans="7:23">
      <c r="G176" t="e">
        <f t="shared" ca="1" si="9"/>
        <v>#REF!</v>
      </c>
      <c r="W176" t="e">
        <f t="shared" ca="1" si="10"/>
        <v>#REF!</v>
      </c>
    </row>
    <row r="177" spans="7:23">
      <c r="G177" t="e">
        <f t="shared" ca="1" si="9"/>
        <v>#REF!</v>
      </c>
      <c r="W177" t="e">
        <f t="shared" ca="1" si="10"/>
        <v>#REF!</v>
      </c>
    </row>
    <row r="178" spans="7:23">
      <c r="G178" t="e">
        <f t="shared" ca="1" si="9"/>
        <v>#REF!</v>
      </c>
      <c r="W178" t="e">
        <f t="shared" ca="1" si="10"/>
        <v>#REF!</v>
      </c>
    </row>
    <row r="179" spans="7:23">
      <c r="G179" t="e">
        <f t="shared" ca="1" si="9"/>
        <v>#REF!</v>
      </c>
      <c r="W179" t="e">
        <f t="shared" ca="1" si="10"/>
        <v>#REF!</v>
      </c>
    </row>
    <row r="180" spans="7:23">
      <c r="G180" t="e">
        <f t="shared" ca="1" si="9"/>
        <v>#REF!</v>
      </c>
      <c r="W180" t="e">
        <f t="shared" ca="1" si="10"/>
        <v>#REF!</v>
      </c>
    </row>
    <row r="181" spans="7:23">
      <c r="G181" t="e">
        <f t="shared" ca="1" si="9"/>
        <v>#REF!</v>
      </c>
      <c r="W181" t="e">
        <f t="shared" ca="1" si="10"/>
        <v>#REF!</v>
      </c>
    </row>
    <row r="182" spans="7:23">
      <c r="G182" t="e">
        <f t="shared" ca="1" si="9"/>
        <v>#REF!</v>
      </c>
      <c r="W182" t="e">
        <f t="shared" ca="1" si="10"/>
        <v>#REF!</v>
      </c>
    </row>
    <row r="183" spans="7:23">
      <c r="G183" t="e">
        <f t="shared" ca="1" si="9"/>
        <v>#REF!</v>
      </c>
      <c r="W183" t="e">
        <f t="shared" ca="1" si="10"/>
        <v>#REF!</v>
      </c>
    </row>
    <row r="184" spans="7:23">
      <c r="G184" t="e">
        <f t="shared" ca="1" si="9"/>
        <v>#REF!</v>
      </c>
      <c r="W184" t="e">
        <f t="shared" ca="1" si="10"/>
        <v>#REF!</v>
      </c>
    </row>
    <row r="185" spans="7:23">
      <c r="G185" t="e">
        <f t="shared" ca="1" si="9"/>
        <v>#REF!</v>
      </c>
      <c r="W185" t="e">
        <f t="shared" ca="1" si="10"/>
        <v>#REF!</v>
      </c>
    </row>
    <row r="186" spans="7:23">
      <c r="G186" t="e">
        <f t="shared" ca="1" si="9"/>
        <v>#REF!</v>
      </c>
      <c r="W186" t="e">
        <f t="shared" ca="1" si="10"/>
        <v>#REF!</v>
      </c>
    </row>
    <row r="187" spans="7:23">
      <c r="G187" t="e">
        <f t="shared" ca="1" si="9"/>
        <v>#REF!</v>
      </c>
      <c r="W187" t="e">
        <f t="shared" ca="1" si="10"/>
        <v>#REF!</v>
      </c>
    </row>
    <row r="188" spans="7:23">
      <c r="G188" t="e">
        <f t="shared" ca="1" si="9"/>
        <v>#REF!</v>
      </c>
      <c r="W188" t="e">
        <f t="shared" ca="1" si="10"/>
        <v>#REF!</v>
      </c>
    </row>
    <row r="189" spans="7:23">
      <c r="G189" t="e">
        <f t="shared" ca="1" si="9"/>
        <v>#REF!</v>
      </c>
      <c r="W189" t="e">
        <f t="shared" ca="1" si="10"/>
        <v>#REF!</v>
      </c>
    </row>
    <row r="190" spans="7:23">
      <c r="G190" t="e">
        <f t="shared" ca="1" si="9"/>
        <v>#REF!</v>
      </c>
      <c r="W190" t="e">
        <f t="shared" ca="1" si="10"/>
        <v>#REF!</v>
      </c>
    </row>
    <row r="191" spans="7:23">
      <c r="G191" t="e">
        <f t="shared" ca="1" si="9"/>
        <v>#REF!</v>
      </c>
      <c r="W191" t="e">
        <f t="shared" ca="1" si="10"/>
        <v>#REF!</v>
      </c>
    </row>
    <row r="192" spans="7:23">
      <c r="G192" t="e">
        <f t="shared" ca="1" si="9"/>
        <v>#REF!</v>
      </c>
      <c r="W192" t="e">
        <f t="shared" ca="1" si="10"/>
        <v>#REF!</v>
      </c>
    </row>
    <row r="193" spans="7:23">
      <c r="G193" t="e">
        <f t="shared" ca="1" si="9"/>
        <v>#REF!</v>
      </c>
      <c r="W193" t="e">
        <f t="shared" ca="1" si="10"/>
        <v>#REF!</v>
      </c>
    </row>
    <row r="194" spans="7:23">
      <c r="G194" t="e">
        <f t="shared" ref="G194:G257" ca="1" si="11">IF(OFFSET(INDIRECT("'"&amp;$F$2&amp;"'!$A$1"),1+ROW(),1)="","",OFFSET(INDIRECT("'"&amp;$F$2&amp;"'!$A$1"),1+ROW(),1))</f>
        <v>#REF!</v>
      </c>
      <c r="W194" t="e">
        <f t="shared" ref="W194:W257" ca="1" si="12">IF(NOT(OFFSET(INDIRECT("'Work Group List'!"&amp;$V$2),ROW(),0)=""),OFFSET(INDIRECT("'Work Group List'!"&amp;$V$2),ROW(),0),"")</f>
        <v>#REF!</v>
      </c>
    </row>
    <row r="195" spans="7:23">
      <c r="G195" t="e">
        <f t="shared" ca="1" si="11"/>
        <v>#REF!</v>
      </c>
      <c r="W195" t="e">
        <f t="shared" ca="1" si="12"/>
        <v>#REF!</v>
      </c>
    </row>
    <row r="196" spans="7:23">
      <c r="G196" t="e">
        <f t="shared" ca="1" si="11"/>
        <v>#REF!</v>
      </c>
      <c r="W196" t="e">
        <f t="shared" ca="1" si="12"/>
        <v>#REF!</v>
      </c>
    </row>
    <row r="197" spans="7:23">
      <c r="G197" t="e">
        <f t="shared" ca="1" si="11"/>
        <v>#REF!</v>
      </c>
      <c r="W197" t="e">
        <f t="shared" ca="1" si="12"/>
        <v>#REF!</v>
      </c>
    </row>
    <row r="198" spans="7:23">
      <c r="G198" t="e">
        <f t="shared" ca="1" si="11"/>
        <v>#REF!</v>
      </c>
      <c r="W198" t="e">
        <f t="shared" ca="1" si="12"/>
        <v>#REF!</v>
      </c>
    </row>
    <row r="199" spans="7:23">
      <c r="G199" t="e">
        <f t="shared" ca="1" si="11"/>
        <v>#REF!</v>
      </c>
      <c r="W199" t="e">
        <f t="shared" ca="1" si="12"/>
        <v>#REF!</v>
      </c>
    </row>
    <row r="200" spans="7:23">
      <c r="G200" t="e">
        <f t="shared" ca="1" si="11"/>
        <v>#REF!</v>
      </c>
      <c r="W200" t="e">
        <f t="shared" ca="1" si="12"/>
        <v>#REF!</v>
      </c>
    </row>
    <row r="201" spans="7:23">
      <c r="G201" t="e">
        <f t="shared" ca="1" si="11"/>
        <v>#REF!</v>
      </c>
      <c r="W201" t="e">
        <f t="shared" ca="1" si="12"/>
        <v>#REF!</v>
      </c>
    </row>
    <row r="202" spans="7:23">
      <c r="G202" t="e">
        <f t="shared" ca="1" si="11"/>
        <v>#REF!</v>
      </c>
      <c r="W202" t="e">
        <f t="shared" ca="1" si="12"/>
        <v>#REF!</v>
      </c>
    </row>
    <row r="203" spans="7:23">
      <c r="G203" t="e">
        <f t="shared" ca="1" si="11"/>
        <v>#REF!</v>
      </c>
      <c r="W203" t="e">
        <f t="shared" ca="1" si="12"/>
        <v>#REF!</v>
      </c>
    </row>
    <row r="204" spans="7:23">
      <c r="G204" t="e">
        <f t="shared" ca="1" si="11"/>
        <v>#REF!</v>
      </c>
      <c r="W204" t="e">
        <f t="shared" ca="1" si="12"/>
        <v>#REF!</v>
      </c>
    </row>
    <row r="205" spans="7:23">
      <c r="G205" t="e">
        <f t="shared" ca="1" si="11"/>
        <v>#REF!</v>
      </c>
      <c r="W205" t="e">
        <f t="shared" ca="1" si="12"/>
        <v>#REF!</v>
      </c>
    </row>
    <row r="206" spans="7:23">
      <c r="G206" t="e">
        <f t="shared" ca="1" si="11"/>
        <v>#REF!</v>
      </c>
      <c r="W206" t="e">
        <f t="shared" ca="1" si="12"/>
        <v>#REF!</v>
      </c>
    </row>
    <row r="207" spans="7:23">
      <c r="G207" t="e">
        <f t="shared" ca="1" si="11"/>
        <v>#REF!</v>
      </c>
      <c r="W207" t="e">
        <f t="shared" ca="1" si="12"/>
        <v>#REF!</v>
      </c>
    </row>
    <row r="208" spans="7:23">
      <c r="G208" t="e">
        <f t="shared" ca="1" si="11"/>
        <v>#REF!</v>
      </c>
      <c r="W208" t="e">
        <f t="shared" ca="1" si="12"/>
        <v>#REF!</v>
      </c>
    </row>
    <row r="209" spans="7:23">
      <c r="G209" t="e">
        <f t="shared" ca="1" si="11"/>
        <v>#REF!</v>
      </c>
      <c r="W209" t="e">
        <f t="shared" ca="1" si="12"/>
        <v>#REF!</v>
      </c>
    </row>
    <row r="210" spans="7:23">
      <c r="G210" t="e">
        <f t="shared" ca="1" si="11"/>
        <v>#REF!</v>
      </c>
      <c r="W210" t="e">
        <f t="shared" ca="1" si="12"/>
        <v>#REF!</v>
      </c>
    </row>
    <row r="211" spans="7:23">
      <c r="G211" t="e">
        <f t="shared" ca="1" si="11"/>
        <v>#REF!</v>
      </c>
      <c r="W211" t="e">
        <f t="shared" ca="1" si="12"/>
        <v>#REF!</v>
      </c>
    </row>
    <row r="212" spans="7:23">
      <c r="G212" t="e">
        <f t="shared" ca="1" si="11"/>
        <v>#REF!</v>
      </c>
      <c r="W212" t="e">
        <f t="shared" ca="1" si="12"/>
        <v>#REF!</v>
      </c>
    </row>
    <row r="213" spans="7:23">
      <c r="G213" t="e">
        <f t="shared" ca="1" si="11"/>
        <v>#REF!</v>
      </c>
      <c r="W213" t="e">
        <f t="shared" ca="1" si="12"/>
        <v>#REF!</v>
      </c>
    </row>
    <row r="214" spans="7:23">
      <c r="G214" t="e">
        <f t="shared" ca="1" si="11"/>
        <v>#REF!</v>
      </c>
      <c r="W214" t="e">
        <f t="shared" ca="1" si="12"/>
        <v>#REF!</v>
      </c>
    </row>
    <row r="215" spans="7:23">
      <c r="G215" t="e">
        <f t="shared" ca="1" si="11"/>
        <v>#REF!</v>
      </c>
      <c r="W215" t="e">
        <f t="shared" ca="1" si="12"/>
        <v>#REF!</v>
      </c>
    </row>
    <row r="216" spans="7:23">
      <c r="G216" t="e">
        <f t="shared" ca="1" si="11"/>
        <v>#REF!</v>
      </c>
      <c r="W216" t="e">
        <f t="shared" ca="1" si="12"/>
        <v>#REF!</v>
      </c>
    </row>
    <row r="217" spans="7:23">
      <c r="G217" t="e">
        <f t="shared" ca="1" si="11"/>
        <v>#REF!</v>
      </c>
      <c r="W217" t="e">
        <f t="shared" ca="1" si="12"/>
        <v>#REF!</v>
      </c>
    </row>
    <row r="218" spans="7:23">
      <c r="G218" t="e">
        <f t="shared" ca="1" si="11"/>
        <v>#REF!</v>
      </c>
      <c r="W218" t="e">
        <f t="shared" ca="1" si="12"/>
        <v>#REF!</v>
      </c>
    </row>
    <row r="219" spans="7:23">
      <c r="G219" t="e">
        <f t="shared" ca="1" si="11"/>
        <v>#REF!</v>
      </c>
      <c r="W219" t="e">
        <f t="shared" ca="1" si="12"/>
        <v>#REF!</v>
      </c>
    </row>
    <row r="220" spans="7:23">
      <c r="G220" t="e">
        <f t="shared" ca="1" si="11"/>
        <v>#REF!</v>
      </c>
      <c r="W220" t="e">
        <f t="shared" ca="1" si="12"/>
        <v>#REF!</v>
      </c>
    </row>
    <row r="221" spans="7:23">
      <c r="G221" t="e">
        <f t="shared" ca="1" si="11"/>
        <v>#REF!</v>
      </c>
      <c r="W221" t="e">
        <f t="shared" ca="1" si="12"/>
        <v>#REF!</v>
      </c>
    </row>
    <row r="222" spans="7:23">
      <c r="G222" t="e">
        <f t="shared" ca="1" si="11"/>
        <v>#REF!</v>
      </c>
      <c r="W222" t="e">
        <f t="shared" ca="1" si="12"/>
        <v>#REF!</v>
      </c>
    </row>
    <row r="223" spans="7:23">
      <c r="G223" t="e">
        <f t="shared" ca="1" si="11"/>
        <v>#REF!</v>
      </c>
      <c r="W223" t="e">
        <f t="shared" ca="1" si="12"/>
        <v>#REF!</v>
      </c>
    </row>
    <row r="224" spans="7:23">
      <c r="G224" t="e">
        <f t="shared" ca="1" si="11"/>
        <v>#REF!</v>
      </c>
      <c r="W224" t="e">
        <f t="shared" ca="1" si="12"/>
        <v>#REF!</v>
      </c>
    </row>
    <row r="225" spans="7:23">
      <c r="G225" t="e">
        <f t="shared" ca="1" si="11"/>
        <v>#REF!</v>
      </c>
      <c r="W225" t="e">
        <f t="shared" ca="1" si="12"/>
        <v>#REF!</v>
      </c>
    </row>
    <row r="226" spans="7:23">
      <c r="G226" t="e">
        <f t="shared" ca="1" si="11"/>
        <v>#REF!</v>
      </c>
      <c r="W226" t="e">
        <f t="shared" ca="1" si="12"/>
        <v>#REF!</v>
      </c>
    </row>
    <row r="227" spans="7:23">
      <c r="G227" t="e">
        <f t="shared" ca="1" si="11"/>
        <v>#REF!</v>
      </c>
      <c r="W227" t="e">
        <f t="shared" ca="1" si="12"/>
        <v>#REF!</v>
      </c>
    </row>
    <row r="228" spans="7:23">
      <c r="G228" t="e">
        <f t="shared" ca="1" si="11"/>
        <v>#REF!</v>
      </c>
      <c r="W228" t="e">
        <f t="shared" ca="1" si="12"/>
        <v>#REF!</v>
      </c>
    </row>
    <row r="229" spans="7:23">
      <c r="G229" t="e">
        <f t="shared" ca="1" si="11"/>
        <v>#REF!</v>
      </c>
      <c r="W229" t="e">
        <f t="shared" ca="1" si="12"/>
        <v>#REF!</v>
      </c>
    </row>
    <row r="230" spans="7:23">
      <c r="G230" t="e">
        <f t="shared" ca="1" si="11"/>
        <v>#REF!</v>
      </c>
      <c r="W230" t="e">
        <f t="shared" ca="1" si="12"/>
        <v>#REF!</v>
      </c>
    </row>
    <row r="231" spans="7:23">
      <c r="G231" t="e">
        <f t="shared" ca="1" si="11"/>
        <v>#REF!</v>
      </c>
      <c r="W231" t="e">
        <f t="shared" ca="1" si="12"/>
        <v>#REF!</v>
      </c>
    </row>
    <row r="232" spans="7:23">
      <c r="G232" t="e">
        <f t="shared" ca="1" si="11"/>
        <v>#REF!</v>
      </c>
      <c r="W232" t="e">
        <f t="shared" ca="1" si="12"/>
        <v>#REF!</v>
      </c>
    </row>
    <row r="233" spans="7:23">
      <c r="G233" t="e">
        <f t="shared" ca="1" si="11"/>
        <v>#REF!</v>
      </c>
      <c r="W233" t="e">
        <f t="shared" ca="1" si="12"/>
        <v>#REF!</v>
      </c>
    </row>
    <row r="234" spans="7:23">
      <c r="G234" t="e">
        <f t="shared" ca="1" si="11"/>
        <v>#REF!</v>
      </c>
      <c r="W234" t="e">
        <f t="shared" ca="1" si="12"/>
        <v>#REF!</v>
      </c>
    </row>
    <row r="235" spans="7:23">
      <c r="G235" t="e">
        <f t="shared" ca="1" si="11"/>
        <v>#REF!</v>
      </c>
      <c r="W235" t="e">
        <f t="shared" ca="1" si="12"/>
        <v>#REF!</v>
      </c>
    </row>
    <row r="236" spans="7:23">
      <c r="G236" t="e">
        <f t="shared" ca="1" si="11"/>
        <v>#REF!</v>
      </c>
      <c r="W236" t="e">
        <f t="shared" ca="1" si="12"/>
        <v>#REF!</v>
      </c>
    </row>
    <row r="237" spans="7:23">
      <c r="G237" t="e">
        <f t="shared" ca="1" si="11"/>
        <v>#REF!</v>
      </c>
      <c r="W237" t="e">
        <f t="shared" ca="1" si="12"/>
        <v>#REF!</v>
      </c>
    </row>
    <row r="238" spans="7:23">
      <c r="G238" t="e">
        <f t="shared" ca="1" si="11"/>
        <v>#REF!</v>
      </c>
      <c r="W238" t="e">
        <f t="shared" ca="1" si="12"/>
        <v>#REF!</v>
      </c>
    </row>
    <row r="239" spans="7:23">
      <c r="G239" t="e">
        <f t="shared" ca="1" si="11"/>
        <v>#REF!</v>
      </c>
      <c r="W239" t="e">
        <f t="shared" ca="1" si="12"/>
        <v>#REF!</v>
      </c>
    </row>
    <row r="240" spans="7:23">
      <c r="G240" t="e">
        <f t="shared" ca="1" si="11"/>
        <v>#REF!</v>
      </c>
      <c r="W240" t="e">
        <f t="shared" ca="1" si="12"/>
        <v>#REF!</v>
      </c>
    </row>
    <row r="241" spans="7:23">
      <c r="G241" t="e">
        <f t="shared" ca="1" si="11"/>
        <v>#REF!</v>
      </c>
      <c r="W241" t="e">
        <f t="shared" ca="1" si="12"/>
        <v>#REF!</v>
      </c>
    </row>
    <row r="242" spans="7:23">
      <c r="G242" t="e">
        <f t="shared" ca="1" si="11"/>
        <v>#REF!</v>
      </c>
      <c r="W242" t="e">
        <f t="shared" ca="1" si="12"/>
        <v>#REF!</v>
      </c>
    </row>
    <row r="243" spans="7:23">
      <c r="G243" t="e">
        <f t="shared" ca="1" si="11"/>
        <v>#REF!</v>
      </c>
      <c r="W243" t="e">
        <f t="shared" ca="1" si="12"/>
        <v>#REF!</v>
      </c>
    </row>
    <row r="244" spans="7:23">
      <c r="G244" t="e">
        <f t="shared" ca="1" si="11"/>
        <v>#REF!</v>
      </c>
      <c r="W244" t="e">
        <f t="shared" ca="1" si="12"/>
        <v>#REF!</v>
      </c>
    </row>
    <row r="245" spans="7:23">
      <c r="G245" t="e">
        <f t="shared" ca="1" si="11"/>
        <v>#REF!</v>
      </c>
      <c r="W245" t="e">
        <f t="shared" ca="1" si="12"/>
        <v>#REF!</v>
      </c>
    </row>
    <row r="246" spans="7:23">
      <c r="G246" t="e">
        <f t="shared" ca="1" si="11"/>
        <v>#REF!</v>
      </c>
      <c r="W246" t="e">
        <f t="shared" ca="1" si="12"/>
        <v>#REF!</v>
      </c>
    </row>
    <row r="247" spans="7:23">
      <c r="G247" t="e">
        <f t="shared" ca="1" si="11"/>
        <v>#REF!</v>
      </c>
      <c r="W247" t="e">
        <f t="shared" ca="1" si="12"/>
        <v>#REF!</v>
      </c>
    </row>
    <row r="248" spans="7:23">
      <c r="G248" t="e">
        <f t="shared" ca="1" si="11"/>
        <v>#REF!</v>
      </c>
      <c r="W248" t="e">
        <f t="shared" ca="1" si="12"/>
        <v>#REF!</v>
      </c>
    </row>
    <row r="249" spans="7:23">
      <c r="G249" t="e">
        <f t="shared" ca="1" si="11"/>
        <v>#REF!</v>
      </c>
      <c r="W249" t="e">
        <f t="shared" ca="1" si="12"/>
        <v>#REF!</v>
      </c>
    </row>
    <row r="250" spans="7:23">
      <c r="G250" t="e">
        <f t="shared" ca="1" si="11"/>
        <v>#REF!</v>
      </c>
      <c r="W250" t="e">
        <f t="shared" ca="1" si="12"/>
        <v>#REF!</v>
      </c>
    </row>
    <row r="251" spans="7:23">
      <c r="G251" t="e">
        <f t="shared" ca="1" si="11"/>
        <v>#REF!</v>
      </c>
      <c r="W251" t="e">
        <f t="shared" ca="1" si="12"/>
        <v>#REF!</v>
      </c>
    </row>
    <row r="252" spans="7:23">
      <c r="G252" t="e">
        <f t="shared" ca="1" si="11"/>
        <v>#REF!</v>
      </c>
      <c r="W252" t="e">
        <f t="shared" ca="1" si="12"/>
        <v>#REF!</v>
      </c>
    </row>
    <row r="253" spans="7:23">
      <c r="G253" t="e">
        <f t="shared" ca="1" si="11"/>
        <v>#REF!</v>
      </c>
      <c r="W253" t="e">
        <f t="shared" ca="1" si="12"/>
        <v>#REF!</v>
      </c>
    </row>
    <row r="254" spans="7:23">
      <c r="G254" t="e">
        <f t="shared" ca="1" si="11"/>
        <v>#REF!</v>
      </c>
      <c r="W254" t="e">
        <f t="shared" ca="1" si="12"/>
        <v>#REF!</v>
      </c>
    </row>
    <row r="255" spans="7:23">
      <c r="G255" t="e">
        <f t="shared" ca="1" si="11"/>
        <v>#REF!</v>
      </c>
      <c r="W255" t="e">
        <f t="shared" ca="1" si="12"/>
        <v>#REF!</v>
      </c>
    </row>
    <row r="256" spans="7:23">
      <c r="G256" t="e">
        <f t="shared" ca="1" si="11"/>
        <v>#REF!</v>
      </c>
      <c r="W256" t="e">
        <f t="shared" ca="1" si="12"/>
        <v>#REF!</v>
      </c>
    </row>
    <row r="257" spans="7:23">
      <c r="G257" t="e">
        <f t="shared" ca="1" si="11"/>
        <v>#REF!</v>
      </c>
      <c r="W257" t="e">
        <f t="shared" ca="1" si="12"/>
        <v>#REF!</v>
      </c>
    </row>
    <row r="258" spans="7:23">
      <c r="G258" t="e">
        <f t="shared" ref="G258:G321" ca="1" si="13">IF(OFFSET(INDIRECT("'"&amp;$F$2&amp;"'!$A$1"),1+ROW(),1)="","",OFFSET(INDIRECT("'"&amp;$F$2&amp;"'!$A$1"),1+ROW(),1))</f>
        <v>#REF!</v>
      </c>
      <c r="W258" t="e">
        <f t="shared" ref="W258:W321" ca="1" si="14">IF(NOT(OFFSET(INDIRECT("'Work Group List'!"&amp;$V$2),ROW(),0)=""),OFFSET(INDIRECT("'Work Group List'!"&amp;$V$2),ROW(),0),"")</f>
        <v>#REF!</v>
      </c>
    </row>
    <row r="259" spans="7:23">
      <c r="G259" t="e">
        <f t="shared" ca="1" si="13"/>
        <v>#REF!</v>
      </c>
      <c r="W259" t="e">
        <f t="shared" ca="1" si="14"/>
        <v>#REF!</v>
      </c>
    </row>
    <row r="260" spans="7:23">
      <c r="G260" t="e">
        <f t="shared" ca="1" si="13"/>
        <v>#REF!</v>
      </c>
      <c r="W260" t="e">
        <f t="shared" ca="1" si="14"/>
        <v>#REF!</v>
      </c>
    </row>
    <row r="261" spans="7:23">
      <c r="G261" t="e">
        <f t="shared" ca="1" si="13"/>
        <v>#REF!</v>
      </c>
      <c r="W261" t="e">
        <f t="shared" ca="1" si="14"/>
        <v>#REF!</v>
      </c>
    </row>
    <row r="262" spans="7:23">
      <c r="G262" t="e">
        <f t="shared" ca="1" si="13"/>
        <v>#REF!</v>
      </c>
      <c r="W262" t="e">
        <f t="shared" ca="1" si="14"/>
        <v>#REF!</v>
      </c>
    </row>
    <row r="263" spans="7:23">
      <c r="G263" t="e">
        <f t="shared" ca="1" si="13"/>
        <v>#REF!</v>
      </c>
      <c r="W263" t="e">
        <f t="shared" ca="1" si="14"/>
        <v>#REF!</v>
      </c>
    </row>
    <row r="264" spans="7:23">
      <c r="G264" t="e">
        <f t="shared" ca="1" si="13"/>
        <v>#REF!</v>
      </c>
      <c r="W264" t="e">
        <f t="shared" ca="1" si="14"/>
        <v>#REF!</v>
      </c>
    </row>
    <row r="265" spans="7:23">
      <c r="G265" t="e">
        <f t="shared" ca="1" si="13"/>
        <v>#REF!</v>
      </c>
      <c r="W265" t="e">
        <f t="shared" ca="1" si="14"/>
        <v>#REF!</v>
      </c>
    </row>
    <row r="266" spans="7:23">
      <c r="G266" t="e">
        <f t="shared" ca="1" si="13"/>
        <v>#REF!</v>
      </c>
      <c r="W266" t="e">
        <f t="shared" ca="1" si="14"/>
        <v>#REF!</v>
      </c>
    </row>
    <row r="267" spans="7:23">
      <c r="G267" t="e">
        <f t="shared" ca="1" si="13"/>
        <v>#REF!</v>
      </c>
      <c r="W267" t="e">
        <f t="shared" ca="1" si="14"/>
        <v>#REF!</v>
      </c>
    </row>
    <row r="268" spans="7:23">
      <c r="G268" t="e">
        <f t="shared" ca="1" si="13"/>
        <v>#REF!</v>
      </c>
      <c r="W268" t="e">
        <f t="shared" ca="1" si="14"/>
        <v>#REF!</v>
      </c>
    </row>
    <row r="269" spans="7:23">
      <c r="G269" t="e">
        <f t="shared" ca="1" si="13"/>
        <v>#REF!</v>
      </c>
      <c r="W269" t="e">
        <f t="shared" ca="1" si="14"/>
        <v>#REF!</v>
      </c>
    </row>
    <row r="270" spans="7:23">
      <c r="G270" t="e">
        <f t="shared" ca="1" si="13"/>
        <v>#REF!</v>
      </c>
      <c r="W270" t="e">
        <f t="shared" ca="1" si="14"/>
        <v>#REF!</v>
      </c>
    </row>
    <row r="271" spans="7:23">
      <c r="G271" t="e">
        <f t="shared" ca="1" si="13"/>
        <v>#REF!</v>
      </c>
      <c r="W271" t="e">
        <f t="shared" ca="1" si="14"/>
        <v>#REF!</v>
      </c>
    </row>
    <row r="272" spans="7:23">
      <c r="G272" t="e">
        <f t="shared" ca="1" si="13"/>
        <v>#REF!</v>
      </c>
      <c r="W272" t="e">
        <f t="shared" ca="1" si="14"/>
        <v>#REF!</v>
      </c>
    </row>
    <row r="273" spans="7:23">
      <c r="G273" t="e">
        <f t="shared" ca="1" si="13"/>
        <v>#REF!</v>
      </c>
      <c r="W273" t="e">
        <f t="shared" ca="1" si="14"/>
        <v>#REF!</v>
      </c>
    </row>
    <row r="274" spans="7:23">
      <c r="G274" t="e">
        <f t="shared" ca="1" si="13"/>
        <v>#REF!</v>
      </c>
      <c r="W274" t="e">
        <f t="shared" ca="1" si="14"/>
        <v>#REF!</v>
      </c>
    </row>
    <row r="275" spans="7:23">
      <c r="G275" t="e">
        <f t="shared" ca="1" si="13"/>
        <v>#REF!</v>
      </c>
      <c r="W275" t="e">
        <f t="shared" ca="1" si="14"/>
        <v>#REF!</v>
      </c>
    </row>
    <row r="276" spans="7:23">
      <c r="G276" t="e">
        <f t="shared" ca="1" si="13"/>
        <v>#REF!</v>
      </c>
      <c r="W276" t="e">
        <f t="shared" ca="1" si="14"/>
        <v>#REF!</v>
      </c>
    </row>
    <row r="277" spans="7:23">
      <c r="G277" t="e">
        <f t="shared" ca="1" si="13"/>
        <v>#REF!</v>
      </c>
      <c r="W277" t="e">
        <f t="shared" ca="1" si="14"/>
        <v>#REF!</v>
      </c>
    </row>
    <row r="278" spans="7:23">
      <c r="G278" t="e">
        <f t="shared" ca="1" si="13"/>
        <v>#REF!</v>
      </c>
      <c r="W278" t="e">
        <f t="shared" ca="1" si="14"/>
        <v>#REF!</v>
      </c>
    </row>
    <row r="279" spans="7:23">
      <c r="G279" t="e">
        <f t="shared" ca="1" si="13"/>
        <v>#REF!</v>
      </c>
      <c r="W279" t="e">
        <f t="shared" ca="1" si="14"/>
        <v>#REF!</v>
      </c>
    </row>
    <row r="280" spans="7:23">
      <c r="G280" t="e">
        <f t="shared" ca="1" si="13"/>
        <v>#REF!</v>
      </c>
      <c r="W280" t="e">
        <f t="shared" ca="1" si="14"/>
        <v>#REF!</v>
      </c>
    </row>
    <row r="281" spans="7:23">
      <c r="G281" t="e">
        <f t="shared" ca="1" si="13"/>
        <v>#REF!</v>
      </c>
      <c r="W281" t="e">
        <f t="shared" ca="1" si="14"/>
        <v>#REF!</v>
      </c>
    </row>
    <row r="282" spans="7:23">
      <c r="G282" t="e">
        <f t="shared" ca="1" si="13"/>
        <v>#REF!</v>
      </c>
      <c r="W282" t="e">
        <f t="shared" ca="1" si="14"/>
        <v>#REF!</v>
      </c>
    </row>
    <row r="283" spans="7:23">
      <c r="G283" t="e">
        <f t="shared" ca="1" si="13"/>
        <v>#REF!</v>
      </c>
      <c r="W283" t="e">
        <f t="shared" ca="1" si="14"/>
        <v>#REF!</v>
      </c>
    </row>
    <row r="284" spans="7:23">
      <c r="G284" t="e">
        <f t="shared" ca="1" si="13"/>
        <v>#REF!</v>
      </c>
      <c r="W284" t="e">
        <f t="shared" ca="1" si="14"/>
        <v>#REF!</v>
      </c>
    </row>
    <row r="285" spans="7:23">
      <c r="G285" t="e">
        <f t="shared" ca="1" si="13"/>
        <v>#REF!</v>
      </c>
      <c r="W285" t="e">
        <f t="shared" ca="1" si="14"/>
        <v>#REF!</v>
      </c>
    </row>
    <row r="286" spans="7:23">
      <c r="G286" t="e">
        <f t="shared" ca="1" si="13"/>
        <v>#REF!</v>
      </c>
      <c r="W286" t="e">
        <f t="shared" ca="1" si="14"/>
        <v>#REF!</v>
      </c>
    </row>
    <row r="287" spans="7:23">
      <c r="G287" t="e">
        <f t="shared" ca="1" si="13"/>
        <v>#REF!</v>
      </c>
      <c r="W287" t="e">
        <f t="shared" ca="1" si="14"/>
        <v>#REF!</v>
      </c>
    </row>
    <row r="288" spans="7:23">
      <c r="G288" t="e">
        <f t="shared" ca="1" si="13"/>
        <v>#REF!</v>
      </c>
      <c r="W288" t="e">
        <f t="shared" ca="1" si="14"/>
        <v>#REF!</v>
      </c>
    </row>
    <row r="289" spans="7:23">
      <c r="G289" t="e">
        <f t="shared" ca="1" si="13"/>
        <v>#REF!</v>
      </c>
      <c r="W289" t="e">
        <f t="shared" ca="1" si="14"/>
        <v>#REF!</v>
      </c>
    </row>
    <row r="290" spans="7:23">
      <c r="G290" t="e">
        <f t="shared" ca="1" si="13"/>
        <v>#REF!</v>
      </c>
      <c r="W290" t="e">
        <f t="shared" ca="1" si="14"/>
        <v>#REF!</v>
      </c>
    </row>
    <row r="291" spans="7:23">
      <c r="G291" t="e">
        <f t="shared" ca="1" si="13"/>
        <v>#REF!</v>
      </c>
      <c r="W291" t="e">
        <f t="shared" ca="1" si="14"/>
        <v>#REF!</v>
      </c>
    </row>
    <row r="292" spans="7:23">
      <c r="G292" t="e">
        <f t="shared" ca="1" si="13"/>
        <v>#REF!</v>
      </c>
      <c r="W292" t="e">
        <f t="shared" ca="1" si="14"/>
        <v>#REF!</v>
      </c>
    </row>
    <row r="293" spans="7:23">
      <c r="G293" t="e">
        <f t="shared" ca="1" si="13"/>
        <v>#REF!</v>
      </c>
      <c r="W293" t="e">
        <f t="shared" ca="1" si="14"/>
        <v>#REF!</v>
      </c>
    </row>
    <row r="294" spans="7:23">
      <c r="G294" t="e">
        <f t="shared" ca="1" si="13"/>
        <v>#REF!</v>
      </c>
      <c r="W294" t="e">
        <f t="shared" ca="1" si="14"/>
        <v>#REF!</v>
      </c>
    </row>
    <row r="295" spans="7:23">
      <c r="G295" t="e">
        <f t="shared" ca="1" si="13"/>
        <v>#REF!</v>
      </c>
      <c r="W295" t="e">
        <f t="shared" ca="1" si="14"/>
        <v>#REF!</v>
      </c>
    </row>
    <row r="296" spans="7:23">
      <c r="G296" t="e">
        <f t="shared" ca="1" si="13"/>
        <v>#REF!</v>
      </c>
      <c r="W296" t="e">
        <f t="shared" ca="1" si="14"/>
        <v>#REF!</v>
      </c>
    </row>
    <row r="297" spans="7:23">
      <c r="G297" t="e">
        <f t="shared" ca="1" si="13"/>
        <v>#REF!</v>
      </c>
      <c r="W297" t="e">
        <f t="shared" ca="1" si="14"/>
        <v>#REF!</v>
      </c>
    </row>
    <row r="298" spans="7:23">
      <c r="G298" t="e">
        <f t="shared" ca="1" si="13"/>
        <v>#REF!</v>
      </c>
      <c r="W298" t="e">
        <f t="shared" ca="1" si="14"/>
        <v>#REF!</v>
      </c>
    </row>
    <row r="299" spans="7:23">
      <c r="G299" t="e">
        <f t="shared" ca="1" si="13"/>
        <v>#REF!</v>
      </c>
      <c r="W299" t="e">
        <f t="shared" ca="1" si="14"/>
        <v>#REF!</v>
      </c>
    </row>
    <row r="300" spans="7:23">
      <c r="G300" t="e">
        <f t="shared" ca="1" si="13"/>
        <v>#REF!</v>
      </c>
      <c r="W300" t="e">
        <f t="shared" ca="1" si="14"/>
        <v>#REF!</v>
      </c>
    </row>
    <row r="301" spans="7:23">
      <c r="G301" t="e">
        <f t="shared" ca="1" si="13"/>
        <v>#REF!</v>
      </c>
      <c r="W301" t="e">
        <f t="shared" ca="1" si="14"/>
        <v>#REF!</v>
      </c>
    </row>
    <row r="302" spans="7:23">
      <c r="G302" t="e">
        <f t="shared" ca="1" si="13"/>
        <v>#REF!</v>
      </c>
      <c r="W302" t="e">
        <f t="shared" ca="1" si="14"/>
        <v>#REF!</v>
      </c>
    </row>
    <row r="303" spans="7:23">
      <c r="G303" t="e">
        <f t="shared" ca="1" si="13"/>
        <v>#REF!</v>
      </c>
      <c r="W303" t="e">
        <f t="shared" ca="1" si="14"/>
        <v>#REF!</v>
      </c>
    </row>
    <row r="304" spans="7:23">
      <c r="G304" t="e">
        <f t="shared" ca="1" si="13"/>
        <v>#REF!</v>
      </c>
      <c r="W304" t="e">
        <f t="shared" ca="1" si="14"/>
        <v>#REF!</v>
      </c>
    </row>
    <row r="305" spans="7:23">
      <c r="G305" t="e">
        <f t="shared" ca="1" si="13"/>
        <v>#REF!</v>
      </c>
      <c r="W305" t="e">
        <f t="shared" ca="1" si="14"/>
        <v>#REF!</v>
      </c>
    </row>
    <row r="306" spans="7:23">
      <c r="G306" t="e">
        <f t="shared" ca="1" si="13"/>
        <v>#REF!</v>
      </c>
      <c r="W306" t="e">
        <f t="shared" ca="1" si="14"/>
        <v>#REF!</v>
      </c>
    </row>
    <row r="307" spans="7:23">
      <c r="G307" t="e">
        <f t="shared" ca="1" si="13"/>
        <v>#REF!</v>
      </c>
      <c r="W307" t="e">
        <f t="shared" ca="1" si="14"/>
        <v>#REF!</v>
      </c>
    </row>
    <row r="308" spans="7:23">
      <c r="G308" t="e">
        <f t="shared" ca="1" si="13"/>
        <v>#REF!</v>
      </c>
      <c r="W308" t="e">
        <f t="shared" ca="1" si="14"/>
        <v>#REF!</v>
      </c>
    </row>
    <row r="309" spans="7:23">
      <c r="G309" t="e">
        <f t="shared" ca="1" si="13"/>
        <v>#REF!</v>
      </c>
      <c r="W309" t="e">
        <f t="shared" ca="1" si="14"/>
        <v>#REF!</v>
      </c>
    </row>
    <row r="310" spans="7:23">
      <c r="G310" t="e">
        <f t="shared" ca="1" si="13"/>
        <v>#REF!</v>
      </c>
      <c r="W310" t="e">
        <f t="shared" ca="1" si="14"/>
        <v>#REF!</v>
      </c>
    </row>
    <row r="311" spans="7:23">
      <c r="G311" t="e">
        <f t="shared" ca="1" si="13"/>
        <v>#REF!</v>
      </c>
      <c r="W311" t="e">
        <f t="shared" ca="1" si="14"/>
        <v>#REF!</v>
      </c>
    </row>
    <row r="312" spans="7:23">
      <c r="G312" t="e">
        <f t="shared" ca="1" si="13"/>
        <v>#REF!</v>
      </c>
      <c r="W312" t="e">
        <f t="shared" ca="1" si="14"/>
        <v>#REF!</v>
      </c>
    </row>
    <row r="313" spans="7:23">
      <c r="G313" t="e">
        <f t="shared" ca="1" si="13"/>
        <v>#REF!</v>
      </c>
      <c r="W313" t="e">
        <f t="shared" ca="1" si="14"/>
        <v>#REF!</v>
      </c>
    </row>
    <row r="314" spans="7:23">
      <c r="G314" t="e">
        <f t="shared" ca="1" si="13"/>
        <v>#REF!</v>
      </c>
      <c r="W314" t="e">
        <f t="shared" ca="1" si="14"/>
        <v>#REF!</v>
      </c>
    </row>
    <row r="315" spans="7:23">
      <c r="G315" t="e">
        <f t="shared" ca="1" si="13"/>
        <v>#REF!</v>
      </c>
      <c r="W315" t="e">
        <f t="shared" ca="1" si="14"/>
        <v>#REF!</v>
      </c>
    </row>
    <row r="316" spans="7:23">
      <c r="G316" t="e">
        <f t="shared" ca="1" si="13"/>
        <v>#REF!</v>
      </c>
      <c r="W316" t="e">
        <f t="shared" ca="1" si="14"/>
        <v>#REF!</v>
      </c>
    </row>
    <row r="317" spans="7:23">
      <c r="G317" t="e">
        <f t="shared" ca="1" si="13"/>
        <v>#REF!</v>
      </c>
      <c r="W317" t="e">
        <f t="shared" ca="1" si="14"/>
        <v>#REF!</v>
      </c>
    </row>
    <row r="318" spans="7:23">
      <c r="G318" t="e">
        <f t="shared" ca="1" si="13"/>
        <v>#REF!</v>
      </c>
      <c r="W318" t="e">
        <f t="shared" ca="1" si="14"/>
        <v>#REF!</v>
      </c>
    </row>
    <row r="319" spans="7:23">
      <c r="G319" t="e">
        <f t="shared" ca="1" si="13"/>
        <v>#REF!</v>
      </c>
      <c r="W319" t="e">
        <f t="shared" ca="1" si="14"/>
        <v>#REF!</v>
      </c>
    </row>
    <row r="320" spans="7:23">
      <c r="G320" t="e">
        <f t="shared" ca="1" si="13"/>
        <v>#REF!</v>
      </c>
      <c r="W320" t="e">
        <f t="shared" ca="1" si="14"/>
        <v>#REF!</v>
      </c>
    </row>
    <row r="321" spans="7:23">
      <c r="G321" t="e">
        <f t="shared" ca="1" si="13"/>
        <v>#REF!</v>
      </c>
      <c r="W321" t="e">
        <f t="shared" ca="1" si="14"/>
        <v>#REF!</v>
      </c>
    </row>
    <row r="322" spans="7:23">
      <c r="G322" t="e">
        <f t="shared" ref="G322:G385" ca="1" si="15">IF(OFFSET(INDIRECT("'"&amp;$F$2&amp;"'!$A$1"),1+ROW(),1)="","",OFFSET(INDIRECT("'"&amp;$F$2&amp;"'!$A$1"),1+ROW(),1))</f>
        <v>#REF!</v>
      </c>
      <c r="W322" t="e">
        <f t="shared" ref="W322:W385" ca="1" si="16">IF(NOT(OFFSET(INDIRECT("'Work Group List'!"&amp;$V$2),ROW(),0)=""),OFFSET(INDIRECT("'Work Group List'!"&amp;$V$2),ROW(),0),"")</f>
        <v>#REF!</v>
      </c>
    </row>
    <row r="323" spans="7:23">
      <c r="G323" t="e">
        <f t="shared" ca="1" si="15"/>
        <v>#REF!</v>
      </c>
      <c r="W323" t="e">
        <f t="shared" ca="1" si="16"/>
        <v>#REF!</v>
      </c>
    </row>
    <row r="324" spans="7:23">
      <c r="G324" t="e">
        <f t="shared" ca="1" si="15"/>
        <v>#REF!</v>
      </c>
      <c r="W324" t="e">
        <f t="shared" ca="1" si="16"/>
        <v>#REF!</v>
      </c>
    </row>
    <row r="325" spans="7:23">
      <c r="G325" t="e">
        <f t="shared" ca="1" si="15"/>
        <v>#REF!</v>
      </c>
      <c r="W325" t="e">
        <f t="shared" ca="1" si="16"/>
        <v>#REF!</v>
      </c>
    </row>
    <row r="326" spans="7:23">
      <c r="G326" t="e">
        <f t="shared" ca="1" si="15"/>
        <v>#REF!</v>
      </c>
      <c r="W326" t="e">
        <f t="shared" ca="1" si="16"/>
        <v>#REF!</v>
      </c>
    </row>
    <row r="327" spans="7:23">
      <c r="G327" t="e">
        <f t="shared" ca="1" si="15"/>
        <v>#REF!</v>
      </c>
      <c r="W327" t="e">
        <f t="shared" ca="1" si="16"/>
        <v>#REF!</v>
      </c>
    </row>
    <row r="328" spans="7:23">
      <c r="G328" t="e">
        <f t="shared" ca="1" si="15"/>
        <v>#REF!</v>
      </c>
      <c r="W328" t="e">
        <f t="shared" ca="1" si="16"/>
        <v>#REF!</v>
      </c>
    </row>
    <row r="329" spans="7:23">
      <c r="G329" t="e">
        <f t="shared" ca="1" si="15"/>
        <v>#REF!</v>
      </c>
      <c r="W329" t="e">
        <f t="shared" ca="1" si="16"/>
        <v>#REF!</v>
      </c>
    </row>
    <row r="330" spans="7:23">
      <c r="G330" t="e">
        <f t="shared" ca="1" si="15"/>
        <v>#REF!</v>
      </c>
      <c r="W330" t="e">
        <f t="shared" ca="1" si="16"/>
        <v>#REF!</v>
      </c>
    </row>
    <row r="331" spans="7:23">
      <c r="G331" t="e">
        <f t="shared" ca="1" si="15"/>
        <v>#REF!</v>
      </c>
      <c r="W331" t="e">
        <f t="shared" ca="1" si="16"/>
        <v>#REF!</v>
      </c>
    </row>
    <row r="332" spans="7:23">
      <c r="G332" t="e">
        <f t="shared" ca="1" si="15"/>
        <v>#REF!</v>
      </c>
      <c r="W332" t="e">
        <f t="shared" ca="1" si="16"/>
        <v>#REF!</v>
      </c>
    </row>
    <row r="333" spans="7:23">
      <c r="G333" t="e">
        <f t="shared" ca="1" si="15"/>
        <v>#REF!</v>
      </c>
      <c r="W333" t="e">
        <f t="shared" ca="1" si="16"/>
        <v>#REF!</v>
      </c>
    </row>
    <row r="334" spans="7:23">
      <c r="G334" t="e">
        <f t="shared" ca="1" si="15"/>
        <v>#REF!</v>
      </c>
      <c r="W334" t="e">
        <f t="shared" ca="1" si="16"/>
        <v>#REF!</v>
      </c>
    </row>
    <row r="335" spans="7:23">
      <c r="G335" t="e">
        <f t="shared" ca="1" si="15"/>
        <v>#REF!</v>
      </c>
      <c r="W335" t="e">
        <f t="shared" ca="1" si="16"/>
        <v>#REF!</v>
      </c>
    </row>
    <row r="336" spans="7:23">
      <c r="G336" t="e">
        <f t="shared" ca="1" si="15"/>
        <v>#REF!</v>
      </c>
      <c r="W336" t="e">
        <f t="shared" ca="1" si="16"/>
        <v>#REF!</v>
      </c>
    </row>
    <row r="337" spans="7:23">
      <c r="G337" t="e">
        <f t="shared" ca="1" si="15"/>
        <v>#REF!</v>
      </c>
      <c r="W337" t="e">
        <f t="shared" ca="1" si="16"/>
        <v>#REF!</v>
      </c>
    </row>
    <row r="338" spans="7:23">
      <c r="G338" t="e">
        <f t="shared" ca="1" si="15"/>
        <v>#REF!</v>
      </c>
      <c r="W338" t="e">
        <f t="shared" ca="1" si="16"/>
        <v>#REF!</v>
      </c>
    </row>
    <row r="339" spans="7:23">
      <c r="G339" t="e">
        <f t="shared" ca="1" si="15"/>
        <v>#REF!</v>
      </c>
      <c r="W339" t="e">
        <f t="shared" ca="1" si="16"/>
        <v>#REF!</v>
      </c>
    </row>
    <row r="340" spans="7:23">
      <c r="G340" t="e">
        <f t="shared" ca="1" si="15"/>
        <v>#REF!</v>
      </c>
      <c r="W340" t="e">
        <f t="shared" ca="1" si="16"/>
        <v>#REF!</v>
      </c>
    </row>
    <row r="341" spans="7:23">
      <c r="G341" t="e">
        <f t="shared" ca="1" si="15"/>
        <v>#REF!</v>
      </c>
      <c r="W341" t="e">
        <f t="shared" ca="1" si="16"/>
        <v>#REF!</v>
      </c>
    </row>
    <row r="342" spans="7:23">
      <c r="G342" t="e">
        <f t="shared" ca="1" si="15"/>
        <v>#REF!</v>
      </c>
      <c r="W342" t="e">
        <f t="shared" ca="1" si="16"/>
        <v>#REF!</v>
      </c>
    </row>
    <row r="343" spans="7:23">
      <c r="G343" t="e">
        <f t="shared" ca="1" si="15"/>
        <v>#REF!</v>
      </c>
      <c r="W343" t="e">
        <f t="shared" ca="1" si="16"/>
        <v>#REF!</v>
      </c>
    </row>
    <row r="344" spans="7:23">
      <c r="G344" t="e">
        <f t="shared" ca="1" si="15"/>
        <v>#REF!</v>
      </c>
      <c r="W344" t="e">
        <f t="shared" ca="1" si="16"/>
        <v>#REF!</v>
      </c>
    </row>
    <row r="345" spans="7:23">
      <c r="G345" t="e">
        <f t="shared" ca="1" si="15"/>
        <v>#REF!</v>
      </c>
      <c r="W345" t="e">
        <f t="shared" ca="1" si="16"/>
        <v>#REF!</v>
      </c>
    </row>
    <row r="346" spans="7:23">
      <c r="G346" t="e">
        <f t="shared" ca="1" si="15"/>
        <v>#REF!</v>
      </c>
      <c r="W346" t="e">
        <f t="shared" ca="1" si="16"/>
        <v>#REF!</v>
      </c>
    </row>
    <row r="347" spans="7:23">
      <c r="G347" t="e">
        <f t="shared" ca="1" si="15"/>
        <v>#REF!</v>
      </c>
      <c r="W347" t="e">
        <f t="shared" ca="1" si="16"/>
        <v>#REF!</v>
      </c>
    </row>
    <row r="348" spans="7:23">
      <c r="G348" t="e">
        <f t="shared" ca="1" si="15"/>
        <v>#REF!</v>
      </c>
      <c r="W348" t="e">
        <f t="shared" ca="1" si="16"/>
        <v>#REF!</v>
      </c>
    </row>
    <row r="349" spans="7:23">
      <c r="G349" t="e">
        <f t="shared" ca="1" si="15"/>
        <v>#REF!</v>
      </c>
      <c r="W349" t="e">
        <f t="shared" ca="1" si="16"/>
        <v>#REF!</v>
      </c>
    </row>
    <row r="350" spans="7:23">
      <c r="G350" t="e">
        <f t="shared" ca="1" si="15"/>
        <v>#REF!</v>
      </c>
      <c r="W350" t="e">
        <f t="shared" ca="1" si="16"/>
        <v>#REF!</v>
      </c>
    </row>
    <row r="351" spans="7:23">
      <c r="G351" t="e">
        <f t="shared" ca="1" si="15"/>
        <v>#REF!</v>
      </c>
      <c r="W351" t="e">
        <f t="shared" ca="1" si="16"/>
        <v>#REF!</v>
      </c>
    </row>
    <row r="352" spans="7:23">
      <c r="G352" t="e">
        <f t="shared" ca="1" si="15"/>
        <v>#REF!</v>
      </c>
      <c r="W352" t="e">
        <f t="shared" ca="1" si="16"/>
        <v>#REF!</v>
      </c>
    </row>
    <row r="353" spans="7:23">
      <c r="G353" t="e">
        <f t="shared" ca="1" si="15"/>
        <v>#REF!</v>
      </c>
      <c r="W353" t="e">
        <f t="shared" ca="1" si="16"/>
        <v>#REF!</v>
      </c>
    </row>
    <row r="354" spans="7:23">
      <c r="G354" t="e">
        <f t="shared" ca="1" si="15"/>
        <v>#REF!</v>
      </c>
      <c r="W354" t="e">
        <f t="shared" ca="1" si="16"/>
        <v>#REF!</v>
      </c>
    </row>
    <row r="355" spans="7:23">
      <c r="G355" t="e">
        <f t="shared" ca="1" si="15"/>
        <v>#REF!</v>
      </c>
      <c r="W355" t="e">
        <f t="shared" ca="1" si="16"/>
        <v>#REF!</v>
      </c>
    </row>
    <row r="356" spans="7:23">
      <c r="G356" t="e">
        <f t="shared" ca="1" si="15"/>
        <v>#REF!</v>
      </c>
      <c r="W356" t="e">
        <f t="shared" ca="1" si="16"/>
        <v>#REF!</v>
      </c>
    </row>
    <row r="357" spans="7:23">
      <c r="G357" t="e">
        <f t="shared" ca="1" si="15"/>
        <v>#REF!</v>
      </c>
      <c r="W357" t="e">
        <f t="shared" ca="1" si="16"/>
        <v>#REF!</v>
      </c>
    </row>
    <row r="358" spans="7:23">
      <c r="G358" t="e">
        <f t="shared" ca="1" si="15"/>
        <v>#REF!</v>
      </c>
      <c r="W358" t="e">
        <f t="shared" ca="1" si="16"/>
        <v>#REF!</v>
      </c>
    </row>
    <row r="359" spans="7:23">
      <c r="G359" t="e">
        <f t="shared" ca="1" si="15"/>
        <v>#REF!</v>
      </c>
      <c r="W359" t="e">
        <f t="shared" ca="1" si="16"/>
        <v>#REF!</v>
      </c>
    </row>
    <row r="360" spans="7:23">
      <c r="G360" t="e">
        <f t="shared" ca="1" si="15"/>
        <v>#REF!</v>
      </c>
      <c r="W360" t="e">
        <f t="shared" ca="1" si="16"/>
        <v>#REF!</v>
      </c>
    </row>
    <row r="361" spans="7:23">
      <c r="G361" t="e">
        <f t="shared" ca="1" si="15"/>
        <v>#REF!</v>
      </c>
      <c r="W361" t="e">
        <f t="shared" ca="1" si="16"/>
        <v>#REF!</v>
      </c>
    </row>
    <row r="362" spans="7:23">
      <c r="G362" t="e">
        <f t="shared" ca="1" si="15"/>
        <v>#REF!</v>
      </c>
      <c r="W362" t="e">
        <f t="shared" ca="1" si="16"/>
        <v>#REF!</v>
      </c>
    </row>
    <row r="363" spans="7:23">
      <c r="G363" t="e">
        <f t="shared" ca="1" si="15"/>
        <v>#REF!</v>
      </c>
      <c r="W363" t="e">
        <f t="shared" ca="1" si="16"/>
        <v>#REF!</v>
      </c>
    </row>
    <row r="364" spans="7:23">
      <c r="G364" t="e">
        <f t="shared" ca="1" si="15"/>
        <v>#REF!</v>
      </c>
      <c r="W364" t="e">
        <f t="shared" ca="1" si="16"/>
        <v>#REF!</v>
      </c>
    </row>
    <row r="365" spans="7:23">
      <c r="G365" t="e">
        <f t="shared" ca="1" si="15"/>
        <v>#REF!</v>
      </c>
      <c r="W365" t="e">
        <f t="shared" ca="1" si="16"/>
        <v>#REF!</v>
      </c>
    </row>
    <row r="366" spans="7:23">
      <c r="G366" t="e">
        <f t="shared" ca="1" si="15"/>
        <v>#REF!</v>
      </c>
      <c r="W366" t="e">
        <f t="shared" ca="1" si="16"/>
        <v>#REF!</v>
      </c>
    </row>
    <row r="367" spans="7:23">
      <c r="G367" t="e">
        <f t="shared" ca="1" si="15"/>
        <v>#REF!</v>
      </c>
      <c r="W367" t="e">
        <f t="shared" ca="1" si="16"/>
        <v>#REF!</v>
      </c>
    </row>
    <row r="368" spans="7:23">
      <c r="G368" t="e">
        <f t="shared" ca="1" si="15"/>
        <v>#REF!</v>
      </c>
      <c r="W368" t="e">
        <f t="shared" ca="1" si="16"/>
        <v>#REF!</v>
      </c>
    </row>
    <row r="369" spans="7:23">
      <c r="G369" t="e">
        <f t="shared" ca="1" si="15"/>
        <v>#REF!</v>
      </c>
      <c r="W369" t="e">
        <f t="shared" ca="1" si="16"/>
        <v>#REF!</v>
      </c>
    </row>
    <row r="370" spans="7:23">
      <c r="G370" t="e">
        <f t="shared" ca="1" si="15"/>
        <v>#REF!</v>
      </c>
      <c r="W370" t="e">
        <f t="shared" ca="1" si="16"/>
        <v>#REF!</v>
      </c>
    </row>
    <row r="371" spans="7:23">
      <c r="G371" t="e">
        <f t="shared" ca="1" si="15"/>
        <v>#REF!</v>
      </c>
      <c r="W371" t="e">
        <f t="shared" ca="1" si="16"/>
        <v>#REF!</v>
      </c>
    </row>
    <row r="372" spans="7:23">
      <c r="G372" t="e">
        <f t="shared" ca="1" si="15"/>
        <v>#REF!</v>
      </c>
      <c r="W372" t="e">
        <f t="shared" ca="1" si="16"/>
        <v>#REF!</v>
      </c>
    </row>
    <row r="373" spans="7:23">
      <c r="G373" t="e">
        <f t="shared" ca="1" si="15"/>
        <v>#REF!</v>
      </c>
      <c r="W373" t="e">
        <f t="shared" ca="1" si="16"/>
        <v>#REF!</v>
      </c>
    </row>
    <row r="374" spans="7:23">
      <c r="G374" t="e">
        <f t="shared" ca="1" si="15"/>
        <v>#REF!</v>
      </c>
      <c r="W374" t="e">
        <f t="shared" ca="1" si="16"/>
        <v>#REF!</v>
      </c>
    </row>
    <row r="375" spans="7:23">
      <c r="G375" t="e">
        <f t="shared" ca="1" si="15"/>
        <v>#REF!</v>
      </c>
      <c r="W375" t="e">
        <f t="shared" ca="1" si="16"/>
        <v>#REF!</v>
      </c>
    </row>
    <row r="376" spans="7:23">
      <c r="G376" t="e">
        <f t="shared" ca="1" si="15"/>
        <v>#REF!</v>
      </c>
      <c r="W376" t="e">
        <f t="shared" ca="1" si="16"/>
        <v>#REF!</v>
      </c>
    </row>
    <row r="377" spans="7:23">
      <c r="G377" t="e">
        <f t="shared" ca="1" si="15"/>
        <v>#REF!</v>
      </c>
      <c r="W377" t="e">
        <f t="shared" ca="1" si="16"/>
        <v>#REF!</v>
      </c>
    </row>
    <row r="378" spans="7:23">
      <c r="G378" t="e">
        <f t="shared" ca="1" si="15"/>
        <v>#REF!</v>
      </c>
      <c r="W378" t="e">
        <f t="shared" ca="1" si="16"/>
        <v>#REF!</v>
      </c>
    </row>
    <row r="379" spans="7:23">
      <c r="G379" t="e">
        <f t="shared" ca="1" si="15"/>
        <v>#REF!</v>
      </c>
      <c r="W379" t="e">
        <f t="shared" ca="1" si="16"/>
        <v>#REF!</v>
      </c>
    </row>
    <row r="380" spans="7:23">
      <c r="G380" t="e">
        <f t="shared" ca="1" si="15"/>
        <v>#REF!</v>
      </c>
      <c r="W380" t="e">
        <f t="shared" ca="1" si="16"/>
        <v>#REF!</v>
      </c>
    </row>
    <row r="381" spans="7:23">
      <c r="G381" t="e">
        <f t="shared" ca="1" si="15"/>
        <v>#REF!</v>
      </c>
      <c r="W381" t="e">
        <f t="shared" ca="1" si="16"/>
        <v>#REF!</v>
      </c>
    </row>
    <row r="382" spans="7:23">
      <c r="G382" t="e">
        <f t="shared" ca="1" si="15"/>
        <v>#REF!</v>
      </c>
      <c r="W382" t="e">
        <f t="shared" ca="1" si="16"/>
        <v>#REF!</v>
      </c>
    </row>
    <row r="383" spans="7:23">
      <c r="G383" t="e">
        <f t="shared" ca="1" si="15"/>
        <v>#REF!</v>
      </c>
      <c r="W383" t="e">
        <f t="shared" ca="1" si="16"/>
        <v>#REF!</v>
      </c>
    </row>
    <row r="384" spans="7:23">
      <c r="G384" t="e">
        <f t="shared" ca="1" si="15"/>
        <v>#REF!</v>
      </c>
      <c r="W384" t="e">
        <f t="shared" ca="1" si="16"/>
        <v>#REF!</v>
      </c>
    </row>
    <row r="385" spans="7:23">
      <c r="G385" t="e">
        <f t="shared" ca="1" si="15"/>
        <v>#REF!</v>
      </c>
      <c r="W385" t="e">
        <f t="shared" ca="1" si="16"/>
        <v>#REF!</v>
      </c>
    </row>
    <row r="386" spans="7:23">
      <c r="G386" t="e">
        <f t="shared" ref="G386:G449" ca="1" si="17">IF(OFFSET(INDIRECT("'"&amp;$F$2&amp;"'!$A$1"),1+ROW(),1)="","",OFFSET(INDIRECT("'"&amp;$F$2&amp;"'!$A$1"),1+ROW(),1))</f>
        <v>#REF!</v>
      </c>
      <c r="W386" t="e">
        <f t="shared" ref="W386:W392" ca="1" si="18">IF(NOT(OFFSET(INDIRECT("'Work Group List'!"&amp;$V$2),ROW(),0)=""),OFFSET(INDIRECT("'Work Group List'!"&amp;$V$2),ROW(),0),"")</f>
        <v>#REF!</v>
      </c>
    </row>
    <row r="387" spans="7:23">
      <c r="G387" t="e">
        <f t="shared" ca="1" si="17"/>
        <v>#REF!</v>
      </c>
      <c r="W387" t="e">
        <f t="shared" ca="1" si="18"/>
        <v>#REF!</v>
      </c>
    </row>
    <row r="388" spans="7:23">
      <c r="G388" t="e">
        <f t="shared" ca="1" si="17"/>
        <v>#REF!</v>
      </c>
      <c r="W388" t="e">
        <f t="shared" ca="1" si="18"/>
        <v>#REF!</v>
      </c>
    </row>
    <row r="389" spans="7:23">
      <c r="G389" t="e">
        <f t="shared" ca="1" si="17"/>
        <v>#REF!</v>
      </c>
      <c r="W389" t="e">
        <f t="shared" ca="1" si="18"/>
        <v>#REF!</v>
      </c>
    </row>
    <row r="390" spans="7:23">
      <c r="G390" t="e">
        <f t="shared" ca="1" si="17"/>
        <v>#REF!</v>
      </c>
      <c r="W390" t="e">
        <f t="shared" ca="1" si="18"/>
        <v>#REF!</v>
      </c>
    </row>
    <row r="391" spans="7:23">
      <c r="G391" t="e">
        <f t="shared" ca="1" si="17"/>
        <v>#REF!</v>
      </c>
      <c r="W391" t="e">
        <f t="shared" ca="1" si="18"/>
        <v>#REF!</v>
      </c>
    </row>
    <row r="392" spans="7:23">
      <c r="G392" t="e">
        <f t="shared" ca="1" si="17"/>
        <v>#REF!</v>
      </c>
      <c r="W392" t="e">
        <f t="shared" ca="1" si="18"/>
        <v>#REF!</v>
      </c>
    </row>
    <row r="393" spans="7:23">
      <c r="G393" t="e">
        <f t="shared" ca="1" si="17"/>
        <v>#REF!</v>
      </c>
    </row>
    <row r="394" spans="7:23">
      <c r="G394" t="e">
        <f t="shared" ca="1" si="17"/>
        <v>#REF!</v>
      </c>
    </row>
    <row r="395" spans="7:23">
      <c r="G395" t="e">
        <f t="shared" ca="1" si="17"/>
        <v>#REF!</v>
      </c>
    </row>
    <row r="396" spans="7:23">
      <c r="G396" t="e">
        <f t="shared" ca="1" si="17"/>
        <v>#REF!</v>
      </c>
    </row>
    <row r="397" spans="7:23">
      <c r="G397" t="e">
        <f t="shared" ca="1" si="17"/>
        <v>#REF!</v>
      </c>
    </row>
    <row r="398" spans="7:23">
      <c r="G398" t="e">
        <f t="shared" ca="1" si="17"/>
        <v>#REF!</v>
      </c>
    </row>
    <row r="399" spans="7:23">
      <c r="G399" t="e">
        <f t="shared" ca="1" si="17"/>
        <v>#REF!</v>
      </c>
    </row>
    <row r="400" spans="7:23">
      <c r="G400" t="e">
        <f t="shared" ca="1" si="17"/>
        <v>#REF!</v>
      </c>
    </row>
    <row r="401" spans="7:7">
      <c r="G401" t="e">
        <f t="shared" ca="1" si="17"/>
        <v>#REF!</v>
      </c>
    </row>
    <row r="402" spans="7:7">
      <c r="G402" t="e">
        <f t="shared" ca="1" si="17"/>
        <v>#REF!</v>
      </c>
    </row>
    <row r="403" spans="7:7">
      <c r="G403" t="e">
        <f t="shared" ca="1" si="17"/>
        <v>#REF!</v>
      </c>
    </row>
    <row r="404" spans="7:7">
      <c r="G404" t="e">
        <f t="shared" ca="1" si="17"/>
        <v>#REF!</v>
      </c>
    </row>
    <row r="405" spans="7:7">
      <c r="G405" t="e">
        <f t="shared" ca="1" si="17"/>
        <v>#REF!</v>
      </c>
    </row>
    <row r="406" spans="7:7">
      <c r="G406" t="e">
        <f t="shared" ca="1" si="17"/>
        <v>#REF!</v>
      </c>
    </row>
    <row r="407" spans="7:7">
      <c r="G407" t="e">
        <f t="shared" ca="1" si="17"/>
        <v>#REF!</v>
      </c>
    </row>
    <row r="408" spans="7:7">
      <c r="G408" t="e">
        <f t="shared" ca="1" si="17"/>
        <v>#REF!</v>
      </c>
    </row>
    <row r="409" spans="7:7">
      <c r="G409" t="e">
        <f t="shared" ca="1" si="17"/>
        <v>#REF!</v>
      </c>
    </row>
    <row r="410" spans="7:7">
      <c r="G410" t="e">
        <f t="shared" ca="1" si="17"/>
        <v>#REF!</v>
      </c>
    </row>
    <row r="411" spans="7:7">
      <c r="G411" t="e">
        <f t="shared" ca="1" si="17"/>
        <v>#REF!</v>
      </c>
    </row>
    <row r="412" spans="7:7">
      <c r="G412" t="e">
        <f t="shared" ca="1" si="17"/>
        <v>#REF!</v>
      </c>
    </row>
    <row r="413" spans="7:7">
      <c r="G413" t="e">
        <f t="shared" ca="1" si="17"/>
        <v>#REF!</v>
      </c>
    </row>
    <row r="414" spans="7:7">
      <c r="G414" t="e">
        <f t="shared" ca="1" si="17"/>
        <v>#REF!</v>
      </c>
    </row>
    <row r="415" spans="7:7">
      <c r="G415" t="e">
        <f t="shared" ca="1" si="17"/>
        <v>#REF!</v>
      </c>
    </row>
    <row r="416" spans="7:7">
      <c r="G416" t="e">
        <f t="shared" ca="1" si="17"/>
        <v>#REF!</v>
      </c>
    </row>
    <row r="417" spans="7:7">
      <c r="G417" t="e">
        <f t="shared" ca="1" si="17"/>
        <v>#REF!</v>
      </c>
    </row>
    <row r="418" spans="7:7">
      <c r="G418" t="e">
        <f t="shared" ca="1" si="17"/>
        <v>#REF!</v>
      </c>
    </row>
    <row r="419" spans="7:7">
      <c r="G419" t="e">
        <f t="shared" ca="1" si="17"/>
        <v>#REF!</v>
      </c>
    </row>
    <row r="420" spans="7:7">
      <c r="G420" t="e">
        <f t="shared" ca="1" si="17"/>
        <v>#REF!</v>
      </c>
    </row>
    <row r="421" spans="7:7">
      <c r="G421" t="e">
        <f t="shared" ca="1" si="17"/>
        <v>#REF!</v>
      </c>
    </row>
    <row r="422" spans="7:7">
      <c r="G422" t="e">
        <f t="shared" ca="1" si="17"/>
        <v>#REF!</v>
      </c>
    </row>
    <row r="423" spans="7:7">
      <c r="G423" t="e">
        <f t="shared" ca="1" si="17"/>
        <v>#REF!</v>
      </c>
    </row>
    <row r="424" spans="7:7">
      <c r="G424" t="e">
        <f t="shared" ca="1" si="17"/>
        <v>#REF!</v>
      </c>
    </row>
    <row r="425" spans="7:7">
      <c r="G425" t="e">
        <f t="shared" ca="1" si="17"/>
        <v>#REF!</v>
      </c>
    </row>
    <row r="426" spans="7:7">
      <c r="G426" t="e">
        <f t="shared" ca="1" si="17"/>
        <v>#REF!</v>
      </c>
    </row>
    <row r="427" spans="7:7">
      <c r="G427" t="e">
        <f t="shared" ca="1" si="17"/>
        <v>#REF!</v>
      </c>
    </row>
    <row r="428" spans="7:7">
      <c r="G428" t="e">
        <f t="shared" ca="1" si="17"/>
        <v>#REF!</v>
      </c>
    </row>
    <row r="429" spans="7:7">
      <c r="G429" t="e">
        <f t="shared" ca="1" si="17"/>
        <v>#REF!</v>
      </c>
    </row>
    <row r="430" spans="7:7">
      <c r="G430" t="e">
        <f t="shared" ca="1" si="17"/>
        <v>#REF!</v>
      </c>
    </row>
    <row r="431" spans="7:7">
      <c r="G431" t="e">
        <f t="shared" ca="1" si="17"/>
        <v>#REF!</v>
      </c>
    </row>
    <row r="432" spans="7:7">
      <c r="G432" t="e">
        <f t="shared" ca="1" si="17"/>
        <v>#REF!</v>
      </c>
    </row>
    <row r="433" spans="7:7">
      <c r="G433" t="e">
        <f t="shared" ca="1" si="17"/>
        <v>#REF!</v>
      </c>
    </row>
    <row r="434" spans="7:7">
      <c r="G434" t="e">
        <f t="shared" ca="1" si="17"/>
        <v>#REF!</v>
      </c>
    </row>
    <row r="435" spans="7:7">
      <c r="G435" t="e">
        <f t="shared" ca="1" si="17"/>
        <v>#REF!</v>
      </c>
    </row>
    <row r="436" spans="7:7">
      <c r="G436" t="e">
        <f t="shared" ca="1" si="17"/>
        <v>#REF!</v>
      </c>
    </row>
    <row r="437" spans="7:7">
      <c r="G437" t="e">
        <f t="shared" ca="1" si="17"/>
        <v>#REF!</v>
      </c>
    </row>
    <row r="438" spans="7:7">
      <c r="G438" t="e">
        <f t="shared" ca="1" si="17"/>
        <v>#REF!</v>
      </c>
    </row>
    <row r="439" spans="7:7">
      <c r="G439" t="e">
        <f t="shared" ca="1" si="17"/>
        <v>#REF!</v>
      </c>
    </row>
    <row r="440" spans="7:7">
      <c r="G440" t="e">
        <f t="shared" ca="1" si="17"/>
        <v>#REF!</v>
      </c>
    </row>
    <row r="441" spans="7:7">
      <c r="G441" t="e">
        <f t="shared" ca="1" si="17"/>
        <v>#REF!</v>
      </c>
    </row>
    <row r="442" spans="7:7">
      <c r="G442" t="e">
        <f t="shared" ca="1" si="17"/>
        <v>#REF!</v>
      </c>
    </row>
    <row r="443" spans="7:7">
      <c r="G443" t="e">
        <f t="shared" ca="1" si="17"/>
        <v>#REF!</v>
      </c>
    </row>
    <row r="444" spans="7:7">
      <c r="G444" t="e">
        <f t="shared" ca="1" si="17"/>
        <v>#REF!</v>
      </c>
    </row>
    <row r="445" spans="7:7">
      <c r="G445" t="e">
        <f t="shared" ca="1" si="17"/>
        <v>#REF!</v>
      </c>
    </row>
    <row r="446" spans="7:7">
      <c r="G446" t="e">
        <f t="shared" ca="1" si="17"/>
        <v>#REF!</v>
      </c>
    </row>
    <row r="447" spans="7:7">
      <c r="G447" t="e">
        <f t="shared" ca="1" si="17"/>
        <v>#REF!</v>
      </c>
    </row>
    <row r="448" spans="7:7">
      <c r="G448" t="e">
        <f t="shared" ca="1" si="17"/>
        <v>#REF!</v>
      </c>
    </row>
    <row r="449" spans="7:7">
      <c r="G449" t="e">
        <f t="shared" ca="1" si="17"/>
        <v>#REF!</v>
      </c>
    </row>
    <row r="450" spans="7:7">
      <c r="G450" t="e">
        <f t="shared" ref="G450:G500" ca="1" si="19">IF(OFFSET(INDIRECT("'"&amp;$F$2&amp;"'!$A$1"),1+ROW(),1)="","",OFFSET(INDIRECT("'"&amp;$F$2&amp;"'!$A$1"),1+ROW(),1))</f>
        <v>#REF!</v>
      </c>
    </row>
    <row r="451" spans="7:7">
      <c r="G451" t="e">
        <f t="shared" ca="1" si="19"/>
        <v>#REF!</v>
      </c>
    </row>
    <row r="452" spans="7:7">
      <c r="G452" t="e">
        <f t="shared" ca="1" si="19"/>
        <v>#REF!</v>
      </c>
    </row>
    <row r="453" spans="7:7">
      <c r="G453" t="e">
        <f t="shared" ca="1" si="19"/>
        <v>#REF!</v>
      </c>
    </row>
    <row r="454" spans="7:7">
      <c r="G454" t="e">
        <f t="shared" ca="1" si="19"/>
        <v>#REF!</v>
      </c>
    </row>
    <row r="455" spans="7:7">
      <c r="G455" t="e">
        <f t="shared" ca="1" si="19"/>
        <v>#REF!</v>
      </c>
    </row>
    <row r="456" spans="7:7">
      <c r="G456" t="e">
        <f t="shared" ca="1" si="19"/>
        <v>#REF!</v>
      </c>
    </row>
    <row r="457" spans="7:7">
      <c r="G457" t="e">
        <f t="shared" ca="1" si="19"/>
        <v>#REF!</v>
      </c>
    </row>
    <row r="458" spans="7:7">
      <c r="G458" t="e">
        <f t="shared" ca="1" si="19"/>
        <v>#REF!</v>
      </c>
    </row>
    <row r="459" spans="7:7">
      <c r="G459" t="e">
        <f t="shared" ca="1" si="19"/>
        <v>#REF!</v>
      </c>
    </row>
    <row r="460" spans="7:7">
      <c r="G460" t="e">
        <f t="shared" ca="1" si="19"/>
        <v>#REF!</v>
      </c>
    </row>
    <row r="461" spans="7:7">
      <c r="G461" t="e">
        <f t="shared" ca="1" si="19"/>
        <v>#REF!</v>
      </c>
    </row>
    <row r="462" spans="7:7">
      <c r="G462" t="e">
        <f t="shared" ca="1" si="19"/>
        <v>#REF!</v>
      </c>
    </row>
    <row r="463" spans="7:7">
      <c r="G463" t="e">
        <f t="shared" ca="1" si="19"/>
        <v>#REF!</v>
      </c>
    </row>
    <row r="464" spans="7:7">
      <c r="G464" t="e">
        <f t="shared" ca="1" si="19"/>
        <v>#REF!</v>
      </c>
    </row>
    <row r="465" spans="7:7">
      <c r="G465" t="e">
        <f t="shared" ca="1" si="19"/>
        <v>#REF!</v>
      </c>
    </row>
    <row r="466" spans="7:7">
      <c r="G466" t="e">
        <f t="shared" ca="1" si="19"/>
        <v>#REF!</v>
      </c>
    </row>
    <row r="467" spans="7:7">
      <c r="G467" t="e">
        <f t="shared" ca="1" si="19"/>
        <v>#REF!</v>
      </c>
    </row>
    <row r="468" spans="7:7">
      <c r="G468" t="e">
        <f t="shared" ca="1" si="19"/>
        <v>#REF!</v>
      </c>
    </row>
    <row r="469" spans="7:7">
      <c r="G469" t="e">
        <f t="shared" ca="1" si="19"/>
        <v>#REF!</v>
      </c>
    </row>
    <row r="470" spans="7:7">
      <c r="G470" t="e">
        <f t="shared" ca="1" si="19"/>
        <v>#REF!</v>
      </c>
    </row>
    <row r="471" spans="7:7">
      <c r="G471" t="e">
        <f t="shared" ca="1" si="19"/>
        <v>#REF!</v>
      </c>
    </row>
    <row r="472" spans="7:7">
      <c r="G472" t="e">
        <f t="shared" ca="1" si="19"/>
        <v>#REF!</v>
      </c>
    </row>
    <row r="473" spans="7:7">
      <c r="G473" t="e">
        <f t="shared" ca="1" si="19"/>
        <v>#REF!</v>
      </c>
    </row>
    <row r="474" spans="7:7">
      <c r="G474" t="e">
        <f t="shared" ca="1" si="19"/>
        <v>#REF!</v>
      </c>
    </row>
    <row r="475" spans="7:7">
      <c r="G475" t="e">
        <f t="shared" ca="1" si="19"/>
        <v>#REF!</v>
      </c>
    </row>
    <row r="476" spans="7:7">
      <c r="G476" t="e">
        <f t="shared" ca="1" si="19"/>
        <v>#REF!</v>
      </c>
    </row>
    <row r="477" spans="7:7">
      <c r="G477" t="e">
        <f t="shared" ca="1" si="19"/>
        <v>#REF!</v>
      </c>
    </row>
    <row r="478" spans="7:7">
      <c r="G478" t="e">
        <f t="shared" ca="1" si="19"/>
        <v>#REF!</v>
      </c>
    </row>
    <row r="479" spans="7:7">
      <c r="G479" t="e">
        <f t="shared" ca="1" si="19"/>
        <v>#REF!</v>
      </c>
    </row>
    <row r="480" spans="7:7">
      <c r="G480" t="e">
        <f t="shared" ca="1" si="19"/>
        <v>#REF!</v>
      </c>
    </row>
    <row r="481" spans="7:7">
      <c r="G481" t="e">
        <f t="shared" ca="1" si="19"/>
        <v>#REF!</v>
      </c>
    </row>
    <row r="482" spans="7:7">
      <c r="G482" t="e">
        <f t="shared" ca="1" si="19"/>
        <v>#REF!</v>
      </c>
    </row>
    <row r="483" spans="7:7">
      <c r="G483" t="e">
        <f t="shared" ca="1" si="19"/>
        <v>#REF!</v>
      </c>
    </row>
    <row r="484" spans="7:7">
      <c r="G484" t="e">
        <f t="shared" ca="1" si="19"/>
        <v>#REF!</v>
      </c>
    </row>
    <row r="485" spans="7:7">
      <c r="G485" t="e">
        <f t="shared" ca="1" si="19"/>
        <v>#REF!</v>
      </c>
    </row>
    <row r="486" spans="7:7">
      <c r="G486" t="e">
        <f t="shared" ca="1" si="19"/>
        <v>#REF!</v>
      </c>
    </row>
    <row r="487" spans="7:7">
      <c r="G487" t="e">
        <f t="shared" ca="1" si="19"/>
        <v>#REF!</v>
      </c>
    </row>
    <row r="488" spans="7:7">
      <c r="G488" t="e">
        <f t="shared" ca="1" si="19"/>
        <v>#REF!</v>
      </c>
    </row>
    <row r="489" spans="7:7">
      <c r="G489" t="e">
        <f t="shared" ca="1" si="19"/>
        <v>#REF!</v>
      </c>
    </row>
    <row r="490" spans="7:7">
      <c r="G490" t="e">
        <f t="shared" ca="1" si="19"/>
        <v>#REF!</v>
      </c>
    </row>
    <row r="491" spans="7:7">
      <c r="G491" t="e">
        <f t="shared" ca="1" si="19"/>
        <v>#REF!</v>
      </c>
    </row>
    <row r="492" spans="7:7">
      <c r="G492" t="e">
        <f t="shared" ca="1" si="19"/>
        <v>#REF!</v>
      </c>
    </row>
    <row r="493" spans="7:7">
      <c r="G493" t="e">
        <f t="shared" ca="1" si="19"/>
        <v>#REF!</v>
      </c>
    </row>
    <row r="494" spans="7:7">
      <c r="G494" t="e">
        <f t="shared" ca="1" si="19"/>
        <v>#REF!</v>
      </c>
    </row>
    <row r="495" spans="7:7">
      <c r="G495" t="e">
        <f t="shared" ca="1" si="19"/>
        <v>#REF!</v>
      </c>
    </row>
    <row r="496" spans="7:7">
      <c r="G496" t="e">
        <f t="shared" ca="1" si="19"/>
        <v>#REF!</v>
      </c>
    </row>
    <row r="497" spans="7:7">
      <c r="G497" t="e">
        <f t="shared" ca="1" si="19"/>
        <v>#REF!</v>
      </c>
    </row>
    <row r="498" spans="7:7">
      <c r="G498" t="e">
        <f t="shared" ca="1" si="19"/>
        <v>#REF!</v>
      </c>
    </row>
    <row r="499" spans="7:7">
      <c r="G499" t="e">
        <f t="shared" ca="1" si="19"/>
        <v>#REF!</v>
      </c>
    </row>
    <row r="500" spans="7:7">
      <c r="G500" t="e">
        <f t="shared" ca="1" si="19"/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B1:L70"/>
  <sheetViews>
    <sheetView topLeftCell="B1" zoomScale="85" zoomScaleNormal="85" workbookViewId="0">
      <selection activeCell="E20" sqref="E20"/>
    </sheetView>
  </sheetViews>
  <sheetFormatPr baseColWidth="10" defaultColWidth="8.83203125" defaultRowHeight="15"/>
  <cols>
    <col min="1" max="1" width="0" hidden="1" customWidth="1"/>
    <col min="2" max="2" width="5.5" bestFit="1" customWidth="1"/>
    <col min="3" max="3" width="14.5" bestFit="1" customWidth="1"/>
    <col min="4" max="4" width="53.5" bestFit="1" customWidth="1"/>
    <col min="5" max="5" width="60" bestFit="1" customWidth="1"/>
    <col min="6" max="6" width="20.6640625" bestFit="1" customWidth="1"/>
    <col min="8" max="8" width="7.1640625" bestFit="1" customWidth="1"/>
    <col min="9" max="9" width="14.5" bestFit="1" customWidth="1"/>
    <col min="10" max="10" width="40.5" bestFit="1" customWidth="1"/>
    <col min="11" max="11" width="47.1640625" bestFit="1" customWidth="1"/>
    <col min="12" max="12" width="21" bestFit="1" customWidth="1"/>
  </cols>
  <sheetData>
    <row r="1" spans="2:12">
      <c r="B1" s="43" t="s">
        <v>75</v>
      </c>
      <c r="C1" s="44" t="s">
        <v>195</v>
      </c>
      <c r="D1" s="45" t="s">
        <v>196</v>
      </c>
      <c r="E1" s="45" t="s">
        <v>197</v>
      </c>
      <c r="F1" s="45" t="s">
        <v>198</v>
      </c>
      <c r="H1" s="43" t="s">
        <v>194</v>
      </c>
      <c r="I1" s="44" t="s">
        <v>195</v>
      </c>
      <c r="J1" s="45" t="s">
        <v>196</v>
      </c>
      <c r="K1" s="45" t="s">
        <v>197</v>
      </c>
      <c r="L1" s="45" t="s">
        <v>198</v>
      </c>
    </row>
    <row r="2" spans="2:12">
      <c r="C2" s="46" t="s">
        <v>199</v>
      </c>
      <c r="D2" t="s">
        <v>200</v>
      </c>
      <c r="E2" t="s">
        <v>201</v>
      </c>
      <c r="F2" t="s">
        <v>202</v>
      </c>
      <c r="I2" s="46" t="s">
        <v>203</v>
      </c>
      <c r="J2" t="s">
        <v>80</v>
      </c>
      <c r="K2" t="s">
        <v>204</v>
      </c>
      <c r="L2" t="s">
        <v>205</v>
      </c>
    </row>
    <row r="3" spans="2:12">
      <c r="C3" s="46" t="s">
        <v>206</v>
      </c>
      <c r="D3" t="s">
        <v>207</v>
      </c>
      <c r="E3" t="s">
        <v>208</v>
      </c>
      <c r="F3" t="s">
        <v>202</v>
      </c>
      <c r="I3" s="46" t="s">
        <v>209</v>
      </c>
      <c r="J3" t="s">
        <v>210</v>
      </c>
      <c r="K3" t="s">
        <v>211</v>
      </c>
      <c r="L3" t="s">
        <v>212</v>
      </c>
    </row>
    <row r="4" spans="2:12">
      <c r="C4" s="46" t="s">
        <v>213</v>
      </c>
      <c r="D4" t="s">
        <v>214</v>
      </c>
      <c r="E4" t="s">
        <v>215</v>
      </c>
      <c r="F4" t="s">
        <v>202</v>
      </c>
      <c r="I4" s="46" t="s">
        <v>216</v>
      </c>
      <c r="J4" t="s">
        <v>217</v>
      </c>
      <c r="K4" t="s">
        <v>218</v>
      </c>
      <c r="L4" t="s">
        <v>219</v>
      </c>
    </row>
    <row r="5" spans="2:12">
      <c r="C5" s="46" t="s">
        <v>220</v>
      </c>
      <c r="D5" t="s">
        <v>221</v>
      </c>
      <c r="E5" t="s">
        <v>222</v>
      </c>
      <c r="F5" t="s">
        <v>223</v>
      </c>
      <c r="I5" s="46" t="s">
        <v>224</v>
      </c>
      <c r="J5" t="s">
        <v>64</v>
      </c>
      <c r="K5" t="s">
        <v>225</v>
      </c>
      <c r="L5" t="s">
        <v>226</v>
      </c>
    </row>
    <row r="6" spans="2:12">
      <c r="C6" s="46" t="s">
        <v>227</v>
      </c>
      <c r="D6" t="s">
        <v>228</v>
      </c>
      <c r="E6" t="s">
        <v>229</v>
      </c>
      <c r="F6" t="s">
        <v>223</v>
      </c>
      <c r="I6" s="46" t="s">
        <v>230</v>
      </c>
      <c r="J6" t="s">
        <v>231</v>
      </c>
      <c r="K6" t="s">
        <v>232</v>
      </c>
      <c r="L6" t="s">
        <v>233</v>
      </c>
    </row>
    <row r="7" spans="2:12">
      <c r="C7" s="46" t="s">
        <v>234</v>
      </c>
      <c r="D7" t="s">
        <v>235</v>
      </c>
      <c r="E7" t="s">
        <v>236</v>
      </c>
      <c r="F7" t="s">
        <v>237</v>
      </c>
      <c r="I7" s="46" t="s">
        <v>238</v>
      </c>
      <c r="J7" t="s">
        <v>221</v>
      </c>
      <c r="K7" t="s">
        <v>239</v>
      </c>
      <c r="L7" t="s">
        <v>240</v>
      </c>
    </row>
    <row r="8" spans="2:12">
      <c r="C8" s="46" t="s">
        <v>241</v>
      </c>
      <c r="D8" t="s">
        <v>242</v>
      </c>
      <c r="E8" t="s">
        <v>243</v>
      </c>
      <c r="F8" t="s">
        <v>244</v>
      </c>
      <c r="I8" s="46" t="s">
        <v>245</v>
      </c>
      <c r="J8" t="s">
        <v>246</v>
      </c>
      <c r="K8" t="s">
        <v>247</v>
      </c>
      <c r="L8" t="s">
        <v>248</v>
      </c>
    </row>
    <row r="9" spans="2:12">
      <c r="C9" s="46" t="s">
        <v>249</v>
      </c>
      <c r="D9" t="s">
        <v>250</v>
      </c>
      <c r="E9" t="s">
        <v>251</v>
      </c>
      <c r="F9" t="s">
        <v>244</v>
      </c>
      <c r="I9" s="46" t="s">
        <v>252</v>
      </c>
      <c r="J9" t="s">
        <v>253</v>
      </c>
      <c r="K9" t="s">
        <v>254</v>
      </c>
      <c r="L9" t="s">
        <v>255</v>
      </c>
    </row>
    <row r="10" spans="2:12">
      <c r="C10" s="46" t="s">
        <v>256</v>
      </c>
      <c r="D10" t="s">
        <v>257</v>
      </c>
      <c r="E10" t="s">
        <v>258</v>
      </c>
      <c r="F10" t="s">
        <v>244</v>
      </c>
      <c r="I10" s="46" t="s">
        <v>259</v>
      </c>
      <c r="J10" t="s">
        <v>260</v>
      </c>
      <c r="K10" t="s">
        <v>261</v>
      </c>
      <c r="L10" t="s">
        <v>262</v>
      </c>
    </row>
    <row r="11" spans="2:12">
      <c r="C11" s="46" t="s">
        <v>263</v>
      </c>
      <c r="D11" t="s">
        <v>264</v>
      </c>
      <c r="E11" t="s">
        <v>265</v>
      </c>
      <c r="F11" t="s">
        <v>266</v>
      </c>
      <c r="I11" s="46" t="s">
        <v>267</v>
      </c>
      <c r="J11" t="s">
        <v>268</v>
      </c>
      <c r="K11" t="s">
        <v>269</v>
      </c>
      <c r="L11" t="s">
        <v>270</v>
      </c>
    </row>
    <row r="12" spans="2:12">
      <c r="C12" s="46" t="s">
        <v>271</v>
      </c>
      <c r="D12" t="s">
        <v>272</v>
      </c>
      <c r="E12" t="s">
        <v>273</v>
      </c>
      <c r="F12" t="s">
        <v>274</v>
      </c>
      <c r="I12" s="46" t="s">
        <v>275</v>
      </c>
      <c r="J12" t="s">
        <v>96</v>
      </c>
      <c r="K12" t="s">
        <v>276</v>
      </c>
      <c r="L12" t="s">
        <v>277</v>
      </c>
    </row>
    <row r="13" spans="2:12">
      <c r="C13" s="46" t="s">
        <v>278</v>
      </c>
      <c r="D13" t="s">
        <v>279</v>
      </c>
      <c r="E13" t="s">
        <v>280</v>
      </c>
      <c r="F13" t="s">
        <v>281</v>
      </c>
      <c r="I13" s="46" t="s">
        <v>282</v>
      </c>
      <c r="J13" t="s">
        <v>283</v>
      </c>
      <c r="K13" t="s">
        <v>284</v>
      </c>
      <c r="L13" t="s">
        <v>285</v>
      </c>
    </row>
    <row r="14" spans="2:12">
      <c r="C14" s="46" t="s">
        <v>286</v>
      </c>
      <c r="D14" t="s">
        <v>287</v>
      </c>
      <c r="E14" t="s">
        <v>288</v>
      </c>
      <c r="F14" t="s">
        <v>281</v>
      </c>
      <c r="I14" s="46" t="s">
        <v>289</v>
      </c>
      <c r="J14" t="s">
        <v>290</v>
      </c>
      <c r="K14" t="s">
        <v>291</v>
      </c>
      <c r="L14" t="s">
        <v>292</v>
      </c>
    </row>
    <row r="15" spans="2:12">
      <c r="C15" s="46" t="s">
        <v>293</v>
      </c>
      <c r="D15" t="s">
        <v>294</v>
      </c>
      <c r="E15" t="s">
        <v>295</v>
      </c>
      <c r="F15" t="s">
        <v>281</v>
      </c>
      <c r="I15" s="46" t="s">
        <v>296</v>
      </c>
      <c r="J15" t="s">
        <v>297</v>
      </c>
      <c r="K15" t="s">
        <v>298</v>
      </c>
      <c r="L15" t="s">
        <v>299</v>
      </c>
    </row>
    <row r="16" spans="2:12">
      <c r="C16" s="46" t="s">
        <v>300</v>
      </c>
      <c r="D16" t="s">
        <v>301</v>
      </c>
      <c r="E16" t="s">
        <v>302</v>
      </c>
      <c r="F16" t="s">
        <v>281</v>
      </c>
      <c r="I16" s="46" t="s">
        <v>303</v>
      </c>
      <c r="J16" t="s">
        <v>304</v>
      </c>
      <c r="K16" t="s">
        <v>305</v>
      </c>
      <c r="L16" t="s">
        <v>306</v>
      </c>
    </row>
    <row r="17" spans="3:12">
      <c r="C17" s="46" t="s">
        <v>307</v>
      </c>
      <c r="D17" t="s">
        <v>308</v>
      </c>
      <c r="E17" t="s">
        <v>309</v>
      </c>
      <c r="F17" t="s">
        <v>281</v>
      </c>
      <c r="I17" s="46" t="s">
        <v>310</v>
      </c>
      <c r="J17" t="s">
        <v>311</v>
      </c>
      <c r="K17" t="s">
        <v>312</v>
      </c>
      <c r="L17" t="s">
        <v>313</v>
      </c>
    </row>
    <row r="18" spans="3:12">
      <c r="C18" s="46" t="s">
        <v>314</v>
      </c>
      <c r="D18" t="s">
        <v>315</v>
      </c>
      <c r="E18" t="s">
        <v>316</v>
      </c>
      <c r="F18" t="s">
        <v>281</v>
      </c>
      <c r="I18" s="46" t="s">
        <v>317</v>
      </c>
      <c r="J18" t="s">
        <v>318</v>
      </c>
      <c r="K18" t="s">
        <v>319</v>
      </c>
      <c r="L18" t="s">
        <v>320</v>
      </c>
    </row>
    <row r="19" spans="3:12">
      <c r="C19" s="46" t="s">
        <v>321</v>
      </c>
      <c r="D19" t="s">
        <v>322</v>
      </c>
      <c r="E19" t="s">
        <v>323</v>
      </c>
      <c r="F19" t="s">
        <v>324</v>
      </c>
      <c r="I19" s="46" t="s">
        <v>325</v>
      </c>
      <c r="J19" t="s">
        <v>326</v>
      </c>
      <c r="K19" t="s">
        <v>327</v>
      </c>
      <c r="L19" t="s">
        <v>328</v>
      </c>
    </row>
    <row r="20" spans="3:12">
      <c r="C20" s="46" t="s">
        <v>329</v>
      </c>
      <c r="D20" t="s">
        <v>330</v>
      </c>
      <c r="E20" t="s">
        <v>331</v>
      </c>
      <c r="F20" t="s">
        <v>281</v>
      </c>
      <c r="I20" s="46" t="s">
        <v>332</v>
      </c>
      <c r="J20" t="s">
        <v>333</v>
      </c>
      <c r="K20" t="s">
        <v>334</v>
      </c>
      <c r="L20" t="s">
        <v>335</v>
      </c>
    </row>
    <row r="21" spans="3:12" ht="16">
      <c r="C21" s="46" t="s">
        <v>336</v>
      </c>
      <c r="D21" t="s">
        <v>337</v>
      </c>
      <c r="E21" t="s">
        <v>338</v>
      </c>
      <c r="F21" t="s">
        <v>339</v>
      </c>
      <c r="I21" s="46" t="s">
        <v>340</v>
      </c>
      <c r="J21" s="47" t="s">
        <v>68</v>
      </c>
      <c r="K21" t="s">
        <v>341</v>
      </c>
      <c r="L21" s="47" t="s">
        <v>342</v>
      </c>
    </row>
    <row r="22" spans="3:12" ht="16">
      <c r="C22" s="46" t="s">
        <v>343</v>
      </c>
      <c r="D22" t="s">
        <v>344</v>
      </c>
      <c r="E22" t="s">
        <v>345</v>
      </c>
      <c r="F22" t="s">
        <v>339</v>
      </c>
      <c r="I22" s="46" t="s">
        <v>346</v>
      </c>
      <c r="J22" s="47" t="s">
        <v>69</v>
      </c>
      <c r="K22" t="s">
        <v>347</v>
      </c>
      <c r="L22" s="47" t="s">
        <v>348</v>
      </c>
    </row>
    <row r="23" spans="3:12" ht="16">
      <c r="C23" s="46" t="s">
        <v>349</v>
      </c>
      <c r="D23" t="s">
        <v>350</v>
      </c>
      <c r="E23" t="s">
        <v>351</v>
      </c>
      <c r="F23" t="s">
        <v>339</v>
      </c>
      <c r="I23" s="46" t="s">
        <v>352</v>
      </c>
      <c r="J23" s="47" t="s">
        <v>353</v>
      </c>
      <c r="K23" t="s">
        <v>354</v>
      </c>
      <c r="L23" s="47" t="s">
        <v>355</v>
      </c>
    </row>
    <row r="24" spans="3:12" ht="16">
      <c r="C24" s="46" t="s">
        <v>356</v>
      </c>
      <c r="D24" t="s">
        <v>357</v>
      </c>
      <c r="E24" t="s">
        <v>358</v>
      </c>
      <c r="F24" t="s">
        <v>339</v>
      </c>
      <c r="I24" s="46" t="s">
        <v>359</v>
      </c>
      <c r="J24" s="47" t="s">
        <v>360</v>
      </c>
      <c r="K24" t="s">
        <v>361</v>
      </c>
      <c r="L24" s="47" t="s">
        <v>362</v>
      </c>
    </row>
    <row r="25" spans="3:12" ht="16">
      <c r="C25" s="46" t="s">
        <v>363</v>
      </c>
      <c r="D25" t="s">
        <v>364</v>
      </c>
      <c r="E25" t="s">
        <v>365</v>
      </c>
      <c r="F25" t="s">
        <v>339</v>
      </c>
      <c r="I25" s="46" t="s">
        <v>366</v>
      </c>
      <c r="J25" s="47" t="s">
        <v>367</v>
      </c>
      <c r="K25" t="s">
        <v>368</v>
      </c>
      <c r="L25" s="47" t="s">
        <v>212</v>
      </c>
    </row>
    <row r="26" spans="3:12" ht="16">
      <c r="C26" s="46" t="s">
        <v>369</v>
      </c>
      <c r="D26" t="s">
        <v>370</v>
      </c>
      <c r="E26" t="s">
        <v>371</v>
      </c>
      <c r="F26" t="s">
        <v>372</v>
      </c>
      <c r="I26" s="46" t="s">
        <v>373</v>
      </c>
      <c r="J26" s="47" t="s">
        <v>66</v>
      </c>
      <c r="K26" t="s">
        <v>374</v>
      </c>
      <c r="L26" s="47" t="s">
        <v>375</v>
      </c>
    </row>
    <row r="27" spans="3:12" ht="16">
      <c r="C27" s="46" t="s">
        <v>376</v>
      </c>
      <c r="D27" t="s">
        <v>377</v>
      </c>
      <c r="E27" t="s">
        <v>378</v>
      </c>
      <c r="F27" t="s">
        <v>372</v>
      </c>
      <c r="I27" s="46" t="s">
        <v>379</v>
      </c>
      <c r="J27" s="47" t="s">
        <v>250</v>
      </c>
      <c r="K27" t="s">
        <v>380</v>
      </c>
      <c r="L27" s="47" t="s">
        <v>381</v>
      </c>
    </row>
    <row r="28" spans="3:12">
      <c r="C28" s="46" t="s">
        <v>382</v>
      </c>
      <c r="D28" t="s">
        <v>383</v>
      </c>
      <c r="E28" t="s">
        <v>384</v>
      </c>
      <c r="F28" t="s">
        <v>385</v>
      </c>
      <c r="I28" s="46" t="s">
        <v>386</v>
      </c>
      <c r="J28" t="s">
        <v>387</v>
      </c>
      <c r="K28" t="s">
        <v>388</v>
      </c>
      <c r="L28" t="s">
        <v>389</v>
      </c>
    </row>
    <row r="29" spans="3:12">
      <c r="C29" s="46" t="s">
        <v>390</v>
      </c>
      <c r="D29" t="s">
        <v>391</v>
      </c>
      <c r="E29" t="s">
        <v>392</v>
      </c>
      <c r="F29" t="s">
        <v>385</v>
      </c>
      <c r="I29" s="46" t="s">
        <v>393</v>
      </c>
      <c r="J29" t="s">
        <v>394</v>
      </c>
      <c r="K29" t="s">
        <v>395</v>
      </c>
      <c r="L29" t="s">
        <v>396</v>
      </c>
    </row>
    <row r="30" spans="3:12">
      <c r="C30" s="46" t="s">
        <v>397</v>
      </c>
      <c r="D30" t="s">
        <v>398</v>
      </c>
      <c r="E30" t="s">
        <v>399</v>
      </c>
      <c r="F30" t="s">
        <v>385</v>
      </c>
      <c r="I30" s="46" t="s">
        <v>400</v>
      </c>
      <c r="J30" t="s">
        <v>401</v>
      </c>
      <c r="K30" t="s">
        <v>402</v>
      </c>
      <c r="L30" t="s">
        <v>403</v>
      </c>
    </row>
    <row r="31" spans="3:12">
      <c r="C31" s="46" t="s">
        <v>404</v>
      </c>
      <c r="D31" t="s">
        <v>405</v>
      </c>
      <c r="E31" t="s">
        <v>406</v>
      </c>
      <c r="F31" t="s">
        <v>385</v>
      </c>
      <c r="I31" s="46" t="s">
        <v>407</v>
      </c>
      <c r="J31" t="s">
        <v>408</v>
      </c>
      <c r="K31" t="s">
        <v>409</v>
      </c>
      <c r="L31" t="s">
        <v>410</v>
      </c>
    </row>
    <row r="32" spans="3:12">
      <c r="C32" s="46" t="s">
        <v>411</v>
      </c>
      <c r="D32" t="s">
        <v>412</v>
      </c>
      <c r="E32" t="s">
        <v>413</v>
      </c>
      <c r="F32" t="s">
        <v>385</v>
      </c>
      <c r="I32" s="46" t="s">
        <v>414</v>
      </c>
      <c r="J32" t="s">
        <v>415</v>
      </c>
      <c r="K32" t="s">
        <v>416</v>
      </c>
      <c r="L32" t="s">
        <v>417</v>
      </c>
    </row>
    <row r="33" spans="3:12">
      <c r="C33" s="46" t="s">
        <v>418</v>
      </c>
      <c r="D33" t="s">
        <v>419</v>
      </c>
      <c r="E33" t="s">
        <v>420</v>
      </c>
      <c r="F33" t="s">
        <v>385</v>
      </c>
      <c r="I33" s="46" t="s">
        <v>421</v>
      </c>
      <c r="J33" t="s">
        <v>422</v>
      </c>
      <c r="K33" t="s">
        <v>423</v>
      </c>
      <c r="L33" t="s">
        <v>424</v>
      </c>
    </row>
    <row r="34" spans="3:12">
      <c r="C34" s="46" t="s">
        <v>425</v>
      </c>
      <c r="D34" t="s">
        <v>426</v>
      </c>
      <c r="E34" t="s">
        <v>427</v>
      </c>
      <c r="F34" t="s">
        <v>428</v>
      </c>
      <c r="I34" s="46" t="s">
        <v>429</v>
      </c>
      <c r="J34" t="s">
        <v>430</v>
      </c>
      <c r="K34" t="s">
        <v>431</v>
      </c>
      <c r="L34" t="s">
        <v>432</v>
      </c>
    </row>
    <row r="35" spans="3:12">
      <c r="C35" s="46" t="s">
        <v>433</v>
      </c>
      <c r="D35" t="s">
        <v>434</v>
      </c>
      <c r="E35" t="s">
        <v>435</v>
      </c>
      <c r="F35" t="s">
        <v>436</v>
      </c>
      <c r="I35" s="46" t="s">
        <v>437</v>
      </c>
      <c r="J35" t="s">
        <v>438</v>
      </c>
      <c r="K35" t="s">
        <v>439</v>
      </c>
      <c r="L35" t="s">
        <v>440</v>
      </c>
    </row>
    <row r="36" spans="3:12">
      <c r="C36" s="46" t="s">
        <v>441</v>
      </c>
      <c r="D36" t="s">
        <v>442</v>
      </c>
      <c r="E36" t="s">
        <v>443</v>
      </c>
      <c r="F36" t="s">
        <v>436</v>
      </c>
      <c r="I36" s="46" t="s">
        <v>444</v>
      </c>
      <c r="J36" t="s">
        <v>445</v>
      </c>
      <c r="K36" t="s">
        <v>446</v>
      </c>
      <c r="L36" t="s">
        <v>447</v>
      </c>
    </row>
    <row r="37" spans="3:12">
      <c r="C37" s="46" t="s">
        <v>448</v>
      </c>
      <c r="D37" t="s">
        <v>449</v>
      </c>
      <c r="E37" t="s">
        <v>450</v>
      </c>
      <c r="F37" t="s">
        <v>451</v>
      </c>
      <c r="I37" s="46" t="s">
        <v>452</v>
      </c>
      <c r="J37" t="s">
        <v>453</v>
      </c>
      <c r="K37" t="s">
        <v>454</v>
      </c>
      <c r="L37" t="s">
        <v>455</v>
      </c>
    </row>
    <row r="38" spans="3:12">
      <c r="C38" s="46" t="s">
        <v>456</v>
      </c>
      <c r="D38" t="s">
        <v>457</v>
      </c>
      <c r="E38" t="s">
        <v>458</v>
      </c>
      <c r="F38" t="s">
        <v>459</v>
      </c>
      <c r="I38" s="46" t="s">
        <v>460</v>
      </c>
      <c r="J38" t="s">
        <v>461</v>
      </c>
      <c r="K38" t="s">
        <v>462</v>
      </c>
      <c r="L38" t="s">
        <v>463</v>
      </c>
    </row>
    <row r="39" spans="3:12">
      <c r="C39" s="46" t="s">
        <v>464</v>
      </c>
      <c r="D39" t="s">
        <v>465</v>
      </c>
      <c r="E39" t="s">
        <v>466</v>
      </c>
      <c r="F39" t="s">
        <v>459</v>
      </c>
      <c r="I39" s="46" t="s">
        <v>467</v>
      </c>
      <c r="J39" t="s">
        <v>468</v>
      </c>
      <c r="K39" t="s">
        <v>469</v>
      </c>
      <c r="L39" t="s">
        <v>470</v>
      </c>
    </row>
    <row r="40" spans="3:12">
      <c r="C40" s="46" t="s">
        <v>471</v>
      </c>
      <c r="D40" t="s">
        <v>472</v>
      </c>
      <c r="E40" t="s">
        <v>473</v>
      </c>
      <c r="F40" t="s">
        <v>459</v>
      </c>
      <c r="I40" s="46" t="s">
        <v>474</v>
      </c>
      <c r="J40" t="s">
        <v>475</v>
      </c>
      <c r="K40" t="s">
        <v>476</v>
      </c>
      <c r="L40" t="s">
        <v>477</v>
      </c>
    </row>
    <row r="41" spans="3:12">
      <c r="C41" s="46" t="s">
        <v>478</v>
      </c>
      <c r="D41" t="s">
        <v>479</v>
      </c>
      <c r="E41" t="s">
        <v>480</v>
      </c>
      <c r="F41" t="s">
        <v>459</v>
      </c>
      <c r="I41" s="46" t="s">
        <v>481</v>
      </c>
      <c r="J41" t="s">
        <v>482</v>
      </c>
      <c r="K41" t="s">
        <v>483</v>
      </c>
      <c r="L41" t="s">
        <v>484</v>
      </c>
    </row>
    <row r="42" spans="3:12">
      <c r="C42" s="46" t="s">
        <v>485</v>
      </c>
      <c r="D42" t="s">
        <v>486</v>
      </c>
      <c r="E42" t="s">
        <v>487</v>
      </c>
      <c r="F42" t="s">
        <v>459</v>
      </c>
      <c r="I42" s="46" t="s">
        <v>488</v>
      </c>
      <c r="J42" t="s">
        <v>489</v>
      </c>
      <c r="K42" t="s">
        <v>490</v>
      </c>
      <c r="L42" t="s">
        <v>491</v>
      </c>
    </row>
    <row r="43" spans="3:12">
      <c r="C43" s="46" t="s">
        <v>492</v>
      </c>
      <c r="D43" t="s">
        <v>493</v>
      </c>
      <c r="E43" t="s">
        <v>494</v>
      </c>
      <c r="F43" t="s">
        <v>459</v>
      </c>
      <c r="I43" s="46" t="s">
        <v>495</v>
      </c>
      <c r="J43" t="s">
        <v>496</v>
      </c>
      <c r="K43" t="s">
        <v>497</v>
      </c>
      <c r="L43" t="s">
        <v>498</v>
      </c>
    </row>
    <row r="44" spans="3:12">
      <c r="C44" s="46" t="s">
        <v>499</v>
      </c>
      <c r="D44" t="s">
        <v>500</v>
      </c>
      <c r="E44" t="s">
        <v>501</v>
      </c>
      <c r="F44" t="s">
        <v>459</v>
      </c>
      <c r="I44" s="46" t="s">
        <v>502</v>
      </c>
      <c r="J44" t="s">
        <v>503</v>
      </c>
      <c r="K44" t="s">
        <v>504</v>
      </c>
      <c r="L44" t="s">
        <v>505</v>
      </c>
    </row>
    <row r="45" spans="3:12">
      <c r="C45" s="46" t="s">
        <v>506</v>
      </c>
      <c r="D45" t="s">
        <v>507</v>
      </c>
      <c r="E45" t="s">
        <v>508</v>
      </c>
      <c r="F45" t="s">
        <v>459</v>
      </c>
      <c r="I45" s="46" t="s">
        <v>509</v>
      </c>
      <c r="J45" t="s">
        <v>510</v>
      </c>
      <c r="K45" t="s">
        <v>511</v>
      </c>
      <c r="L45" t="s">
        <v>512</v>
      </c>
    </row>
    <row r="46" spans="3:12">
      <c r="C46" s="46" t="s">
        <v>513</v>
      </c>
      <c r="D46" t="s">
        <v>514</v>
      </c>
      <c r="E46" t="s">
        <v>515</v>
      </c>
      <c r="F46" t="s">
        <v>516</v>
      </c>
      <c r="I46" s="46" t="s">
        <v>517</v>
      </c>
      <c r="J46" t="s">
        <v>518</v>
      </c>
      <c r="K46" t="s">
        <v>519</v>
      </c>
      <c r="L46" t="s">
        <v>520</v>
      </c>
    </row>
    <row r="47" spans="3:12">
      <c r="C47" s="46" t="s">
        <v>521</v>
      </c>
      <c r="D47" t="s">
        <v>522</v>
      </c>
      <c r="E47" t="s">
        <v>523</v>
      </c>
      <c r="F47" t="s">
        <v>516</v>
      </c>
      <c r="I47" s="46" t="s">
        <v>524</v>
      </c>
      <c r="J47" t="s">
        <v>525</v>
      </c>
      <c r="K47" t="s">
        <v>526</v>
      </c>
      <c r="L47" t="s">
        <v>527</v>
      </c>
    </row>
    <row r="48" spans="3:12">
      <c r="C48" s="46" t="s">
        <v>528</v>
      </c>
      <c r="D48" t="s">
        <v>529</v>
      </c>
      <c r="E48" t="s">
        <v>530</v>
      </c>
      <c r="F48" t="s">
        <v>516</v>
      </c>
      <c r="I48" s="46" t="s">
        <v>531</v>
      </c>
      <c r="J48" t="s">
        <v>67</v>
      </c>
      <c r="K48" t="s">
        <v>532</v>
      </c>
      <c r="L48" t="s">
        <v>533</v>
      </c>
    </row>
    <row r="49" spans="3:12">
      <c r="C49" s="46" t="s">
        <v>534</v>
      </c>
      <c r="D49" t="s">
        <v>535</v>
      </c>
      <c r="E49" t="s">
        <v>536</v>
      </c>
      <c r="F49" t="s">
        <v>516</v>
      </c>
      <c r="I49" s="46" t="s">
        <v>537</v>
      </c>
      <c r="J49" t="s">
        <v>538</v>
      </c>
      <c r="K49" t="s">
        <v>539</v>
      </c>
      <c r="L49" t="s">
        <v>540</v>
      </c>
    </row>
    <row r="50" spans="3:12">
      <c r="C50" s="46" t="s">
        <v>541</v>
      </c>
      <c r="D50" t="s">
        <v>542</v>
      </c>
      <c r="E50" t="s">
        <v>543</v>
      </c>
      <c r="F50" t="s">
        <v>516</v>
      </c>
      <c r="I50" s="46" t="s">
        <v>544</v>
      </c>
      <c r="J50" t="s">
        <v>545</v>
      </c>
      <c r="K50" t="s">
        <v>546</v>
      </c>
      <c r="L50" t="s">
        <v>292</v>
      </c>
    </row>
    <row r="51" spans="3:12">
      <c r="C51" s="46" t="s">
        <v>547</v>
      </c>
      <c r="D51" t="s">
        <v>548</v>
      </c>
      <c r="E51" t="s">
        <v>549</v>
      </c>
      <c r="F51" t="s">
        <v>550</v>
      </c>
      <c r="I51" s="46" t="s">
        <v>551</v>
      </c>
      <c r="J51" t="s">
        <v>552</v>
      </c>
      <c r="K51" t="s">
        <v>553</v>
      </c>
      <c r="L51" t="s">
        <v>554</v>
      </c>
    </row>
    <row r="52" spans="3:12">
      <c r="C52" s="46" t="s">
        <v>555</v>
      </c>
      <c r="D52" t="s">
        <v>556</v>
      </c>
      <c r="E52" t="s">
        <v>557</v>
      </c>
      <c r="F52" t="s">
        <v>558</v>
      </c>
      <c r="I52" s="46" t="s">
        <v>559</v>
      </c>
      <c r="J52" t="s">
        <v>560</v>
      </c>
      <c r="K52" t="s">
        <v>561</v>
      </c>
      <c r="L52" t="s">
        <v>540</v>
      </c>
    </row>
    <row r="53" spans="3:12">
      <c r="C53" s="46" t="s">
        <v>562</v>
      </c>
      <c r="D53" t="s">
        <v>563</v>
      </c>
      <c r="E53" t="s">
        <v>564</v>
      </c>
      <c r="F53" s="9" t="s">
        <v>565</v>
      </c>
      <c r="I53" s="46" t="s">
        <v>566</v>
      </c>
      <c r="J53" t="s">
        <v>567</v>
      </c>
      <c r="K53" t="s">
        <v>568</v>
      </c>
      <c r="L53" t="s">
        <v>540</v>
      </c>
    </row>
    <row r="54" spans="3:12">
      <c r="C54" s="46" t="s">
        <v>569</v>
      </c>
      <c r="D54" t="s">
        <v>570</v>
      </c>
      <c r="E54" t="s">
        <v>571</v>
      </c>
      <c r="F54" s="9" t="s">
        <v>565</v>
      </c>
      <c r="I54" s="46"/>
    </row>
    <row r="55" spans="3:12">
      <c r="C55" s="9" t="s">
        <v>572</v>
      </c>
      <c r="D55" s="9" t="s">
        <v>573</v>
      </c>
      <c r="E55" t="s">
        <v>574</v>
      </c>
      <c r="F55" s="9" t="s">
        <v>565</v>
      </c>
      <c r="I55" s="46"/>
    </row>
    <row r="56" spans="3:12">
      <c r="C56" s="9" t="s">
        <v>575</v>
      </c>
      <c r="D56" s="9" t="s">
        <v>576</v>
      </c>
      <c r="E56" t="s">
        <v>577</v>
      </c>
      <c r="F56" t="s">
        <v>578</v>
      </c>
      <c r="I56" s="46"/>
    </row>
    <row r="57" spans="3:12">
      <c r="C57" s="9" t="s">
        <v>579</v>
      </c>
      <c r="D57" s="9" t="s">
        <v>580</v>
      </c>
      <c r="E57" t="s">
        <v>581</v>
      </c>
      <c r="F57" t="s">
        <v>582</v>
      </c>
      <c r="I57" s="46"/>
    </row>
    <row r="58" spans="3:12">
      <c r="C58" s="9" t="s">
        <v>583</v>
      </c>
      <c r="D58" s="9" t="s">
        <v>584</v>
      </c>
      <c r="E58" t="s">
        <v>585</v>
      </c>
      <c r="F58" t="s">
        <v>582</v>
      </c>
      <c r="I58" s="46"/>
    </row>
    <row r="59" spans="3:12">
      <c r="C59" s="9" t="s">
        <v>586</v>
      </c>
      <c r="D59" s="9" t="s">
        <v>587</v>
      </c>
      <c r="E59" t="s">
        <v>588</v>
      </c>
      <c r="F59" t="s">
        <v>582</v>
      </c>
      <c r="I59" s="46"/>
    </row>
    <row r="60" spans="3:12">
      <c r="C60" s="9" t="s">
        <v>589</v>
      </c>
      <c r="D60" s="9" t="s">
        <v>590</v>
      </c>
      <c r="E60" t="s">
        <v>591</v>
      </c>
      <c r="F60" t="s">
        <v>592</v>
      </c>
      <c r="I60" s="46"/>
    </row>
    <row r="61" spans="3:12">
      <c r="C61" s="9" t="s">
        <v>593</v>
      </c>
      <c r="D61" s="9" t="s">
        <v>594</v>
      </c>
      <c r="E61" t="s">
        <v>595</v>
      </c>
      <c r="F61" t="s">
        <v>592</v>
      </c>
      <c r="I61" s="46"/>
    </row>
    <row r="62" spans="3:12">
      <c r="C62" s="9" t="s">
        <v>596</v>
      </c>
      <c r="D62" s="9" t="s">
        <v>597</v>
      </c>
      <c r="E62" t="s">
        <v>598</v>
      </c>
      <c r="F62" t="s">
        <v>592</v>
      </c>
      <c r="I62" s="46"/>
    </row>
    <row r="63" spans="3:12">
      <c r="C63" s="9" t="s">
        <v>599</v>
      </c>
      <c r="D63" s="9" t="s">
        <v>600</v>
      </c>
      <c r="E63" t="s">
        <v>601</v>
      </c>
      <c r="F63" s="9" t="s">
        <v>565</v>
      </c>
      <c r="I63" s="46"/>
    </row>
    <row r="64" spans="3:12">
      <c r="C64" s="9" t="s">
        <v>602</v>
      </c>
      <c r="D64" s="9" t="s">
        <v>603</v>
      </c>
      <c r="E64" t="s">
        <v>604</v>
      </c>
      <c r="F64" s="9" t="s">
        <v>565</v>
      </c>
      <c r="I64" s="46"/>
    </row>
    <row r="65" spans="3:9">
      <c r="C65" s="9" t="s">
        <v>605</v>
      </c>
      <c r="D65" s="9" t="s">
        <v>606</v>
      </c>
      <c r="E65" t="s">
        <v>607</v>
      </c>
      <c r="F65" s="9" t="s">
        <v>565</v>
      </c>
      <c r="I65" s="46"/>
    </row>
    <row r="66" spans="3:9">
      <c r="C66" s="9" t="s">
        <v>608</v>
      </c>
      <c r="D66" s="9" t="s">
        <v>609</v>
      </c>
      <c r="E66" t="s">
        <v>610</v>
      </c>
      <c r="F66" s="9" t="s">
        <v>565</v>
      </c>
      <c r="I66" s="46"/>
    </row>
    <row r="67" spans="3:9">
      <c r="C67" s="9" t="s">
        <v>566</v>
      </c>
      <c r="D67" s="9" t="s">
        <v>611</v>
      </c>
      <c r="E67" t="s">
        <v>612</v>
      </c>
      <c r="F67" s="9" t="s">
        <v>565</v>
      </c>
      <c r="I67" s="46"/>
    </row>
    <row r="68" spans="3:9">
      <c r="C68" s="9" t="s">
        <v>613</v>
      </c>
      <c r="D68" s="9" t="s">
        <v>614</v>
      </c>
      <c r="E68" t="s">
        <v>615</v>
      </c>
      <c r="F68" s="9" t="s">
        <v>616</v>
      </c>
      <c r="I68" s="46"/>
    </row>
    <row r="69" spans="3:9">
      <c r="C69" s="9" t="s">
        <v>617</v>
      </c>
      <c r="D69" s="9" t="s">
        <v>618</v>
      </c>
      <c r="E69" t="s">
        <v>619</v>
      </c>
      <c r="F69" s="9" t="s">
        <v>616</v>
      </c>
      <c r="I69" s="46"/>
    </row>
    <row r="70" spans="3:9">
      <c r="C70" s="9" t="s">
        <v>620</v>
      </c>
      <c r="D70" s="9" t="s">
        <v>621</v>
      </c>
      <c r="E70" s="9" t="s">
        <v>622</v>
      </c>
      <c r="F70" s="9" t="s">
        <v>565</v>
      </c>
      <c r="I70" s="4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MZ1845"/>
  <sheetViews>
    <sheetView zoomScale="80" zoomScaleNormal="80" workbookViewId="0">
      <pane xSplit="2" ySplit="2" topLeftCell="Q3" activePane="bottomRight" state="frozen"/>
      <selection pane="topRight" activeCell="C37" sqref="C37"/>
      <selection pane="bottomLeft" activeCell="C37" sqref="C37"/>
      <selection pane="bottomRight" activeCell="Y8" sqref="Y8"/>
    </sheetView>
  </sheetViews>
  <sheetFormatPr baseColWidth="10" defaultColWidth="9.1640625" defaultRowHeight="15"/>
  <cols>
    <col min="1" max="1" width="22.1640625" style="9" customWidth="1"/>
    <col min="2" max="2" width="55.83203125" style="9" bestFit="1" customWidth="1"/>
    <col min="3" max="3" width="50.5" style="9" bestFit="1" customWidth="1"/>
    <col min="4" max="4" width="57.1640625" style="9" customWidth="1"/>
    <col min="5" max="364" width="12.6640625" style="9" customWidth="1"/>
    <col min="365" max="16384" width="9.1640625" style="9"/>
  </cols>
  <sheetData>
    <row r="1" spans="1:364" ht="18" customHeight="1">
      <c r="A1" s="7" t="s">
        <v>623</v>
      </c>
      <c r="B1" s="8" t="s">
        <v>75</v>
      </c>
      <c r="E1" s="10" t="s">
        <v>624</v>
      </c>
      <c r="F1" s="11"/>
      <c r="G1" s="12"/>
      <c r="H1" s="51" t="s">
        <v>625</v>
      </c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3"/>
      <c r="V1" s="13" t="s">
        <v>626</v>
      </c>
      <c r="W1" s="14"/>
      <c r="X1" s="15"/>
      <c r="Y1" s="10" t="s">
        <v>627</v>
      </c>
      <c r="Z1" s="11"/>
      <c r="AA1" s="12"/>
      <c r="AB1" s="51" t="s">
        <v>625</v>
      </c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3"/>
      <c r="AP1" s="13" t="s">
        <v>628</v>
      </c>
      <c r="AQ1" s="14"/>
      <c r="AR1" s="15"/>
      <c r="AS1" s="10" t="s">
        <v>629</v>
      </c>
      <c r="AT1" s="11"/>
      <c r="AU1" s="12"/>
      <c r="AV1" s="51" t="s">
        <v>630</v>
      </c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3"/>
      <c r="BJ1" s="13" t="s">
        <v>631</v>
      </c>
      <c r="BK1" s="14"/>
      <c r="BL1" s="15"/>
      <c r="BM1" s="10" t="s">
        <v>632</v>
      </c>
      <c r="BN1" s="11"/>
      <c r="BO1" s="12"/>
      <c r="BP1" s="51" t="s">
        <v>630</v>
      </c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13" t="s">
        <v>633</v>
      </c>
      <c r="CE1" s="14"/>
      <c r="CF1" s="15"/>
      <c r="CG1" s="10" t="s">
        <v>634</v>
      </c>
      <c r="CH1" s="11"/>
      <c r="CI1" s="12"/>
      <c r="CJ1" s="51" t="s">
        <v>635</v>
      </c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3"/>
      <c r="CX1" s="13" t="s">
        <v>636</v>
      </c>
      <c r="CY1" s="14"/>
      <c r="CZ1" s="15"/>
      <c r="DA1" s="10" t="s">
        <v>637</v>
      </c>
      <c r="DB1" s="11"/>
      <c r="DC1" s="12"/>
      <c r="DD1" s="51" t="s">
        <v>638</v>
      </c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3"/>
      <c r="DR1" s="13" t="s">
        <v>639</v>
      </c>
      <c r="DS1" s="14"/>
      <c r="DT1" s="15"/>
      <c r="DU1" s="10" t="s">
        <v>640</v>
      </c>
      <c r="DV1" s="11"/>
      <c r="DW1" s="12"/>
      <c r="DX1" s="51" t="s">
        <v>625</v>
      </c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5"/>
      <c r="EL1" s="13" t="s">
        <v>641</v>
      </c>
      <c r="EM1" s="14"/>
      <c r="EN1" s="15"/>
      <c r="EO1" s="10" t="s">
        <v>634</v>
      </c>
      <c r="EP1" s="11"/>
      <c r="EQ1" s="12"/>
      <c r="ER1" s="51" t="s">
        <v>635</v>
      </c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13" t="s">
        <v>636</v>
      </c>
      <c r="FG1" s="14"/>
      <c r="FH1" s="15"/>
      <c r="FI1" s="10" t="s">
        <v>642</v>
      </c>
      <c r="FJ1" s="11"/>
      <c r="FK1" s="12"/>
      <c r="FL1" s="51" t="s">
        <v>643</v>
      </c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3"/>
      <c r="FZ1" s="16" t="s">
        <v>644</v>
      </c>
      <c r="GA1" s="14"/>
      <c r="GB1" s="15"/>
      <c r="GC1" s="10" t="s">
        <v>645</v>
      </c>
      <c r="GD1" s="11"/>
      <c r="GE1" s="12"/>
      <c r="GF1" s="51" t="s">
        <v>646</v>
      </c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3"/>
      <c r="GT1" s="16" t="s">
        <v>647</v>
      </c>
      <c r="GU1" s="14"/>
      <c r="GV1" s="15"/>
      <c r="GW1" s="10" t="s">
        <v>648</v>
      </c>
      <c r="GX1" s="11"/>
      <c r="GY1" s="12"/>
      <c r="GZ1" s="51" t="s">
        <v>625</v>
      </c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3"/>
      <c r="HN1" s="16" t="s">
        <v>649</v>
      </c>
      <c r="HO1" s="14"/>
      <c r="HP1" s="15"/>
      <c r="HQ1" s="10" t="s">
        <v>650</v>
      </c>
      <c r="HR1" s="11"/>
      <c r="HS1" s="12"/>
      <c r="HT1" s="51" t="s">
        <v>651</v>
      </c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3"/>
      <c r="IH1" s="16" t="s">
        <v>652</v>
      </c>
      <c r="II1" s="14"/>
      <c r="IJ1" s="15"/>
      <c r="IK1" s="10" t="s">
        <v>653</v>
      </c>
      <c r="IL1" s="11"/>
      <c r="IM1" s="12"/>
      <c r="IN1" s="51" t="s">
        <v>625</v>
      </c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3"/>
      <c r="JB1" s="16" t="s">
        <v>647</v>
      </c>
      <c r="JC1" s="14"/>
      <c r="JD1" s="15"/>
      <c r="JE1" s="10" t="s">
        <v>653</v>
      </c>
      <c r="JF1" s="11"/>
      <c r="JG1" s="12"/>
      <c r="JH1" s="51" t="s">
        <v>625</v>
      </c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3"/>
      <c r="JV1" s="16" t="s">
        <v>647</v>
      </c>
      <c r="JW1" s="14"/>
      <c r="JX1" s="15"/>
      <c r="JY1" s="10" t="s">
        <v>653</v>
      </c>
      <c r="JZ1" s="11"/>
      <c r="KA1" s="12"/>
      <c r="KB1" s="51" t="s">
        <v>625</v>
      </c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3"/>
      <c r="KP1" s="16" t="s">
        <v>647</v>
      </c>
      <c r="KQ1" s="14"/>
      <c r="KR1" s="15"/>
      <c r="KS1" s="10" t="s">
        <v>653</v>
      </c>
      <c r="KT1" s="11"/>
      <c r="KU1" s="12"/>
      <c r="KV1" s="51" t="s">
        <v>625</v>
      </c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3"/>
      <c r="LJ1" s="16" t="s">
        <v>647</v>
      </c>
      <c r="LK1" s="14"/>
      <c r="LL1" s="15"/>
      <c r="LM1" s="10" t="s">
        <v>653</v>
      </c>
      <c r="LN1" s="11"/>
      <c r="LO1" s="12"/>
      <c r="LP1" s="51" t="s">
        <v>625</v>
      </c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3"/>
      <c r="MD1" s="16" t="s">
        <v>647</v>
      </c>
      <c r="ME1" s="14"/>
      <c r="MF1" s="15"/>
      <c r="MG1" s="10" t="s">
        <v>653</v>
      </c>
      <c r="MH1" s="11"/>
      <c r="MI1" s="12"/>
      <c r="MJ1" s="51" t="s">
        <v>625</v>
      </c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3"/>
      <c r="MX1" s="16" t="s">
        <v>647</v>
      </c>
      <c r="MY1" s="14"/>
      <c r="MZ1" s="15"/>
    </row>
    <row r="2" spans="1:364">
      <c r="A2" s="17" t="s">
        <v>654</v>
      </c>
      <c r="B2" s="17" t="s">
        <v>65</v>
      </c>
      <c r="C2" s="17" t="s">
        <v>655</v>
      </c>
      <c r="D2" s="17" t="s">
        <v>656</v>
      </c>
      <c r="E2" s="18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19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19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8" t="s">
        <v>1</v>
      </c>
      <c r="Z2" s="19" t="s">
        <v>2</v>
      </c>
      <c r="AA2" s="19" t="s">
        <v>3</v>
      </c>
      <c r="AB2" s="19" t="s">
        <v>4</v>
      </c>
      <c r="AC2" s="19" t="s">
        <v>5</v>
      </c>
      <c r="AD2" s="19" t="s">
        <v>6</v>
      </c>
      <c r="AE2" s="19" t="s">
        <v>7</v>
      </c>
      <c r="AF2" s="19" t="s">
        <v>8</v>
      </c>
      <c r="AG2" s="19" t="s">
        <v>9</v>
      </c>
      <c r="AH2" s="19" t="s">
        <v>10</v>
      </c>
      <c r="AI2" s="19" t="s">
        <v>11</v>
      </c>
      <c r="AJ2" s="19" t="s">
        <v>12</v>
      </c>
      <c r="AK2" s="19" t="s">
        <v>13</v>
      </c>
      <c r="AL2" s="19" t="s">
        <v>14</v>
      </c>
      <c r="AM2" s="19" t="s">
        <v>15</v>
      </c>
      <c r="AN2" s="19" t="s">
        <v>16</v>
      </c>
      <c r="AO2" s="19" t="s">
        <v>17</v>
      </c>
      <c r="AP2" s="19" t="s">
        <v>18</v>
      </c>
      <c r="AQ2" s="19" t="s">
        <v>19</v>
      </c>
      <c r="AR2" s="19" t="s">
        <v>20</v>
      </c>
      <c r="AS2" s="18" t="s">
        <v>1</v>
      </c>
      <c r="AT2" s="19" t="s">
        <v>2</v>
      </c>
      <c r="AU2" s="19" t="s">
        <v>3</v>
      </c>
      <c r="AV2" s="19" t="s">
        <v>4</v>
      </c>
      <c r="AW2" s="19" t="s">
        <v>5</v>
      </c>
      <c r="AX2" s="19" t="s">
        <v>6</v>
      </c>
      <c r="AY2" s="19" t="s">
        <v>7</v>
      </c>
      <c r="AZ2" s="19" t="s">
        <v>8</v>
      </c>
      <c r="BA2" s="19" t="s">
        <v>9</v>
      </c>
      <c r="BB2" s="19" t="s">
        <v>10</v>
      </c>
      <c r="BC2" s="19" t="s">
        <v>11</v>
      </c>
      <c r="BD2" s="19" t="s">
        <v>12</v>
      </c>
      <c r="BE2" s="19" t="s">
        <v>13</v>
      </c>
      <c r="BF2" s="19" t="s">
        <v>14</v>
      </c>
      <c r="BG2" s="19" t="s">
        <v>15</v>
      </c>
      <c r="BH2" s="19" t="s">
        <v>16</v>
      </c>
      <c r="BI2" s="19" t="s">
        <v>17</v>
      </c>
      <c r="BJ2" s="19" t="s">
        <v>18</v>
      </c>
      <c r="BK2" s="19" t="s">
        <v>19</v>
      </c>
      <c r="BL2" s="19" t="s">
        <v>20</v>
      </c>
      <c r="BM2" s="18" t="s">
        <v>1</v>
      </c>
      <c r="BN2" s="19" t="s">
        <v>2</v>
      </c>
      <c r="BO2" s="19" t="s">
        <v>3</v>
      </c>
      <c r="BP2" s="19" t="s">
        <v>4</v>
      </c>
      <c r="BQ2" s="19" t="s">
        <v>5</v>
      </c>
      <c r="BR2" s="19" t="s">
        <v>6</v>
      </c>
      <c r="BS2" s="19" t="s">
        <v>7</v>
      </c>
      <c r="BT2" s="19" t="s">
        <v>8</v>
      </c>
      <c r="BU2" s="19" t="s">
        <v>9</v>
      </c>
      <c r="BV2" s="19" t="s">
        <v>10</v>
      </c>
      <c r="BW2" s="19" t="s">
        <v>11</v>
      </c>
      <c r="BX2" s="19" t="s">
        <v>12</v>
      </c>
      <c r="BY2" s="19" t="s">
        <v>13</v>
      </c>
      <c r="BZ2" s="19" t="s">
        <v>14</v>
      </c>
      <c r="CA2" s="19" t="s">
        <v>15</v>
      </c>
      <c r="CB2" s="19" t="s">
        <v>16</v>
      </c>
      <c r="CC2" s="19" t="s">
        <v>17</v>
      </c>
      <c r="CD2" s="19" t="s">
        <v>18</v>
      </c>
      <c r="CE2" s="19" t="s">
        <v>19</v>
      </c>
      <c r="CF2" s="19" t="s">
        <v>20</v>
      </c>
      <c r="CG2" s="18" t="s">
        <v>1</v>
      </c>
      <c r="CH2" s="19" t="s">
        <v>2</v>
      </c>
      <c r="CI2" s="19" t="s">
        <v>3</v>
      </c>
      <c r="CJ2" s="19" t="s">
        <v>4</v>
      </c>
      <c r="CK2" s="19" t="s">
        <v>5</v>
      </c>
      <c r="CL2" s="19" t="s">
        <v>6</v>
      </c>
      <c r="CM2" s="19" t="s">
        <v>7</v>
      </c>
      <c r="CN2" s="19" t="s">
        <v>8</v>
      </c>
      <c r="CO2" s="19" t="s">
        <v>9</v>
      </c>
      <c r="CP2" s="19" t="s">
        <v>10</v>
      </c>
      <c r="CQ2" s="19" t="s">
        <v>11</v>
      </c>
      <c r="CR2" s="19" t="s">
        <v>12</v>
      </c>
      <c r="CS2" s="19" t="s">
        <v>13</v>
      </c>
      <c r="CT2" s="19" t="s">
        <v>14</v>
      </c>
      <c r="CU2" s="19" t="s">
        <v>15</v>
      </c>
      <c r="CV2" s="20" t="s">
        <v>16</v>
      </c>
      <c r="CW2" s="20" t="s">
        <v>17</v>
      </c>
      <c r="CX2" s="20" t="s">
        <v>18</v>
      </c>
      <c r="CY2" s="20" t="s">
        <v>19</v>
      </c>
      <c r="CZ2" s="20" t="s">
        <v>20</v>
      </c>
      <c r="DA2" s="18" t="s">
        <v>1</v>
      </c>
      <c r="DB2" s="19" t="s">
        <v>2</v>
      </c>
      <c r="DC2" s="19" t="s">
        <v>3</v>
      </c>
      <c r="DD2" s="19" t="s">
        <v>4</v>
      </c>
      <c r="DE2" s="19" t="s">
        <v>5</v>
      </c>
      <c r="DF2" s="19" t="s">
        <v>6</v>
      </c>
      <c r="DG2" s="19" t="s">
        <v>7</v>
      </c>
      <c r="DH2" s="19" t="s">
        <v>8</v>
      </c>
      <c r="DI2" s="19" t="s">
        <v>9</v>
      </c>
      <c r="DJ2" s="19" t="s">
        <v>10</v>
      </c>
      <c r="DK2" s="19" t="s">
        <v>11</v>
      </c>
      <c r="DL2" s="19" t="s">
        <v>12</v>
      </c>
      <c r="DM2" s="19" t="s">
        <v>13</v>
      </c>
      <c r="DN2" s="19" t="s">
        <v>14</v>
      </c>
      <c r="DO2" s="19" t="s">
        <v>15</v>
      </c>
      <c r="DP2" s="19" t="s">
        <v>16</v>
      </c>
      <c r="DQ2" s="19" t="s">
        <v>17</v>
      </c>
      <c r="DR2" s="19" t="s">
        <v>18</v>
      </c>
      <c r="DS2" s="19" t="s">
        <v>19</v>
      </c>
      <c r="DT2" s="19" t="s">
        <v>20</v>
      </c>
      <c r="DU2" s="18" t="s">
        <v>1</v>
      </c>
      <c r="DV2" s="19" t="s">
        <v>2</v>
      </c>
      <c r="DW2" s="19" t="s">
        <v>3</v>
      </c>
      <c r="DX2" s="19" t="s">
        <v>4</v>
      </c>
      <c r="DY2" s="19" t="s">
        <v>5</v>
      </c>
      <c r="DZ2" s="19" t="s">
        <v>6</v>
      </c>
      <c r="EA2" s="19" t="s">
        <v>7</v>
      </c>
      <c r="EB2" s="19" t="s">
        <v>8</v>
      </c>
      <c r="EC2" s="19" t="s">
        <v>9</v>
      </c>
      <c r="ED2" s="19" t="s">
        <v>10</v>
      </c>
      <c r="EE2" s="19" t="s">
        <v>11</v>
      </c>
      <c r="EF2" s="19" t="s">
        <v>12</v>
      </c>
      <c r="EG2" s="19" t="s">
        <v>13</v>
      </c>
      <c r="EH2" s="19" t="s">
        <v>14</v>
      </c>
      <c r="EI2" s="19" t="s">
        <v>15</v>
      </c>
      <c r="EJ2" s="19" t="s">
        <v>16</v>
      </c>
      <c r="EK2" s="19" t="s">
        <v>17</v>
      </c>
      <c r="EL2" s="19" t="s">
        <v>18</v>
      </c>
      <c r="EM2" s="19" t="s">
        <v>19</v>
      </c>
      <c r="EN2" s="19" t="s">
        <v>20</v>
      </c>
      <c r="EO2" s="18" t="s">
        <v>1</v>
      </c>
      <c r="EP2" s="19" t="s">
        <v>2</v>
      </c>
      <c r="EQ2" s="19" t="s">
        <v>3</v>
      </c>
      <c r="ER2" s="19" t="s">
        <v>4</v>
      </c>
      <c r="ES2" s="19" t="s">
        <v>5</v>
      </c>
      <c r="ET2" s="19" t="s">
        <v>6</v>
      </c>
      <c r="EU2" s="19" t="s">
        <v>7</v>
      </c>
      <c r="EV2" s="19" t="s">
        <v>8</v>
      </c>
      <c r="EW2" s="19" t="s">
        <v>9</v>
      </c>
      <c r="EX2" s="19" t="s">
        <v>10</v>
      </c>
      <c r="EY2" s="19" t="s">
        <v>11</v>
      </c>
      <c r="EZ2" s="19" t="s">
        <v>12</v>
      </c>
      <c r="FA2" s="19" t="s">
        <v>13</v>
      </c>
      <c r="FB2" s="19" t="s">
        <v>14</v>
      </c>
      <c r="FC2" s="19" t="s">
        <v>15</v>
      </c>
      <c r="FD2" s="19" t="s">
        <v>16</v>
      </c>
      <c r="FE2" s="19" t="s">
        <v>17</v>
      </c>
      <c r="FF2" s="19" t="s">
        <v>18</v>
      </c>
      <c r="FG2" s="19" t="s">
        <v>19</v>
      </c>
      <c r="FH2" s="19" t="s">
        <v>20</v>
      </c>
      <c r="FI2" s="18" t="s">
        <v>1</v>
      </c>
      <c r="FJ2" s="19" t="s">
        <v>2</v>
      </c>
      <c r="FK2" s="19" t="s">
        <v>3</v>
      </c>
      <c r="FL2" s="19" t="s">
        <v>4</v>
      </c>
      <c r="FM2" s="19" t="s">
        <v>5</v>
      </c>
      <c r="FN2" s="19" t="s">
        <v>6</v>
      </c>
      <c r="FO2" s="19" t="s">
        <v>7</v>
      </c>
      <c r="FP2" s="19" t="s">
        <v>8</v>
      </c>
      <c r="FQ2" s="19" t="s">
        <v>9</v>
      </c>
      <c r="FR2" s="19" t="s">
        <v>10</v>
      </c>
      <c r="FS2" s="19" t="s">
        <v>11</v>
      </c>
      <c r="FT2" s="19" t="s">
        <v>12</v>
      </c>
      <c r="FU2" s="19" t="s">
        <v>13</v>
      </c>
      <c r="FV2" s="19" t="s">
        <v>14</v>
      </c>
      <c r="FW2" s="19" t="s">
        <v>15</v>
      </c>
      <c r="FX2" s="19" t="s">
        <v>16</v>
      </c>
      <c r="FY2" s="19" t="s">
        <v>17</v>
      </c>
      <c r="FZ2" s="19" t="s">
        <v>18</v>
      </c>
      <c r="GA2" s="19" t="s">
        <v>19</v>
      </c>
      <c r="GB2" s="19" t="s">
        <v>20</v>
      </c>
      <c r="GC2" s="18" t="s">
        <v>1</v>
      </c>
      <c r="GD2" s="19" t="s">
        <v>2</v>
      </c>
      <c r="GE2" s="19" t="s">
        <v>3</v>
      </c>
      <c r="GF2" s="19" t="s">
        <v>4</v>
      </c>
      <c r="GG2" s="19" t="s">
        <v>5</v>
      </c>
      <c r="GH2" s="19" t="s">
        <v>6</v>
      </c>
      <c r="GI2" s="19" t="s">
        <v>7</v>
      </c>
      <c r="GJ2" s="19" t="s">
        <v>8</v>
      </c>
      <c r="GK2" s="19" t="s">
        <v>9</v>
      </c>
      <c r="GL2" s="19" t="s">
        <v>10</v>
      </c>
      <c r="GM2" s="19" t="s">
        <v>11</v>
      </c>
      <c r="GN2" s="19" t="s">
        <v>12</v>
      </c>
      <c r="GO2" s="19" t="s">
        <v>13</v>
      </c>
      <c r="GP2" s="19" t="s">
        <v>14</v>
      </c>
      <c r="GQ2" s="19" t="s">
        <v>15</v>
      </c>
      <c r="GR2" s="19" t="s">
        <v>16</v>
      </c>
      <c r="GS2" s="19" t="s">
        <v>17</v>
      </c>
      <c r="GT2" s="19" t="s">
        <v>18</v>
      </c>
      <c r="GU2" s="19" t="s">
        <v>19</v>
      </c>
      <c r="GV2" s="19" t="s">
        <v>20</v>
      </c>
      <c r="GW2" s="18" t="s">
        <v>1</v>
      </c>
      <c r="GX2" s="19" t="s">
        <v>2</v>
      </c>
      <c r="GY2" s="19" t="s">
        <v>3</v>
      </c>
      <c r="GZ2" s="19" t="s">
        <v>4</v>
      </c>
      <c r="HA2" s="19" t="s">
        <v>5</v>
      </c>
      <c r="HB2" s="19" t="s">
        <v>6</v>
      </c>
      <c r="HC2" s="19" t="s">
        <v>7</v>
      </c>
      <c r="HD2" s="19" t="s">
        <v>8</v>
      </c>
      <c r="HE2" s="19" t="s">
        <v>9</v>
      </c>
      <c r="HF2" s="19" t="s">
        <v>10</v>
      </c>
      <c r="HG2" s="19" t="s">
        <v>11</v>
      </c>
      <c r="HH2" s="19" t="s">
        <v>12</v>
      </c>
      <c r="HI2" s="19" t="s">
        <v>13</v>
      </c>
      <c r="HJ2" s="19" t="s">
        <v>14</v>
      </c>
      <c r="HK2" s="19" t="s">
        <v>15</v>
      </c>
      <c r="HL2" s="19" t="s">
        <v>16</v>
      </c>
      <c r="HM2" s="19" t="s">
        <v>17</v>
      </c>
      <c r="HN2" s="19" t="s">
        <v>18</v>
      </c>
      <c r="HO2" s="19" t="s">
        <v>19</v>
      </c>
      <c r="HP2" s="19" t="s">
        <v>20</v>
      </c>
      <c r="HQ2" s="18" t="s">
        <v>1</v>
      </c>
      <c r="HR2" s="19" t="s">
        <v>2</v>
      </c>
      <c r="HS2" s="19" t="s">
        <v>3</v>
      </c>
      <c r="HT2" s="19" t="s">
        <v>4</v>
      </c>
      <c r="HU2" s="19" t="s">
        <v>5</v>
      </c>
      <c r="HV2" s="19" t="s">
        <v>6</v>
      </c>
      <c r="HW2" s="19" t="s">
        <v>7</v>
      </c>
      <c r="HX2" s="19" t="s">
        <v>8</v>
      </c>
      <c r="HY2" s="19" t="s">
        <v>9</v>
      </c>
      <c r="HZ2" s="19" t="s">
        <v>10</v>
      </c>
      <c r="IA2" s="19" t="s">
        <v>11</v>
      </c>
      <c r="IB2" s="19" t="s">
        <v>12</v>
      </c>
      <c r="IC2" s="19" t="s">
        <v>13</v>
      </c>
      <c r="ID2" s="19" t="s">
        <v>14</v>
      </c>
      <c r="IE2" s="19" t="s">
        <v>15</v>
      </c>
      <c r="IF2" s="19" t="s">
        <v>16</v>
      </c>
      <c r="IG2" s="19" t="s">
        <v>17</v>
      </c>
      <c r="IH2" s="19" t="s">
        <v>18</v>
      </c>
      <c r="II2" s="19" t="s">
        <v>19</v>
      </c>
      <c r="IJ2" s="19" t="s">
        <v>20</v>
      </c>
      <c r="IK2" s="18" t="s">
        <v>1</v>
      </c>
      <c r="IL2" s="19" t="s">
        <v>2</v>
      </c>
      <c r="IM2" s="19" t="s">
        <v>3</v>
      </c>
      <c r="IN2" s="19" t="s">
        <v>4</v>
      </c>
      <c r="IO2" s="19" t="s">
        <v>5</v>
      </c>
      <c r="IP2" s="19" t="s">
        <v>6</v>
      </c>
      <c r="IQ2" s="19" t="s">
        <v>7</v>
      </c>
      <c r="IR2" s="19" t="s">
        <v>8</v>
      </c>
      <c r="IS2" s="19" t="s">
        <v>9</v>
      </c>
      <c r="IT2" s="19" t="s">
        <v>10</v>
      </c>
      <c r="IU2" s="19" t="s">
        <v>11</v>
      </c>
      <c r="IV2" s="19" t="s">
        <v>12</v>
      </c>
      <c r="IW2" s="19" t="s">
        <v>13</v>
      </c>
      <c r="IX2" s="19" t="s">
        <v>14</v>
      </c>
      <c r="IY2" s="19" t="s">
        <v>15</v>
      </c>
      <c r="IZ2" s="19" t="s">
        <v>16</v>
      </c>
      <c r="JA2" s="19" t="s">
        <v>17</v>
      </c>
      <c r="JB2" s="19" t="s">
        <v>18</v>
      </c>
      <c r="JC2" s="19" t="s">
        <v>19</v>
      </c>
      <c r="JD2" s="19" t="s">
        <v>20</v>
      </c>
      <c r="JE2" s="18" t="s">
        <v>1</v>
      </c>
      <c r="JF2" s="19" t="s">
        <v>2</v>
      </c>
      <c r="JG2" s="19" t="s">
        <v>3</v>
      </c>
      <c r="JH2" s="19" t="s">
        <v>4</v>
      </c>
      <c r="JI2" s="19" t="s">
        <v>5</v>
      </c>
      <c r="JJ2" s="19" t="s">
        <v>6</v>
      </c>
      <c r="JK2" s="19" t="s">
        <v>7</v>
      </c>
      <c r="JL2" s="19" t="s">
        <v>8</v>
      </c>
      <c r="JM2" s="19" t="s">
        <v>9</v>
      </c>
      <c r="JN2" s="19" t="s">
        <v>10</v>
      </c>
      <c r="JO2" s="19" t="s">
        <v>11</v>
      </c>
      <c r="JP2" s="19" t="s">
        <v>12</v>
      </c>
      <c r="JQ2" s="19" t="s">
        <v>13</v>
      </c>
      <c r="JR2" s="19" t="s">
        <v>14</v>
      </c>
      <c r="JS2" s="19" t="s">
        <v>15</v>
      </c>
      <c r="JT2" s="19" t="s">
        <v>16</v>
      </c>
      <c r="JU2" s="19" t="s">
        <v>17</v>
      </c>
      <c r="JV2" s="19" t="s">
        <v>18</v>
      </c>
      <c r="JW2" s="19" t="s">
        <v>19</v>
      </c>
      <c r="JX2" s="19" t="s">
        <v>20</v>
      </c>
      <c r="JY2" s="18" t="s">
        <v>1</v>
      </c>
      <c r="JZ2" s="19" t="s">
        <v>2</v>
      </c>
      <c r="KA2" s="19" t="s">
        <v>3</v>
      </c>
      <c r="KB2" s="19" t="s">
        <v>4</v>
      </c>
      <c r="KC2" s="19" t="s">
        <v>5</v>
      </c>
      <c r="KD2" s="19" t="s">
        <v>6</v>
      </c>
      <c r="KE2" s="19" t="s">
        <v>7</v>
      </c>
      <c r="KF2" s="19" t="s">
        <v>8</v>
      </c>
      <c r="KG2" s="19" t="s">
        <v>9</v>
      </c>
      <c r="KH2" s="19" t="s">
        <v>10</v>
      </c>
      <c r="KI2" s="19" t="s">
        <v>11</v>
      </c>
      <c r="KJ2" s="19" t="s">
        <v>12</v>
      </c>
      <c r="KK2" s="19" t="s">
        <v>13</v>
      </c>
      <c r="KL2" s="19" t="s">
        <v>14</v>
      </c>
      <c r="KM2" s="19" t="s">
        <v>15</v>
      </c>
      <c r="KN2" s="19" t="s">
        <v>16</v>
      </c>
      <c r="KO2" s="19" t="s">
        <v>17</v>
      </c>
      <c r="KP2" s="19" t="s">
        <v>18</v>
      </c>
      <c r="KQ2" s="19" t="s">
        <v>19</v>
      </c>
      <c r="KR2" s="19" t="s">
        <v>20</v>
      </c>
      <c r="KS2" s="18" t="s">
        <v>1</v>
      </c>
      <c r="KT2" s="19" t="s">
        <v>2</v>
      </c>
      <c r="KU2" s="19" t="s">
        <v>3</v>
      </c>
      <c r="KV2" s="19" t="s">
        <v>4</v>
      </c>
      <c r="KW2" s="19" t="s">
        <v>5</v>
      </c>
      <c r="KX2" s="19" t="s">
        <v>6</v>
      </c>
      <c r="KY2" s="19" t="s">
        <v>7</v>
      </c>
      <c r="KZ2" s="19" t="s">
        <v>8</v>
      </c>
      <c r="LA2" s="19" t="s">
        <v>9</v>
      </c>
      <c r="LB2" s="19" t="s">
        <v>10</v>
      </c>
      <c r="LC2" s="19" t="s">
        <v>11</v>
      </c>
      <c r="LD2" s="19" t="s">
        <v>12</v>
      </c>
      <c r="LE2" s="19" t="s">
        <v>13</v>
      </c>
      <c r="LF2" s="19" t="s">
        <v>14</v>
      </c>
      <c r="LG2" s="19" t="s">
        <v>15</v>
      </c>
      <c r="LH2" s="19" t="s">
        <v>16</v>
      </c>
      <c r="LI2" s="19" t="s">
        <v>17</v>
      </c>
      <c r="LJ2" s="19" t="s">
        <v>18</v>
      </c>
      <c r="LK2" s="19" t="s">
        <v>19</v>
      </c>
      <c r="LL2" s="19" t="s">
        <v>20</v>
      </c>
      <c r="LM2" s="18" t="s">
        <v>1</v>
      </c>
      <c r="LN2" s="19" t="s">
        <v>2</v>
      </c>
      <c r="LO2" s="19" t="s">
        <v>3</v>
      </c>
      <c r="LP2" s="19" t="s">
        <v>4</v>
      </c>
      <c r="LQ2" s="19" t="s">
        <v>5</v>
      </c>
      <c r="LR2" s="19" t="s">
        <v>6</v>
      </c>
      <c r="LS2" s="19" t="s">
        <v>7</v>
      </c>
      <c r="LT2" s="19" t="s">
        <v>8</v>
      </c>
      <c r="LU2" s="19" t="s">
        <v>9</v>
      </c>
      <c r="LV2" s="19" t="s">
        <v>10</v>
      </c>
      <c r="LW2" s="19" t="s">
        <v>11</v>
      </c>
      <c r="LX2" s="19" t="s">
        <v>12</v>
      </c>
      <c r="LY2" s="19" t="s">
        <v>13</v>
      </c>
      <c r="LZ2" s="19" t="s">
        <v>14</v>
      </c>
      <c r="MA2" s="19" t="s">
        <v>15</v>
      </c>
      <c r="MB2" s="19" t="s">
        <v>16</v>
      </c>
      <c r="MC2" s="19" t="s">
        <v>17</v>
      </c>
      <c r="MD2" s="19" t="s">
        <v>18</v>
      </c>
      <c r="ME2" s="19" t="s">
        <v>19</v>
      </c>
      <c r="MF2" s="19" t="s">
        <v>20</v>
      </c>
      <c r="MG2" s="18" t="s">
        <v>1</v>
      </c>
      <c r="MH2" s="19" t="s">
        <v>2</v>
      </c>
      <c r="MI2" s="19" t="s">
        <v>3</v>
      </c>
      <c r="MJ2" s="19" t="s">
        <v>4</v>
      </c>
      <c r="MK2" s="19" t="s">
        <v>5</v>
      </c>
      <c r="ML2" s="19" t="s">
        <v>6</v>
      </c>
      <c r="MM2" s="19" t="s">
        <v>7</v>
      </c>
      <c r="MN2" s="19" t="s">
        <v>8</v>
      </c>
      <c r="MO2" s="19" t="s">
        <v>9</v>
      </c>
      <c r="MP2" s="19" t="s">
        <v>10</v>
      </c>
      <c r="MQ2" s="19" t="s">
        <v>11</v>
      </c>
      <c r="MR2" s="19" t="s">
        <v>12</v>
      </c>
      <c r="MS2" s="19" t="s">
        <v>13</v>
      </c>
      <c r="MT2" s="19" t="s">
        <v>14</v>
      </c>
      <c r="MU2" s="19" t="s">
        <v>15</v>
      </c>
      <c r="MV2" s="19" t="s">
        <v>16</v>
      </c>
      <c r="MW2" s="19" t="s">
        <v>17</v>
      </c>
      <c r="MX2" s="19" t="s">
        <v>18</v>
      </c>
      <c r="MY2" s="19" t="s">
        <v>19</v>
      </c>
      <c r="MZ2" s="19" t="s">
        <v>20</v>
      </c>
    </row>
    <row r="3" spans="1:364">
      <c r="A3" s="21" t="s">
        <v>657</v>
      </c>
      <c r="B3" s="21" t="s">
        <v>22</v>
      </c>
      <c r="C3" s="21" t="s">
        <v>658</v>
      </c>
      <c r="E3" s="22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2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>
        <v>0</v>
      </c>
      <c r="FJ3" s="23">
        <v>0</v>
      </c>
      <c r="FK3" s="23">
        <v>0</v>
      </c>
      <c r="FL3" s="23">
        <v>0.97751699999999997</v>
      </c>
      <c r="FM3" s="23">
        <v>1</v>
      </c>
      <c r="FN3" s="23">
        <v>1.0229999999999999</v>
      </c>
      <c r="FO3" s="23">
        <v>1.046529</v>
      </c>
      <c r="FP3" s="23">
        <v>1.0705990000000001</v>
      </c>
      <c r="FQ3" s="23">
        <v>1.0952230000000001</v>
      </c>
      <c r="FR3" s="23">
        <v>1.1204130000000001</v>
      </c>
      <c r="FS3" s="23">
        <v>1.146183</v>
      </c>
      <c r="FT3" s="23">
        <v>1.1725449999999999</v>
      </c>
      <c r="FU3" s="23">
        <v>1.1995130000000001</v>
      </c>
      <c r="FV3" s="23">
        <v>1.2271019999999999</v>
      </c>
      <c r="FW3" s="23">
        <v>1.255325</v>
      </c>
      <c r="FX3" s="23">
        <v>1.284198</v>
      </c>
      <c r="FY3" s="23">
        <v>1.313734</v>
      </c>
      <c r="FZ3" s="23"/>
      <c r="GA3" s="23"/>
      <c r="GB3" s="23"/>
      <c r="GC3" s="22"/>
      <c r="GD3" s="23"/>
      <c r="GE3" s="23"/>
      <c r="GF3" s="23">
        <v>1.11328739</v>
      </c>
      <c r="GG3" s="23">
        <v>1.1388929999999999</v>
      </c>
      <c r="GH3" s="23">
        <v>1.16508754</v>
      </c>
      <c r="GI3" s="23">
        <v>1.1918845499999999</v>
      </c>
      <c r="GJ3" s="23">
        <v>1.2192978999999999</v>
      </c>
      <c r="GK3" s="23">
        <v>1.2473417499999999</v>
      </c>
      <c r="GL3" s="23">
        <v>1.2760306100000001</v>
      </c>
      <c r="GM3" s="23">
        <v>1.30537931</v>
      </c>
      <c r="GN3" s="23">
        <v>1.3354030400000001</v>
      </c>
      <c r="GO3" s="23">
        <v>1.3661173099999999</v>
      </c>
      <c r="GP3" s="23">
        <v>1.3975380100000001</v>
      </c>
      <c r="GQ3" s="23">
        <v>1.4296813799999999</v>
      </c>
      <c r="GR3" s="23">
        <v>1.4625640499999999</v>
      </c>
      <c r="GS3" s="23">
        <v>1.4962030200000001</v>
      </c>
      <c r="GT3" s="23"/>
      <c r="GU3" s="23"/>
      <c r="GV3" s="23"/>
      <c r="GW3" s="22"/>
      <c r="GX3" s="23"/>
      <c r="GY3" s="23"/>
      <c r="GZ3" s="23">
        <v>1.11328739</v>
      </c>
      <c r="HA3" s="23">
        <v>1.1388929999999999</v>
      </c>
      <c r="HB3" s="23">
        <v>1.16508754</v>
      </c>
      <c r="HC3" s="23">
        <v>1.1918845499999999</v>
      </c>
      <c r="HD3" s="23">
        <v>1.2192978999999999</v>
      </c>
      <c r="HE3" s="23">
        <v>1.2473417499999999</v>
      </c>
      <c r="HF3" s="23">
        <v>1.2760306100000001</v>
      </c>
      <c r="HG3" s="23">
        <v>1.30537931</v>
      </c>
      <c r="HH3" s="23">
        <v>1.3354030400000001</v>
      </c>
      <c r="HI3" s="23">
        <v>1.3661173099999999</v>
      </c>
      <c r="HJ3" s="23">
        <v>1.3975380100000001</v>
      </c>
      <c r="HK3" s="23">
        <v>1.4296813799999999</v>
      </c>
      <c r="HL3" s="23">
        <v>1.4625640499999999</v>
      </c>
      <c r="HM3" s="23">
        <v>1.4962030200000001</v>
      </c>
      <c r="HN3" s="23"/>
      <c r="HO3" s="23"/>
      <c r="HP3" s="23"/>
      <c r="HQ3" s="22">
        <v>0</v>
      </c>
      <c r="HR3" s="23">
        <v>0</v>
      </c>
      <c r="HS3" s="23">
        <v>0</v>
      </c>
      <c r="HT3" s="24">
        <v>0.97751699999999997</v>
      </c>
      <c r="HU3" s="24">
        <v>1</v>
      </c>
      <c r="HV3" s="24">
        <v>1.0229999999999999</v>
      </c>
      <c r="HW3" s="23">
        <v>1.046529</v>
      </c>
      <c r="HX3" s="23">
        <v>1.0705990000000001</v>
      </c>
      <c r="HY3" s="23">
        <v>1.0952230000000001</v>
      </c>
      <c r="HZ3" s="23">
        <v>1.1204130000000001</v>
      </c>
      <c r="IA3" s="23">
        <v>1.146183</v>
      </c>
      <c r="IB3" s="23">
        <v>1.1725449999999999</v>
      </c>
      <c r="IC3" s="23">
        <v>1.1995130000000001</v>
      </c>
      <c r="ID3" s="23">
        <v>1.2271019999999999</v>
      </c>
      <c r="IE3" s="23">
        <v>1.255325</v>
      </c>
      <c r="IF3" s="23">
        <v>1.284198</v>
      </c>
      <c r="IG3" s="23">
        <v>1.313734</v>
      </c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659</v>
      </c>
      <c r="B4" s="21" t="s">
        <v>660</v>
      </c>
      <c r="C4" s="21" t="s">
        <v>658</v>
      </c>
      <c r="E4" s="22">
        <v>0</v>
      </c>
      <c r="F4" s="23">
        <v>0</v>
      </c>
      <c r="G4" s="23">
        <v>1.0229999999999999</v>
      </c>
      <c r="H4" s="23">
        <v>1.0434600000000001</v>
      </c>
      <c r="I4" s="23">
        <v>1.0643290000000001</v>
      </c>
      <c r="J4" s="23">
        <v>1.0856159999999999</v>
      </c>
      <c r="K4" s="23">
        <v>1.1073280000000001</v>
      </c>
      <c r="L4" s="23">
        <v>1.129475</v>
      </c>
      <c r="M4" s="23">
        <v>1.152064</v>
      </c>
      <c r="N4" s="23">
        <v>1.1751050000000001</v>
      </c>
      <c r="O4" s="23">
        <v>1.1986079999999999</v>
      </c>
      <c r="P4" s="23">
        <v>1.22258</v>
      </c>
      <c r="Q4" s="23">
        <v>1.247031</v>
      </c>
      <c r="R4" s="23">
        <v>1.2719720000000001</v>
      </c>
      <c r="S4" s="23">
        <v>1.2974110000000001</v>
      </c>
      <c r="T4" s="23">
        <v>1.3233600000000001</v>
      </c>
      <c r="U4" s="23">
        <v>1.3498270000000001</v>
      </c>
      <c r="V4" s="23">
        <v>0</v>
      </c>
      <c r="W4" s="23">
        <v>0</v>
      </c>
      <c r="X4" s="23">
        <v>0</v>
      </c>
      <c r="Y4" s="22">
        <v>0</v>
      </c>
      <c r="Z4" s="23">
        <v>0</v>
      </c>
      <c r="AA4" s="23">
        <v>1.0229999999999999</v>
      </c>
      <c r="AB4" s="23">
        <v>1.0434600000000001</v>
      </c>
      <c r="AC4" s="23">
        <v>1.0643290000000001</v>
      </c>
      <c r="AD4" s="23">
        <v>1.0856159999999999</v>
      </c>
      <c r="AE4" s="23">
        <v>1.1073280000000001</v>
      </c>
      <c r="AF4" s="23">
        <v>1.129475</v>
      </c>
      <c r="AG4" s="23">
        <v>1.152064</v>
      </c>
      <c r="AH4" s="23">
        <v>1.1751050000000001</v>
      </c>
      <c r="AI4" s="23">
        <v>1.1986079999999999</v>
      </c>
      <c r="AJ4" s="23">
        <v>1.22258</v>
      </c>
      <c r="AK4" s="23">
        <v>1.247031</v>
      </c>
      <c r="AL4" s="23">
        <v>1.2719720000000001</v>
      </c>
      <c r="AM4" s="23">
        <v>1.2974110000000001</v>
      </c>
      <c r="AN4" s="23">
        <v>1.3233600000000001</v>
      </c>
      <c r="AO4" s="23">
        <v>1.3498270000000001</v>
      </c>
      <c r="AP4" s="23">
        <v>0</v>
      </c>
      <c r="AQ4" s="23">
        <v>0</v>
      </c>
      <c r="AR4" s="23">
        <v>0</v>
      </c>
      <c r="AS4" s="22">
        <v>0</v>
      </c>
      <c r="AT4" s="23">
        <v>0</v>
      </c>
      <c r="AU4" s="23">
        <v>0</v>
      </c>
      <c r="AV4" s="23">
        <v>1</v>
      </c>
      <c r="AW4" s="23">
        <v>1.0229999999999999</v>
      </c>
      <c r="AX4" s="23">
        <v>1.046529</v>
      </c>
      <c r="AY4" s="23">
        <v>1.0705990000000001</v>
      </c>
      <c r="AZ4" s="23">
        <v>1.0952230000000001</v>
      </c>
      <c r="BA4" s="23">
        <v>1.1204130000000001</v>
      </c>
      <c r="BB4" s="23">
        <v>1.146183</v>
      </c>
      <c r="BC4" s="23">
        <v>1.1725449999999999</v>
      </c>
      <c r="BD4" s="23">
        <v>1.1995130000000001</v>
      </c>
      <c r="BE4" s="23">
        <v>1.2271019999999999</v>
      </c>
      <c r="BF4" s="23">
        <v>1.255325</v>
      </c>
      <c r="BG4" s="23">
        <v>1.284198</v>
      </c>
      <c r="BH4" s="23">
        <v>1.313734</v>
      </c>
      <c r="BI4" s="23">
        <v>1.34395</v>
      </c>
      <c r="BJ4" s="23">
        <v>0</v>
      </c>
      <c r="BK4" s="23">
        <v>0</v>
      </c>
      <c r="BL4" s="23">
        <v>0</v>
      </c>
      <c r="BM4" s="22">
        <v>0</v>
      </c>
      <c r="BN4" s="23">
        <v>0</v>
      </c>
      <c r="BO4" s="23">
        <v>0</v>
      </c>
      <c r="BP4" s="23">
        <v>1</v>
      </c>
      <c r="BQ4" s="23">
        <v>1.0229999999999999</v>
      </c>
      <c r="BR4" s="23">
        <v>1.046529</v>
      </c>
      <c r="BS4" s="23">
        <v>1.0705990000000001</v>
      </c>
      <c r="BT4" s="23">
        <v>1.0952230000000001</v>
      </c>
      <c r="BU4" s="23">
        <v>1.1204130000000001</v>
      </c>
      <c r="BV4" s="23">
        <v>1.146183</v>
      </c>
      <c r="BW4" s="23">
        <v>1.1725449999999999</v>
      </c>
      <c r="BX4" s="23">
        <v>1.1995130000000001</v>
      </c>
      <c r="BY4" s="23">
        <v>1.2271019999999999</v>
      </c>
      <c r="BZ4" s="23">
        <v>1.255325</v>
      </c>
      <c r="CA4" s="23">
        <v>1.284198</v>
      </c>
      <c r="CB4" s="23">
        <v>1.313734</v>
      </c>
      <c r="CC4" s="23">
        <v>1.34395</v>
      </c>
      <c r="CD4" s="23"/>
      <c r="CE4" s="23"/>
      <c r="CF4" s="23"/>
      <c r="CG4" s="22">
        <v>0</v>
      </c>
      <c r="CH4" s="23">
        <v>0</v>
      </c>
      <c r="CI4" s="23">
        <v>1.0229999999999999</v>
      </c>
      <c r="CJ4" s="23">
        <v>1.02</v>
      </c>
      <c r="CK4" s="23">
        <v>1.0404</v>
      </c>
      <c r="CL4" s="23">
        <v>1.0612079999999999</v>
      </c>
      <c r="CM4" s="23">
        <v>1.0824320000000001</v>
      </c>
      <c r="CN4" s="23">
        <v>1.1040810000000001</v>
      </c>
      <c r="CO4" s="23">
        <v>1.1261620000000001</v>
      </c>
      <c r="CP4" s="23">
        <v>1.1486860000000001</v>
      </c>
      <c r="CQ4" s="23">
        <v>1.171659</v>
      </c>
      <c r="CR4" s="23">
        <v>1.195093</v>
      </c>
      <c r="CS4" s="23">
        <v>1.2189939999999999</v>
      </c>
      <c r="CT4" s="23">
        <v>1.243374</v>
      </c>
      <c r="CU4" s="23">
        <v>1.2682420000000001</v>
      </c>
      <c r="CV4" s="23">
        <v>1.293607</v>
      </c>
      <c r="CW4" s="23">
        <v>1.3194790000000001</v>
      </c>
      <c r="CX4" s="23">
        <v>0</v>
      </c>
      <c r="CY4" s="23">
        <v>0</v>
      </c>
      <c r="CZ4" s="23">
        <v>0</v>
      </c>
      <c r="DA4" s="22">
        <v>0</v>
      </c>
      <c r="DB4" s="23">
        <v>0</v>
      </c>
      <c r="DC4" s="23">
        <v>1.0229999999999999</v>
      </c>
      <c r="DD4" s="23">
        <v>1.02</v>
      </c>
      <c r="DE4" s="23">
        <v>1.0404</v>
      </c>
      <c r="DF4" s="23">
        <v>1.0612079999999999</v>
      </c>
      <c r="DG4" s="23">
        <v>1.0824320000000001</v>
      </c>
      <c r="DH4" s="23">
        <v>1.1040810000000001</v>
      </c>
      <c r="DI4" s="23">
        <v>1.1261620000000001</v>
      </c>
      <c r="DJ4" s="23">
        <v>1.1486860000000001</v>
      </c>
      <c r="DK4" s="23">
        <v>1.171659</v>
      </c>
      <c r="DL4" s="23">
        <v>1.195093</v>
      </c>
      <c r="DM4" s="23">
        <v>1.2189939999999999</v>
      </c>
      <c r="DN4" s="23">
        <v>1.243374</v>
      </c>
      <c r="DO4" s="23">
        <v>1.2682420000000001</v>
      </c>
      <c r="DP4" s="23">
        <v>1.293607</v>
      </c>
      <c r="DQ4" s="23">
        <v>1.3194790000000001</v>
      </c>
      <c r="DR4" s="23">
        <v>0</v>
      </c>
      <c r="DS4" s="23">
        <v>0</v>
      </c>
      <c r="DT4" s="23">
        <v>0</v>
      </c>
      <c r="DU4" s="22">
        <v>0</v>
      </c>
      <c r="DV4" s="23">
        <v>0</v>
      </c>
      <c r="DW4" s="23">
        <v>1.0229999999999999</v>
      </c>
      <c r="DX4" s="23">
        <v>1.02</v>
      </c>
      <c r="DY4" s="23">
        <v>1.0404</v>
      </c>
      <c r="DZ4" s="23">
        <v>1.0612079999999999</v>
      </c>
      <c r="EA4" s="23">
        <v>1.0824320000000001</v>
      </c>
      <c r="EB4" s="23">
        <v>1.1040810000000001</v>
      </c>
      <c r="EC4" s="23">
        <v>1.1261620000000001</v>
      </c>
      <c r="ED4" s="23">
        <v>1.1486860000000001</v>
      </c>
      <c r="EE4" s="23">
        <v>1.171659</v>
      </c>
      <c r="EF4" s="23">
        <v>1.195093</v>
      </c>
      <c r="EG4" s="23">
        <v>1.2189939999999999</v>
      </c>
      <c r="EH4" s="23">
        <v>1.243374</v>
      </c>
      <c r="EI4" s="23">
        <v>1.2682420000000001</v>
      </c>
      <c r="EJ4" s="23">
        <v>1.293607</v>
      </c>
      <c r="EK4" s="23">
        <v>1.3194790000000001</v>
      </c>
      <c r="EL4" s="23">
        <v>0</v>
      </c>
      <c r="EM4" s="23">
        <v>0</v>
      </c>
      <c r="EN4" s="23">
        <v>0</v>
      </c>
      <c r="EO4" s="22">
        <v>0</v>
      </c>
      <c r="EP4" s="23">
        <v>0</v>
      </c>
      <c r="EQ4" s="23">
        <v>1.0229999999999999</v>
      </c>
      <c r="ER4" s="23">
        <v>1.02</v>
      </c>
      <c r="ES4" s="23">
        <v>1.0404</v>
      </c>
      <c r="ET4" s="23">
        <v>1.0612079999999999</v>
      </c>
      <c r="EU4" s="23">
        <v>1.0824320000000001</v>
      </c>
      <c r="EV4" s="23">
        <v>1.1040810000000001</v>
      </c>
      <c r="EW4" s="23">
        <v>1.1261620000000001</v>
      </c>
      <c r="EX4" s="23">
        <v>1.1486860000000001</v>
      </c>
      <c r="EY4" s="23">
        <v>1.171659</v>
      </c>
      <c r="EZ4" s="23">
        <v>1.195093</v>
      </c>
      <c r="FA4" s="23">
        <v>1.2189939999999999</v>
      </c>
      <c r="FB4" s="23">
        <v>1.243374</v>
      </c>
      <c r="FC4" s="23">
        <v>1.2682420000000001</v>
      </c>
      <c r="FD4" s="23">
        <v>1.293607</v>
      </c>
      <c r="FE4" s="23">
        <v>1.3194790000000001</v>
      </c>
      <c r="FF4" s="23">
        <v>0</v>
      </c>
      <c r="FG4" s="23">
        <v>0</v>
      </c>
      <c r="FH4" s="23">
        <v>0</v>
      </c>
      <c r="FI4" s="22">
        <v>0</v>
      </c>
      <c r="FJ4" s="23">
        <v>0</v>
      </c>
      <c r="FK4" s="23">
        <v>0</v>
      </c>
      <c r="FL4" s="23">
        <v>0.97751699999999997</v>
      </c>
      <c r="FM4" s="23">
        <v>1</v>
      </c>
      <c r="FN4" s="23">
        <v>1.0229999999999999</v>
      </c>
      <c r="FO4" s="23">
        <v>1.046529</v>
      </c>
      <c r="FP4" s="23">
        <v>1.0705990000000001</v>
      </c>
      <c r="FQ4" s="23">
        <v>1.0952230000000001</v>
      </c>
      <c r="FR4" s="23">
        <v>1.1204130000000001</v>
      </c>
      <c r="FS4" s="23">
        <v>1.146183</v>
      </c>
      <c r="FT4" s="23">
        <v>1.1725449999999999</v>
      </c>
      <c r="FU4" s="23">
        <v>1.1995130000000001</v>
      </c>
      <c r="FV4" s="23">
        <v>1.2271019999999999</v>
      </c>
      <c r="FW4" s="23">
        <v>1.255325</v>
      </c>
      <c r="FX4" s="23">
        <v>1.284198</v>
      </c>
      <c r="FY4" s="23">
        <v>1.313734</v>
      </c>
      <c r="FZ4" s="23">
        <v>0</v>
      </c>
      <c r="GA4" s="23">
        <v>0</v>
      </c>
      <c r="GB4" s="23">
        <v>0</v>
      </c>
      <c r="GC4" s="22">
        <v>0</v>
      </c>
      <c r="GD4" s="23">
        <v>0</v>
      </c>
      <c r="GE4" s="23">
        <v>0</v>
      </c>
      <c r="GF4" s="23">
        <v>1</v>
      </c>
      <c r="GG4" s="23">
        <v>1.0229999999999999</v>
      </c>
      <c r="GH4" s="23">
        <v>1.046529</v>
      </c>
      <c r="GI4" s="23">
        <v>1.0705991699999999</v>
      </c>
      <c r="GJ4" s="23">
        <v>1.0952229499999999</v>
      </c>
      <c r="GK4" s="23">
        <v>1.1204130800000001</v>
      </c>
      <c r="GL4" s="23">
        <v>1.1461825800000001</v>
      </c>
      <c r="GM4" s="23">
        <v>1.17254478</v>
      </c>
      <c r="GN4" s="23">
        <v>1.1995133099999999</v>
      </c>
      <c r="GO4" s="23">
        <v>1.2271021099999999</v>
      </c>
      <c r="GP4" s="23">
        <v>1.2553254599999999</v>
      </c>
      <c r="GQ4" s="23">
        <v>1.28419795</v>
      </c>
      <c r="GR4" s="23">
        <v>1.3137345</v>
      </c>
      <c r="GS4" s="23">
        <v>1.3439503900000001</v>
      </c>
      <c r="GT4" s="23">
        <v>0</v>
      </c>
      <c r="GU4" s="23">
        <v>0</v>
      </c>
      <c r="GV4" s="23">
        <v>0</v>
      </c>
      <c r="GW4" s="22">
        <v>0</v>
      </c>
      <c r="GX4" s="23">
        <v>0</v>
      </c>
      <c r="GY4" s="23">
        <v>0</v>
      </c>
      <c r="GZ4" s="23">
        <v>1</v>
      </c>
      <c r="HA4" s="23">
        <v>1.0229999999999999</v>
      </c>
      <c r="HB4" s="23">
        <v>1.046529</v>
      </c>
      <c r="HC4" s="23">
        <v>1.0705991699999999</v>
      </c>
      <c r="HD4" s="23">
        <v>1.0952229499999999</v>
      </c>
      <c r="HE4" s="23">
        <v>1.1204130800000001</v>
      </c>
      <c r="HF4" s="23">
        <v>1.1461825800000001</v>
      </c>
      <c r="HG4" s="23">
        <v>1.17254478</v>
      </c>
      <c r="HH4" s="23">
        <v>1.1995133099999999</v>
      </c>
      <c r="HI4" s="23">
        <v>1.2271021099999999</v>
      </c>
      <c r="HJ4" s="23">
        <v>1.2553254599999999</v>
      </c>
      <c r="HK4" s="23">
        <v>1.28419795</v>
      </c>
      <c r="HL4" s="23">
        <v>1.3137345</v>
      </c>
      <c r="HM4" s="23">
        <v>1.3439503900000001</v>
      </c>
      <c r="HN4" s="23">
        <v>0</v>
      </c>
      <c r="HO4" s="23">
        <v>0</v>
      </c>
      <c r="HP4" s="23">
        <v>0</v>
      </c>
      <c r="HQ4" s="22">
        <v>0</v>
      </c>
      <c r="HR4" s="23">
        <v>0</v>
      </c>
      <c r="HS4" s="23">
        <v>0</v>
      </c>
      <c r="HT4" s="24">
        <v>0.97751699999999997</v>
      </c>
      <c r="HU4" s="24">
        <v>1</v>
      </c>
      <c r="HV4" s="24">
        <v>1.0229999999999999</v>
      </c>
      <c r="HW4" s="23">
        <v>1.046529</v>
      </c>
      <c r="HX4" s="23">
        <v>1.0705990000000001</v>
      </c>
      <c r="HY4" s="23">
        <v>1.0952230000000001</v>
      </c>
      <c r="HZ4" s="23">
        <v>1.1204130000000001</v>
      </c>
      <c r="IA4" s="23">
        <v>1.146183</v>
      </c>
      <c r="IB4" s="23">
        <v>1.1725449999999999</v>
      </c>
      <c r="IC4" s="23">
        <v>1.1995130000000001</v>
      </c>
      <c r="ID4" s="23">
        <v>1.2271019999999999</v>
      </c>
      <c r="IE4" s="23">
        <v>1.255325</v>
      </c>
      <c r="IF4" s="23">
        <v>1.284198</v>
      </c>
      <c r="IG4" s="23">
        <v>1.313734</v>
      </c>
      <c r="IH4" s="23">
        <v>0</v>
      </c>
      <c r="II4" s="23">
        <v>0</v>
      </c>
      <c r="IJ4" s="23">
        <v>0</v>
      </c>
      <c r="IK4" s="22">
        <v>0</v>
      </c>
      <c r="IL4" s="23">
        <v>0</v>
      </c>
      <c r="IM4" s="23">
        <v>0</v>
      </c>
      <c r="IN4" s="23">
        <v>0</v>
      </c>
      <c r="IO4" s="23">
        <v>0</v>
      </c>
      <c r="IP4" s="23">
        <v>0</v>
      </c>
      <c r="IQ4" s="23">
        <v>0</v>
      </c>
      <c r="IR4" s="23">
        <v>0</v>
      </c>
      <c r="IS4" s="23">
        <v>0</v>
      </c>
      <c r="IT4" s="23">
        <v>0</v>
      </c>
      <c r="IU4" s="23">
        <v>0</v>
      </c>
      <c r="IV4" s="23">
        <v>0</v>
      </c>
      <c r="IW4" s="23">
        <v>0</v>
      </c>
      <c r="IX4" s="23">
        <v>0</v>
      </c>
      <c r="IY4" s="23">
        <v>0</v>
      </c>
      <c r="IZ4" s="23">
        <v>0</v>
      </c>
      <c r="JA4" s="23">
        <v>0</v>
      </c>
      <c r="JB4" s="23">
        <v>0</v>
      </c>
      <c r="JC4" s="23">
        <v>0</v>
      </c>
      <c r="JD4" s="23">
        <v>0</v>
      </c>
      <c r="JE4" s="22">
        <v>0</v>
      </c>
      <c r="JF4" s="23">
        <v>0</v>
      </c>
      <c r="JG4" s="23">
        <v>0</v>
      </c>
      <c r="JH4" s="23">
        <v>0</v>
      </c>
      <c r="JI4" s="23">
        <v>0</v>
      </c>
      <c r="JJ4" s="23">
        <v>0</v>
      </c>
      <c r="JK4" s="23">
        <v>0</v>
      </c>
      <c r="JL4" s="23">
        <v>0</v>
      </c>
      <c r="JM4" s="23">
        <v>0</v>
      </c>
      <c r="JN4" s="23">
        <v>0</v>
      </c>
      <c r="JO4" s="23">
        <v>0</v>
      </c>
      <c r="JP4" s="23">
        <v>0</v>
      </c>
      <c r="JQ4" s="23">
        <v>0</v>
      </c>
      <c r="JR4" s="23">
        <v>0</v>
      </c>
      <c r="JS4" s="23">
        <v>0</v>
      </c>
      <c r="JT4" s="23">
        <v>0</v>
      </c>
      <c r="JU4" s="23">
        <v>0</v>
      </c>
      <c r="JV4" s="23">
        <v>0</v>
      </c>
      <c r="JW4" s="23">
        <v>0</v>
      </c>
      <c r="JX4" s="23">
        <v>0</v>
      </c>
      <c r="JY4" s="22">
        <v>0</v>
      </c>
      <c r="JZ4" s="23">
        <v>0</v>
      </c>
      <c r="KA4" s="23">
        <v>0</v>
      </c>
      <c r="KB4" s="23">
        <v>0</v>
      </c>
      <c r="KC4" s="23">
        <v>0</v>
      </c>
      <c r="KD4" s="23">
        <v>0</v>
      </c>
      <c r="KE4" s="23">
        <v>0</v>
      </c>
      <c r="KF4" s="23">
        <v>0</v>
      </c>
      <c r="KG4" s="23">
        <v>0</v>
      </c>
      <c r="KH4" s="23">
        <v>0</v>
      </c>
      <c r="KI4" s="23">
        <v>0</v>
      </c>
      <c r="KJ4" s="23">
        <v>0</v>
      </c>
      <c r="KK4" s="23">
        <v>0</v>
      </c>
      <c r="KL4" s="23">
        <v>0</v>
      </c>
      <c r="KM4" s="23">
        <v>0</v>
      </c>
      <c r="KN4" s="23">
        <v>0</v>
      </c>
      <c r="KO4" s="23">
        <v>0</v>
      </c>
      <c r="KP4" s="23">
        <v>0</v>
      </c>
      <c r="KQ4" s="23">
        <v>0</v>
      </c>
      <c r="KR4" s="23">
        <v>0</v>
      </c>
      <c r="KS4" s="22">
        <v>0</v>
      </c>
      <c r="KT4" s="23">
        <v>0</v>
      </c>
      <c r="KU4" s="23">
        <v>0</v>
      </c>
      <c r="KV4" s="23">
        <v>0</v>
      </c>
      <c r="KW4" s="23">
        <v>0</v>
      </c>
      <c r="KX4" s="23">
        <v>0</v>
      </c>
      <c r="KY4" s="23">
        <v>0</v>
      </c>
      <c r="KZ4" s="23">
        <v>0</v>
      </c>
      <c r="LA4" s="23">
        <v>0</v>
      </c>
      <c r="LB4" s="23">
        <v>0</v>
      </c>
      <c r="LC4" s="23">
        <v>0</v>
      </c>
      <c r="LD4" s="23">
        <v>0</v>
      </c>
      <c r="LE4" s="23">
        <v>0</v>
      </c>
      <c r="LF4" s="23">
        <v>0</v>
      </c>
      <c r="LG4" s="23">
        <v>0</v>
      </c>
      <c r="LH4" s="23">
        <v>0</v>
      </c>
      <c r="LI4" s="23">
        <v>0</v>
      </c>
      <c r="LJ4" s="23">
        <v>0</v>
      </c>
      <c r="LK4" s="23">
        <v>0</v>
      </c>
      <c r="LL4" s="23">
        <v>0</v>
      </c>
      <c r="LM4" s="22">
        <v>0</v>
      </c>
      <c r="LN4" s="23">
        <v>0</v>
      </c>
      <c r="LO4" s="23">
        <v>0</v>
      </c>
      <c r="LP4" s="23">
        <v>0</v>
      </c>
      <c r="LQ4" s="23">
        <v>0</v>
      </c>
      <c r="LR4" s="23">
        <v>0</v>
      </c>
      <c r="LS4" s="23">
        <v>0</v>
      </c>
      <c r="LT4" s="23">
        <v>0</v>
      </c>
      <c r="LU4" s="23">
        <v>0</v>
      </c>
      <c r="LV4" s="23">
        <v>0</v>
      </c>
      <c r="LW4" s="23">
        <v>0</v>
      </c>
      <c r="LX4" s="23">
        <v>0</v>
      </c>
      <c r="LY4" s="23">
        <v>0</v>
      </c>
      <c r="LZ4" s="23">
        <v>0</v>
      </c>
      <c r="MA4" s="23">
        <v>0</v>
      </c>
      <c r="MB4" s="23">
        <v>0</v>
      </c>
      <c r="MC4" s="23">
        <v>0</v>
      </c>
      <c r="MD4" s="23">
        <v>0</v>
      </c>
      <c r="ME4" s="23">
        <v>0</v>
      </c>
      <c r="MF4" s="23">
        <v>0</v>
      </c>
      <c r="MG4" s="22">
        <v>0</v>
      </c>
      <c r="MH4" s="23">
        <v>0</v>
      </c>
      <c r="MI4" s="23">
        <v>0</v>
      </c>
      <c r="MJ4" s="23">
        <v>0</v>
      </c>
      <c r="MK4" s="23">
        <v>0</v>
      </c>
      <c r="ML4" s="23">
        <v>0</v>
      </c>
      <c r="MM4" s="23">
        <v>0</v>
      </c>
      <c r="MN4" s="23">
        <v>0</v>
      </c>
      <c r="MO4" s="23">
        <v>0</v>
      </c>
      <c r="MP4" s="23">
        <v>0</v>
      </c>
      <c r="MQ4" s="23">
        <v>0</v>
      </c>
      <c r="MR4" s="23">
        <v>0</v>
      </c>
      <c r="MS4" s="23">
        <v>0</v>
      </c>
      <c r="MT4" s="23">
        <v>0</v>
      </c>
      <c r="MU4" s="23">
        <v>0</v>
      </c>
      <c r="MV4" s="23">
        <v>0</v>
      </c>
      <c r="MW4" s="23">
        <v>0</v>
      </c>
      <c r="MX4" s="23">
        <v>0</v>
      </c>
      <c r="MY4" s="23">
        <v>0</v>
      </c>
      <c r="MZ4" s="23">
        <v>0</v>
      </c>
    </row>
    <row r="5" spans="1:364">
      <c r="A5" s="21" t="s">
        <v>661</v>
      </c>
      <c r="B5" s="21" t="s">
        <v>31</v>
      </c>
      <c r="C5" s="21" t="s">
        <v>658</v>
      </c>
      <c r="E5" s="22">
        <v>0</v>
      </c>
      <c r="F5" s="23">
        <v>0</v>
      </c>
      <c r="G5" s="23">
        <v>1</v>
      </c>
      <c r="H5" s="23">
        <v>1</v>
      </c>
      <c r="I5" s="23">
        <v>1</v>
      </c>
      <c r="J5" s="23">
        <v>1</v>
      </c>
      <c r="K5" s="23">
        <v>1</v>
      </c>
      <c r="L5" s="23">
        <v>1</v>
      </c>
      <c r="M5" s="23">
        <v>1</v>
      </c>
      <c r="N5" s="23">
        <v>1</v>
      </c>
      <c r="O5" s="23">
        <v>1</v>
      </c>
      <c r="P5" s="23">
        <v>1</v>
      </c>
      <c r="Q5" s="23">
        <v>1</v>
      </c>
      <c r="R5" s="23">
        <v>1</v>
      </c>
      <c r="S5" s="23">
        <v>1</v>
      </c>
      <c r="T5" s="23">
        <v>1</v>
      </c>
      <c r="U5" s="23">
        <v>1</v>
      </c>
      <c r="V5" s="23">
        <v>0</v>
      </c>
      <c r="W5" s="23">
        <v>0</v>
      </c>
      <c r="X5" s="23">
        <v>0</v>
      </c>
      <c r="Y5" s="22">
        <v>0</v>
      </c>
      <c r="Z5" s="23">
        <v>0</v>
      </c>
      <c r="AA5" s="23">
        <v>1</v>
      </c>
      <c r="AB5" s="23">
        <v>1</v>
      </c>
      <c r="AC5" s="23">
        <v>1</v>
      </c>
      <c r="AD5" s="23">
        <v>1</v>
      </c>
      <c r="AE5" s="23">
        <v>1</v>
      </c>
      <c r="AF5" s="23">
        <v>1</v>
      </c>
      <c r="AG5" s="23">
        <v>1</v>
      </c>
      <c r="AH5" s="23">
        <v>1</v>
      </c>
      <c r="AI5" s="23">
        <v>1</v>
      </c>
      <c r="AJ5" s="23">
        <v>1</v>
      </c>
      <c r="AK5" s="23">
        <v>1</v>
      </c>
      <c r="AL5" s="23">
        <v>1</v>
      </c>
      <c r="AM5" s="23">
        <v>1</v>
      </c>
      <c r="AN5" s="23">
        <v>1</v>
      </c>
      <c r="AO5" s="23">
        <v>1</v>
      </c>
      <c r="AP5" s="23">
        <v>0</v>
      </c>
      <c r="AQ5" s="23">
        <v>0</v>
      </c>
      <c r="AR5" s="23">
        <v>0</v>
      </c>
      <c r="AS5" s="22">
        <v>0</v>
      </c>
      <c r="AT5" s="23">
        <v>0</v>
      </c>
      <c r="AU5" s="23">
        <v>0</v>
      </c>
      <c r="AV5" s="23">
        <v>1</v>
      </c>
      <c r="AW5" s="23">
        <v>1.03</v>
      </c>
      <c r="AX5" s="23">
        <v>1.0609</v>
      </c>
      <c r="AY5" s="23">
        <v>1.092727</v>
      </c>
      <c r="AZ5" s="23">
        <v>1.1255088099999999</v>
      </c>
      <c r="BA5" s="23">
        <v>1.159274074</v>
      </c>
      <c r="BB5" s="23">
        <v>1.194052297</v>
      </c>
      <c r="BC5" s="23">
        <v>1.2298738650000001</v>
      </c>
      <c r="BD5" s="23">
        <v>1.266770081</v>
      </c>
      <c r="BE5" s="23">
        <v>1.3047731840000001</v>
      </c>
      <c r="BF5" s="23">
        <v>1.3439163789999999</v>
      </c>
      <c r="BG5" s="23">
        <v>1.3842338709999999</v>
      </c>
      <c r="BH5" s="23">
        <v>1.425760887</v>
      </c>
      <c r="BI5" s="23">
        <v>1.468533713</v>
      </c>
      <c r="BJ5" s="23">
        <v>0</v>
      </c>
      <c r="BK5" s="23">
        <v>0</v>
      </c>
      <c r="BL5" s="23">
        <v>0</v>
      </c>
      <c r="BM5" s="22">
        <v>0</v>
      </c>
      <c r="BN5" s="23">
        <v>0</v>
      </c>
      <c r="BO5" s="23">
        <v>0</v>
      </c>
      <c r="BP5" s="23">
        <v>1</v>
      </c>
      <c r="BQ5" s="23">
        <v>1.03</v>
      </c>
      <c r="BR5" s="23">
        <v>1.0609</v>
      </c>
      <c r="BS5" s="23">
        <v>1.092727</v>
      </c>
      <c r="BT5" s="23">
        <v>1.1255088099999999</v>
      </c>
      <c r="BU5" s="23">
        <v>1.159274074</v>
      </c>
      <c r="BV5" s="23">
        <v>1.194052297</v>
      </c>
      <c r="BW5" s="23">
        <v>1.2298738650000001</v>
      </c>
      <c r="BX5" s="23">
        <v>1.266770081</v>
      </c>
      <c r="BY5" s="23">
        <v>1.3047731840000001</v>
      </c>
      <c r="BZ5" s="23">
        <v>1.3439163789999999</v>
      </c>
      <c r="CA5" s="23">
        <v>1.3842338709999999</v>
      </c>
      <c r="CB5" s="23">
        <v>1.425760887</v>
      </c>
      <c r="CC5" s="23">
        <v>1.468533713</v>
      </c>
      <c r="CD5" s="23">
        <v>0</v>
      </c>
      <c r="CE5" s="23">
        <v>0</v>
      </c>
      <c r="CF5" s="23">
        <v>0</v>
      </c>
      <c r="CG5" s="22">
        <v>0</v>
      </c>
      <c r="CH5" s="23">
        <v>0</v>
      </c>
      <c r="CI5" s="23">
        <v>1</v>
      </c>
      <c r="CJ5" s="23">
        <v>1</v>
      </c>
      <c r="CK5" s="23">
        <v>1.03</v>
      </c>
      <c r="CL5" s="23">
        <v>1.0609</v>
      </c>
      <c r="CM5" s="23">
        <v>1.092727</v>
      </c>
      <c r="CN5" s="23">
        <v>1.1255088099999999</v>
      </c>
      <c r="CO5" s="23">
        <v>1.159274074</v>
      </c>
      <c r="CP5" s="23">
        <v>1.194052297</v>
      </c>
      <c r="CQ5" s="23">
        <v>1.2298738650000001</v>
      </c>
      <c r="CR5" s="23">
        <v>1.266770081</v>
      </c>
      <c r="CS5" s="23">
        <v>1.3047731840000001</v>
      </c>
      <c r="CT5" s="23">
        <v>1.3439163789999999</v>
      </c>
      <c r="CU5" s="23">
        <v>1.3842338709999999</v>
      </c>
      <c r="CV5" s="23">
        <v>1.425760887</v>
      </c>
      <c r="CW5" s="23">
        <v>1.468533713</v>
      </c>
      <c r="CX5" s="23">
        <v>0</v>
      </c>
      <c r="CY5" s="23">
        <v>0</v>
      </c>
      <c r="CZ5" s="23">
        <v>0</v>
      </c>
      <c r="DA5" s="22">
        <v>0</v>
      </c>
      <c r="DB5" s="23">
        <v>0</v>
      </c>
      <c r="DC5" s="23">
        <v>1</v>
      </c>
      <c r="DD5" s="23">
        <v>1</v>
      </c>
      <c r="DE5" s="23">
        <v>1.03</v>
      </c>
      <c r="DF5" s="23">
        <v>1.0609</v>
      </c>
      <c r="DG5" s="23">
        <v>1.092727</v>
      </c>
      <c r="DH5" s="23">
        <v>1.1255088099999999</v>
      </c>
      <c r="DI5" s="23">
        <v>1.159274074</v>
      </c>
      <c r="DJ5" s="23">
        <v>1.194052297</v>
      </c>
      <c r="DK5" s="23">
        <v>1.2298738650000001</v>
      </c>
      <c r="DL5" s="23">
        <v>1.266770081</v>
      </c>
      <c r="DM5" s="23">
        <v>1.3047731840000001</v>
      </c>
      <c r="DN5" s="23">
        <v>1.3439163789999999</v>
      </c>
      <c r="DO5" s="23">
        <v>1.3842338709999999</v>
      </c>
      <c r="DP5" s="23">
        <v>1.425760887</v>
      </c>
      <c r="DQ5" s="23">
        <v>1.468533713</v>
      </c>
      <c r="DR5" s="23">
        <v>0</v>
      </c>
      <c r="DS5" s="23">
        <v>0</v>
      </c>
      <c r="DT5" s="23">
        <v>0</v>
      </c>
      <c r="DU5" s="22">
        <v>0</v>
      </c>
      <c r="DV5" s="23">
        <v>0</v>
      </c>
      <c r="DW5" s="23">
        <v>1</v>
      </c>
      <c r="DX5" s="23">
        <v>1</v>
      </c>
      <c r="DY5" s="23">
        <v>1.03</v>
      </c>
      <c r="DZ5" s="23">
        <v>1.0609</v>
      </c>
      <c r="EA5" s="23">
        <v>1.092727</v>
      </c>
      <c r="EB5" s="23">
        <v>1.1255088099999999</v>
      </c>
      <c r="EC5" s="23">
        <v>1.159274074</v>
      </c>
      <c r="ED5" s="23">
        <v>1.194052297</v>
      </c>
      <c r="EE5" s="23">
        <v>1.2298738650000001</v>
      </c>
      <c r="EF5" s="23">
        <v>1.266770081</v>
      </c>
      <c r="EG5" s="23">
        <v>1.3047731840000001</v>
      </c>
      <c r="EH5" s="23">
        <v>1.3439163789999999</v>
      </c>
      <c r="EI5" s="23">
        <v>1.3842338709999999</v>
      </c>
      <c r="EJ5" s="23">
        <v>1.425760887</v>
      </c>
      <c r="EK5" s="23">
        <v>1.468533713</v>
      </c>
      <c r="EL5" s="23">
        <v>0</v>
      </c>
      <c r="EM5" s="23">
        <v>0</v>
      </c>
      <c r="EN5" s="23">
        <v>0</v>
      </c>
      <c r="EO5" s="22">
        <v>0</v>
      </c>
      <c r="EP5" s="23">
        <v>0</v>
      </c>
      <c r="EQ5" s="23">
        <v>1</v>
      </c>
      <c r="ER5" s="23">
        <v>1</v>
      </c>
      <c r="ES5" s="23">
        <v>1.03</v>
      </c>
      <c r="ET5" s="23">
        <v>1.0609</v>
      </c>
      <c r="EU5" s="23">
        <v>1.092727</v>
      </c>
      <c r="EV5" s="23">
        <v>1.1255088099999999</v>
      </c>
      <c r="EW5" s="23">
        <v>1.159274074</v>
      </c>
      <c r="EX5" s="23">
        <v>1.194052297</v>
      </c>
      <c r="EY5" s="23">
        <v>1.2298738650000001</v>
      </c>
      <c r="EZ5" s="23">
        <v>1.266770081</v>
      </c>
      <c r="FA5" s="23">
        <v>1.3047731840000001</v>
      </c>
      <c r="FB5" s="23">
        <v>1.3439163789999999</v>
      </c>
      <c r="FC5" s="23">
        <v>1.3842338709999999</v>
      </c>
      <c r="FD5" s="23">
        <v>1.425760887</v>
      </c>
      <c r="FE5" s="23">
        <v>1.468533713</v>
      </c>
      <c r="FF5" s="23">
        <v>0</v>
      </c>
      <c r="FG5" s="23">
        <v>0</v>
      </c>
      <c r="FH5" s="23">
        <v>0</v>
      </c>
      <c r="FI5" s="22">
        <v>0</v>
      </c>
      <c r="FJ5" s="23">
        <v>0</v>
      </c>
      <c r="FK5" s="23">
        <v>0</v>
      </c>
      <c r="FL5" s="23">
        <v>0.97087400000000001</v>
      </c>
      <c r="FM5" s="23">
        <v>1</v>
      </c>
      <c r="FN5" s="23">
        <v>1.03</v>
      </c>
      <c r="FO5" s="23">
        <v>1.0609</v>
      </c>
      <c r="FP5" s="23">
        <v>1.092727</v>
      </c>
      <c r="FQ5" s="23">
        <v>1.1255090000000001</v>
      </c>
      <c r="FR5" s="23">
        <v>1.1592739999999999</v>
      </c>
      <c r="FS5" s="23">
        <v>1.1940519999999999</v>
      </c>
      <c r="FT5" s="23">
        <v>1.2298739999999999</v>
      </c>
      <c r="FU5" s="23">
        <v>1.26677</v>
      </c>
      <c r="FV5" s="23">
        <v>1.304773</v>
      </c>
      <c r="FW5" s="23">
        <v>1.3439160000000001</v>
      </c>
      <c r="FX5" s="23">
        <v>1.384234</v>
      </c>
      <c r="FY5" s="23">
        <v>1.4257610000000001</v>
      </c>
      <c r="FZ5" s="23">
        <v>0</v>
      </c>
      <c r="GA5" s="23">
        <v>0</v>
      </c>
      <c r="GB5" s="23">
        <v>0</v>
      </c>
      <c r="GC5" s="22">
        <v>0</v>
      </c>
      <c r="GD5" s="23">
        <v>0</v>
      </c>
      <c r="GE5" s="23">
        <v>0</v>
      </c>
      <c r="GF5" s="23">
        <v>1.10572136</v>
      </c>
      <c r="GG5" s="23">
        <v>1.1388929999999999</v>
      </c>
      <c r="GH5" s="23">
        <v>1.1730597899999999</v>
      </c>
      <c r="GI5" s="23">
        <v>1.20825158</v>
      </c>
      <c r="GJ5" s="23">
        <v>1.2444991299999999</v>
      </c>
      <c r="GK5" s="23">
        <v>1.2818341099999999</v>
      </c>
      <c r="GL5" s="23">
        <v>1.3202891299999999</v>
      </c>
      <c r="GM5" s="23">
        <v>1.3598977999999999</v>
      </c>
      <c r="GN5" s="23">
        <v>1.40069474</v>
      </c>
      <c r="GO5" s="23">
        <v>1.44271558</v>
      </c>
      <c r="GP5" s="23">
        <v>1.4859970499999999</v>
      </c>
      <c r="GQ5" s="23">
        <v>1.5305769600000001</v>
      </c>
      <c r="GR5" s="23">
        <v>1.57649427</v>
      </c>
      <c r="GS5" s="23">
        <v>1.62378909</v>
      </c>
      <c r="GT5" s="23">
        <v>0</v>
      </c>
      <c r="GU5" s="23">
        <v>0</v>
      </c>
      <c r="GV5" s="23">
        <v>0</v>
      </c>
      <c r="GW5" s="22">
        <v>0</v>
      </c>
      <c r="GX5" s="23">
        <v>0</v>
      </c>
      <c r="GY5" s="23">
        <v>0</v>
      </c>
      <c r="GZ5" s="23">
        <v>1.10572136</v>
      </c>
      <c r="HA5" s="23">
        <v>1.1388929999999999</v>
      </c>
      <c r="HB5" s="23">
        <v>1.1730597899999999</v>
      </c>
      <c r="HC5" s="23">
        <v>1.20825158</v>
      </c>
      <c r="HD5" s="23">
        <v>1.2444991299999999</v>
      </c>
      <c r="HE5" s="23">
        <v>1.2818341099999999</v>
      </c>
      <c r="HF5" s="23">
        <v>1.3202891299999999</v>
      </c>
      <c r="HG5" s="23">
        <v>1.3598977999999999</v>
      </c>
      <c r="HH5" s="23">
        <v>1.40069474</v>
      </c>
      <c r="HI5" s="23">
        <v>1.44271558</v>
      </c>
      <c r="HJ5" s="23">
        <v>1.4859970499999999</v>
      </c>
      <c r="HK5" s="23">
        <v>1.5305769600000001</v>
      </c>
      <c r="HL5" s="23">
        <v>1.57649427</v>
      </c>
      <c r="HM5" s="23">
        <v>1.62378909</v>
      </c>
      <c r="HN5" s="23">
        <v>0</v>
      </c>
      <c r="HO5" s="23">
        <v>0</v>
      </c>
      <c r="HP5" s="23">
        <v>0</v>
      </c>
      <c r="HQ5" s="22">
        <v>0</v>
      </c>
      <c r="HR5" s="23">
        <v>0</v>
      </c>
      <c r="HS5" s="23">
        <v>0</v>
      </c>
      <c r="HT5" s="24">
        <v>0.97087400000000001</v>
      </c>
      <c r="HU5" s="24">
        <v>1</v>
      </c>
      <c r="HV5" s="24">
        <v>1.03</v>
      </c>
      <c r="HW5" s="23">
        <v>1.0609</v>
      </c>
      <c r="HX5" s="23">
        <v>1.092727</v>
      </c>
      <c r="HY5" s="23">
        <v>1.1255090000000001</v>
      </c>
      <c r="HZ5" s="23">
        <v>1.1592739999999999</v>
      </c>
      <c r="IA5" s="23">
        <v>1.1940519999999999</v>
      </c>
      <c r="IB5" s="23">
        <v>1.2298739999999999</v>
      </c>
      <c r="IC5" s="23">
        <v>1.26677</v>
      </c>
      <c r="ID5" s="23">
        <v>1.304773</v>
      </c>
      <c r="IE5" s="23">
        <v>1.3439160000000001</v>
      </c>
      <c r="IF5" s="23">
        <v>1.384234</v>
      </c>
      <c r="IG5" s="23">
        <v>1.4257610000000001</v>
      </c>
      <c r="IH5" s="23">
        <v>0</v>
      </c>
      <c r="II5" s="23">
        <v>0</v>
      </c>
      <c r="IJ5" s="23">
        <v>0</v>
      </c>
      <c r="IK5" s="22">
        <v>0</v>
      </c>
      <c r="IL5" s="23">
        <v>0</v>
      </c>
      <c r="IM5" s="23">
        <v>0</v>
      </c>
      <c r="IN5" s="23">
        <v>0</v>
      </c>
      <c r="IO5" s="23">
        <v>0</v>
      </c>
      <c r="IP5" s="23">
        <v>0</v>
      </c>
      <c r="IQ5" s="23">
        <v>0</v>
      </c>
      <c r="IR5" s="23">
        <v>0</v>
      </c>
      <c r="IS5" s="23">
        <v>0</v>
      </c>
      <c r="IT5" s="23">
        <v>0</v>
      </c>
      <c r="IU5" s="23">
        <v>0</v>
      </c>
      <c r="IV5" s="23">
        <v>0</v>
      </c>
      <c r="IW5" s="23">
        <v>0</v>
      </c>
      <c r="IX5" s="23">
        <v>0</v>
      </c>
      <c r="IY5" s="23">
        <v>0</v>
      </c>
      <c r="IZ5" s="23">
        <v>0</v>
      </c>
      <c r="JA5" s="23">
        <v>0</v>
      </c>
      <c r="JB5" s="23">
        <v>0</v>
      </c>
      <c r="JC5" s="23">
        <v>0</v>
      </c>
      <c r="JD5" s="23">
        <v>0</v>
      </c>
      <c r="JE5" s="22">
        <v>0</v>
      </c>
      <c r="JF5" s="23">
        <v>0</v>
      </c>
      <c r="JG5" s="23">
        <v>0</v>
      </c>
      <c r="JH5" s="23">
        <v>0</v>
      </c>
      <c r="JI5" s="23">
        <v>0</v>
      </c>
      <c r="JJ5" s="23">
        <v>0</v>
      </c>
      <c r="JK5" s="23">
        <v>0</v>
      </c>
      <c r="JL5" s="23">
        <v>0</v>
      </c>
      <c r="JM5" s="23">
        <v>0</v>
      </c>
      <c r="JN5" s="23">
        <v>0</v>
      </c>
      <c r="JO5" s="23">
        <v>0</v>
      </c>
      <c r="JP5" s="23">
        <v>0</v>
      </c>
      <c r="JQ5" s="23">
        <v>0</v>
      </c>
      <c r="JR5" s="23">
        <v>0</v>
      </c>
      <c r="JS5" s="23">
        <v>0</v>
      </c>
      <c r="JT5" s="23">
        <v>0</v>
      </c>
      <c r="JU5" s="23">
        <v>0</v>
      </c>
      <c r="JV5" s="23">
        <v>0</v>
      </c>
      <c r="JW5" s="23">
        <v>0</v>
      </c>
      <c r="JX5" s="23">
        <v>0</v>
      </c>
      <c r="JY5" s="22">
        <v>0</v>
      </c>
      <c r="JZ5" s="23">
        <v>0</v>
      </c>
      <c r="KA5" s="23">
        <v>0</v>
      </c>
      <c r="KB5" s="23">
        <v>0</v>
      </c>
      <c r="KC5" s="23">
        <v>0</v>
      </c>
      <c r="KD5" s="23">
        <v>0</v>
      </c>
      <c r="KE5" s="23">
        <v>0</v>
      </c>
      <c r="KF5" s="23">
        <v>0</v>
      </c>
      <c r="KG5" s="23">
        <v>0</v>
      </c>
      <c r="KH5" s="23">
        <v>0</v>
      </c>
      <c r="KI5" s="23">
        <v>0</v>
      </c>
      <c r="KJ5" s="23">
        <v>0</v>
      </c>
      <c r="KK5" s="23">
        <v>0</v>
      </c>
      <c r="KL5" s="23">
        <v>0</v>
      </c>
      <c r="KM5" s="23">
        <v>0</v>
      </c>
      <c r="KN5" s="23">
        <v>0</v>
      </c>
      <c r="KO5" s="23">
        <v>0</v>
      </c>
      <c r="KP5" s="23">
        <v>0</v>
      </c>
      <c r="KQ5" s="23">
        <v>0</v>
      </c>
      <c r="KR5" s="23">
        <v>0</v>
      </c>
      <c r="KS5" s="22">
        <v>0</v>
      </c>
      <c r="KT5" s="23">
        <v>0</v>
      </c>
      <c r="KU5" s="23">
        <v>0</v>
      </c>
      <c r="KV5" s="23">
        <v>0</v>
      </c>
      <c r="KW5" s="23">
        <v>0</v>
      </c>
      <c r="KX5" s="23">
        <v>0</v>
      </c>
      <c r="KY5" s="23">
        <v>0</v>
      </c>
      <c r="KZ5" s="23">
        <v>0</v>
      </c>
      <c r="LA5" s="23">
        <v>0</v>
      </c>
      <c r="LB5" s="23">
        <v>0</v>
      </c>
      <c r="LC5" s="23">
        <v>0</v>
      </c>
      <c r="LD5" s="23">
        <v>0</v>
      </c>
      <c r="LE5" s="23">
        <v>0</v>
      </c>
      <c r="LF5" s="23">
        <v>0</v>
      </c>
      <c r="LG5" s="23">
        <v>0</v>
      </c>
      <c r="LH5" s="23">
        <v>0</v>
      </c>
      <c r="LI5" s="23">
        <v>0</v>
      </c>
      <c r="LJ5" s="23">
        <v>0</v>
      </c>
      <c r="LK5" s="23">
        <v>0</v>
      </c>
      <c r="LL5" s="23">
        <v>0</v>
      </c>
      <c r="LM5" s="22">
        <v>0</v>
      </c>
      <c r="LN5" s="23">
        <v>0</v>
      </c>
      <c r="LO5" s="23">
        <v>0</v>
      </c>
      <c r="LP5" s="23">
        <v>0</v>
      </c>
      <c r="LQ5" s="23">
        <v>0</v>
      </c>
      <c r="LR5" s="23">
        <v>0</v>
      </c>
      <c r="LS5" s="23">
        <v>0</v>
      </c>
      <c r="LT5" s="23">
        <v>0</v>
      </c>
      <c r="LU5" s="23">
        <v>0</v>
      </c>
      <c r="LV5" s="23">
        <v>0</v>
      </c>
      <c r="LW5" s="23">
        <v>0</v>
      </c>
      <c r="LX5" s="23">
        <v>0</v>
      </c>
      <c r="LY5" s="23">
        <v>0</v>
      </c>
      <c r="LZ5" s="23">
        <v>0</v>
      </c>
      <c r="MA5" s="23">
        <v>0</v>
      </c>
      <c r="MB5" s="23">
        <v>0</v>
      </c>
      <c r="MC5" s="23">
        <v>0</v>
      </c>
      <c r="MD5" s="23">
        <v>0</v>
      </c>
      <c r="ME5" s="23">
        <v>0</v>
      </c>
      <c r="MF5" s="23">
        <v>0</v>
      </c>
      <c r="MG5" s="22">
        <v>0</v>
      </c>
      <c r="MH5" s="23">
        <v>0</v>
      </c>
      <c r="MI5" s="23">
        <v>0</v>
      </c>
      <c r="MJ5" s="23">
        <v>0</v>
      </c>
      <c r="MK5" s="23">
        <v>0</v>
      </c>
      <c r="ML5" s="23">
        <v>0</v>
      </c>
      <c r="MM5" s="23">
        <v>0</v>
      </c>
      <c r="MN5" s="23">
        <v>0</v>
      </c>
      <c r="MO5" s="23">
        <v>0</v>
      </c>
      <c r="MP5" s="23">
        <v>0</v>
      </c>
      <c r="MQ5" s="23">
        <v>0</v>
      </c>
      <c r="MR5" s="23">
        <v>0</v>
      </c>
      <c r="MS5" s="23">
        <v>0</v>
      </c>
      <c r="MT5" s="23">
        <v>0</v>
      </c>
      <c r="MU5" s="23">
        <v>0</v>
      </c>
      <c r="MV5" s="23">
        <v>0</v>
      </c>
      <c r="MW5" s="23">
        <v>0</v>
      </c>
      <c r="MX5" s="23">
        <v>0</v>
      </c>
      <c r="MY5" s="23">
        <v>0</v>
      </c>
      <c r="MZ5" s="23">
        <v>0</v>
      </c>
    </row>
    <row r="6" spans="1:364">
      <c r="A6" s="21" t="s">
        <v>662</v>
      </c>
      <c r="B6" s="21" t="s">
        <v>663</v>
      </c>
      <c r="C6" s="21" t="s">
        <v>658</v>
      </c>
      <c r="E6" s="22">
        <v>0</v>
      </c>
      <c r="F6" s="23">
        <v>0</v>
      </c>
      <c r="G6" s="23">
        <v>1.5462130000000001</v>
      </c>
      <c r="H6" s="23">
        <v>1.6943539999999999</v>
      </c>
      <c r="I6" s="23">
        <v>1.7282409999999999</v>
      </c>
      <c r="J6" s="23">
        <v>1.7628060000000001</v>
      </c>
      <c r="K6" s="23">
        <v>1.798062</v>
      </c>
      <c r="L6" s="23">
        <v>1.834023</v>
      </c>
      <c r="M6" s="23">
        <v>1.870703</v>
      </c>
      <c r="N6" s="23">
        <v>1.9081170000000001</v>
      </c>
      <c r="O6" s="23">
        <v>1.94628</v>
      </c>
      <c r="P6" s="23">
        <v>1.9852050000000001</v>
      </c>
      <c r="Q6" s="23">
        <v>2.0249090000000001</v>
      </c>
      <c r="R6" s="23">
        <v>2.0654080000000001</v>
      </c>
      <c r="S6" s="23">
        <v>2.106716</v>
      </c>
      <c r="T6" s="23">
        <v>2.1488499999999999</v>
      </c>
      <c r="U6" s="23">
        <v>2.191827</v>
      </c>
      <c r="V6" s="23">
        <v>0</v>
      </c>
      <c r="W6" s="23">
        <v>0</v>
      </c>
      <c r="X6" s="23">
        <v>0</v>
      </c>
      <c r="Y6" s="22">
        <v>0</v>
      </c>
      <c r="Z6" s="23">
        <v>0</v>
      </c>
      <c r="AA6" s="23">
        <v>1.5462130000000001</v>
      </c>
      <c r="AB6" s="23">
        <v>1.6943539999999999</v>
      </c>
      <c r="AC6" s="23">
        <v>1.7282409999999999</v>
      </c>
      <c r="AD6" s="23">
        <v>1.7628060000000001</v>
      </c>
      <c r="AE6" s="23">
        <v>1.798062</v>
      </c>
      <c r="AF6" s="23">
        <v>1.834023</v>
      </c>
      <c r="AG6" s="23">
        <v>1.870703</v>
      </c>
      <c r="AH6" s="23">
        <v>1.9081170000000001</v>
      </c>
      <c r="AI6" s="23">
        <v>1.94628</v>
      </c>
      <c r="AJ6" s="23">
        <v>1.9852050000000001</v>
      </c>
      <c r="AK6" s="23">
        <v>2.0249090000000001</v>
      </c>
      <c r="AL6" s="23">
        <v>2.0654080000000001</v>
      </c>
      <c r="AM6" s="23">
        <v>2.106716</v>
      </c>
      <c r="AN6" s="23">
        <v>2.1488499999999999</v>
      </c>
      <c r="AO6" s="23">
        <v>2.191827</v>
      </c>
      <c r="AP6" s="23">
        <v>0</v>
      </c>
      <c r="AQ6" s="23">
        <v>0</v>
      </c>
      <c r="AR6" s="23">
        <v>0</v>
      </c>
      <c r="AS6" s="22">
        <v>0</v>
      </c>
      <c r="AT6" s="23">
        <v>0</v>
      </c>
      <c r="AU6" s="23">
        <v>0</v>
      </c>
      <c r="AV6" s="23">
        <v>1.207084</v>
      </c>
      <c r="AW6" s="23">
        <v>1.234847</v>
      </c>
      <c r="AX6" s="23">
        <v>1.2632479999999999</v>
      </c>
      <c r="AY6" s="23">
        <v>1.292303</v>
      </c>
      <c r="AZ6" s="23">
        <v>1.3220259999999999</v>
      </c>
      <c r="BA6" s="23">
        <v>1.352433</v>
      </c>
      <c r="BB6" s="23">
        <v>1.3835390000000001</v>
      </c>
      <c r="BC6" s="23">
        <v>1.41536</v>
      </c>
      <c r="BD6" s="23">
        <v>1.447913</v>
      </c>
      <c r="BE6" s="23">
        <v>1.4812149999999999</v>
      </c>
      <c r="BF6" s="23">
        <v>1.5152829999999999</v>
      </c>
      <c r="BG6" s="23">
        <v>1.550135</v>
      </c>
      <c r="BH6" s="23">
        <v>1.585788</v>
      </c>
      <c r="BI6" s="23">
        <v>1.622261</v>
      </c>
      <c r="BJ6" s="23">
        <v>0</v>
      </c>
      <c r="BK6" s="23">
        <v>0</v>
      </c>
      <c r="BL6" s="23">
        <v>0</v>
      </c>
      <c r="BM6" s="22">
        <v>0</v>
      </c>
      <c r="BN6" s="23">
        <v>0</v>
      </c>
      <c r="BO6" s="23">
        <v>0</v>
      </c>
      <c r="BP6" s="23">
        <v>1.207084</v>
      </c>
      <c r="BQ6" s="23">
        <v>1.234847</v>
      </c>
      <c r="BR6" s="23">
        <v>1.2632479999999999</v>
      </c>
      <c r="BS6" s="23">
        <v>1.292303</v>
      </c>
      <c r="BT6" s="23">
        <v>1.3220259999999999</v>
      </c>
      <c r="BU6" s="23">
        <v>1.352433</v>
      </c>
      <c r="BV6" s="23">
        <v>1.3835390000000001</v>
      </c>
      <c r="BW6" s="23">
        <v>1.41536</v>
      </c>
      <c r="BX6" s="23">
        <v>1.447913</v>
      </c>
      <c r="BY6" s="23">
        <v>1.4812149999999999</v>
      </c>
      <c r="BZ6" s="23">
        <v>1.5152829999999999</v>
      </c>
      <c r="CA6" s="23">
        <v>1.550135</v>
      </c>
      <c r="CB6" s="23">
        <v>1.585788</v>
      </c>
      <c r="CC6" s="23">
        <v>1.622261</v>
      </c>
      <c r="CD6" s="23"/>
      <c r="CE6" s="23"/>
      <c r="CF6" s="23"/>
      <c r="CG6" s="22">
        <v>0</v>
      </c>
      <c r="CH6" s="23">
        <v>0</v>
      </c>
      <c r="CI6" s="23">
        <v>1.2767809999999999</v>
      </c>
      <c r="CJ6" s="23">
        <v>1.2312259999999999</v>
      </c>
      <c r="CK6" s="23">
        <v>1.2558499999999999</v>
      </c>
      <c r="CL6" s="23">
        <v>1.280967</v>
      </c>
      <c r="CM6" s="23">
        <v>1.3065869999999999</v>
      </c>
      <c r="CN6" s="23">
        <v>1.3327180000000001</v>
      </c>
      <c r="CO6" s="23">
        <v>1.3593729999999999</v>
      </c>
      <c r="CP6" s="23">
        <v>1.38656</v>
      </c>
      <c r="CQ6" s="23">
        <v>1.414291</v>
      </c>
      <c r="CR6" s="23">
        <v>1.442577</v>
      </c>
      <c r="CS6" s="23">
        <v>1.4714290000000001</v>
      </c>
      <c r="CT6" s="23">
        <v>1.5008570000000001</v>
      </c>
      <c r="CU6" s="23">
        <v>1.5308740000000001</v>
      </c>
      <c r="CV6" s="23">
        <v>1.5614920000000001</v>
      </c>
      <c r="CW6" s="23">
        <v>1.592722</v>
      </c>
      <c r="CX6" s="23">
        <v>0</v>
      </c>
      <c r="CY6" s="23">
        <v>0</v>
      </c>
      <c r="CZ6" s="23">
        <v>0</v>
      </c>
      <c r="DA6" s="22">
        <v>0</v>
      </c>
      <c r="DB6" s="23">
        <v>0</v>
      </c>
      <c r="DC6" s="23">
        <v>1.2767809999999999</v>
      </c>
      <c r="DD6" s="23">
        <v>1.2312259999999999</v>
      </c>
      <c r="DE6" s="23">
        <v>1.2558499999999999</v>
      </c>
      <c r="DF6" s="23">
        <v>1.280967</v>
      </c>
      <c r="DG6" s="23">
        <v>1.3065869999999999</v>
      </c>
      <c r="DH6" s="23">
        <v>1.3327180000000001</v>
      </c>
      <c r="DI6" s="23">
        <v>1.3593729999999999</v>
      </c>
      <c r="DJ6" s="23">
        <v>1.38656</v>
      </c>
      <c r="DK6" s="23">
        <v>1.414291</v>
      </c>
      <c r="DL6" s="23">
        <v>1.442577</v>
      </c>
      <c r="DM6" s="23">
        <v>1.4714290000000001</v>
      </c>
      <c r="DN6" s="23">
        <v>1.5008570000000001</v>
      </c>
      <c r="DO6" s="23">
        <v>1.5308740000000001</v>
      </c>
      <c r="DP6" s="23">
        <v>1.5614920000000001</v>
      </c>
      <c r="DQ6" s="23">
        <v>1.592722</v>
      </c>
      <c r="DR6" s="23">
        <v>0</v>
      </c>
      <c r="DS6" s="23">
        <v>0</v>
      </c>
      <c r="DT6" s="23">
        <v>0</v>
      </c>
      <c r="DU6" s="22">
        <v>0</v>
      </c>
      <c r="DV6" s="23">
        <v>0</v>
      </c>
      <c r="DW6" s="23">
        <v>1.2767809999999999</v>
      </c>
      <c r="DX6" s="23">
        <v>1.1297520000000001</v>
      </c>
      <c r="DY6" s="23">
        <v>1.152347</v>
      </c>
      <c r="DZ6" s="23">
        <v>1.175394</v>
      </c>
      <c r="EA6" s="23">
        <v>1.1989019999999999</v>
      </c>
      <c r="EB6" s="23">
        <v>1.22288</v>
      </c>
      <c r="EC6" s="23">
        <v>1.2473369999999999</v>
      </c>
      <c r="ED6" s="23">
        <v>1.272284</v>
      </c>
      <c r="EE6" s="23">
        <v>1.2977300000000001</v>
      </c>
      <c r="EF6" s="23">
        <v>1.323685</v>
      </c>
      <c r="EG6" s="23">
        <v>1.350158</v>
      </c>
      <c r="EH6" s="23">
        <v>1.3771610000000001</v>
      </c>
      <c r="EI6" s="23">
        <v>1.4047050000000001</v>
      </c>
      <c r="EJ6" s="23">
        <v>1.4327989999999999</v>
      </c>
      <c r="EK6" s="23">
        <v>1.4614549999999999</v>
      </c>
      <c r="EL6" s="23">
        <v>0</v>
      </c>
      <c r="EM6" s="23">
        <v>0</v>
      </c>
      <c r="EN6" s="23">
        <v>0</v>
      </c>
      <c r="EO6" s="22">
        <v>0</v>
      </c>
      <c r="EP6" s="23">
        <v>0</v>
      </c>
      <c r="EQ6" s="23">
        <v>1.2767809999999999</v>
      </c>
      <c r="ER6" s="23">
        <v>1.2312259999999999</v>
      </c>
      <c r="ES6" s="23">
        <v>1.2558499999999999</v>
      </c>
      <c r="ET6" s="23">
        <v>1.280967</v>
      </c>
      <c r="EU6" s="23">
        <v>1.3065869999999999</v>
      </c>
      <c r="EV6" s="23">
        <v>1.3327180000000001</v>
      </c>
      <c r="EW6" s="23">
        <v>1.3593729999999999</v>
      </c>
      <c r="EX6" s="23">
        <v>1.38656</v>
      </c>
      <c r="EY6" s="23">
        <v>1.414291</v>
      </c>
      <c r="EZ6" s="23">
        <v>1.442577</v>
      </c>
      <c r="FA6" s="23">
        <v>1.4714290000000001</v>
      </c>
      <c r="FB6" s="23">
        <v>1.5008570000000001</v>
      </c>
      <c r="FC6" s="23">
        <v>1.5308740000000001</v>
      </c>
      <c r="FD6" s="23">
        <v>1.5614920000000001</v>
      </c>
      <c r="FE6" s="23">
        <v>1.592722</v>
      </c>
      <c r="FF6" s="23">
        <v>0</v>
      </c>
      <c r="FG6" s="23">
        <v>0</v>
      </c>
      <c r="FH6" s="23">
        <v>0</v>
      </c>
      <c r="FI6" s="22">
        <v>0</v>
      </c>
      <c r="FJ6" s="23">
        <v>0</v>
      </c>
      <c r="FK6" s="23">
        <v>0</v>
      </c>
      <c r="FL6" s="23">
        <v>1.205891</v>
      </c>
      <c r="FM6" s="23">
        <v>1.2336259999999999</v>
      </c>
      <c r="FN6" s="23">
        <v>1.2619990000000001</v>
      </c>
      <c r="FO6" s="23">
        <v>1.2910250000000001</v>
      </c>
      <c r="FP6" s="23">
        <v>1.320719</v>
      </c>
      <c r="FQ6" s="23">
        <v>1.3510960000000001</v>
      </c>
      <c r="FR6" s="23">
        <v>1.382171</v>
      </c>
      <c r="FS6" s="23">
        <v>1.413961</v>
      </c>
      <c r="FT6" s="23">
        <v>1.446482</v>
      </c>
      <c r="FU6" s="23">
        <v>1.479751</v>
      </c>
      <c r="FV6" s="23">
        <v>1.5137849999999999</v>
      </c>
      <c r="FW6" s="23">
        <v>1.548602</v>
      </c>
      <c r="FX6" s="23">
        <v>1.58422</v>
      </c>
      <c r="FY6" s="23">
        <v>1.620657</v>
      </c>
      <c r="FZ6" s="23">
        <v>0</v>
      </c>
      <c r="GA6" s="23">
        <v>0</v>
      </c>
      <c r="GB6" s="23">
        <v>0</v>
      </c>
      <c r="GC6" s="22">
        <v>0</v>
      </c>
      <c r="GD6" s="23">
        <v>0</v>
      </c>
      <c r="GE6" s="23">
        <v>0</v>
      </c>
      <c r="GF6" s="23">
        <v>1.6237839700000001</v>
      </c>
      <c r="GG6" s="23">
        <v>1.6611309999999999</v>
      </c>
      <c r="GH6" s="23">
        <v>1.69933701</v>
      </c>
      <c r="GI6" s="23">
        <v>1.73842176</v>
      </c>
      <c r="GJ6" s="23">
        <v>1.7784054600000001</v>
      </c>
      <c r="GK6" s="23">
        <v>1.81930879</v>
      </c>
      <c r="GL6" s="23">
        <v>1.8611528900000001</v>
      </c>
      <c r="GM6" s="23">
        <v>1.9039594099999999</v>
      </c>
      <c r="GN6" s="23">
        <v>1.9477504800000001</v>
      </c>
      <c r="GO6" s="23">
        <v>1.9925487399999999</v>
      </c>
      <c r="GP6" s="23">
        <v>2.0383773600000001</v>
      </c>
      <c r="GQ6" s="23">
        <v>2.0852600400000001</v>
      </c>
      <c r="GR6" s="23">
        <v>2.1332210200000001</v>
      </c>
      <c r="GS6" s="23">
        <v>2.1822851000000001</v>
      </c>
      <c r="GT6" s="23">
        <v>0</v>
      </c>
      <c r="GU6" s="23">
        <v>0</v>
      </c>
      <c r="GV6" s="23">
        <v>0</v>
      </c>
      <c r="GW6" s="22">
        <v>0</v>
      </c>
      <c r="GX6" s="23">
        <v>0</v>
      </c>
      <c r="GY6" s="23">
        <v>0</v>
      </c>
      <c r="GZ6" s="23">
        <v>0</v>
      </c>
      <c r="HA6" s="23">
        <v>0</v>
      </c>
      <c r="HB6" s="23">
        <v>0</v>
      </c>
      <c r="HC6" s="23">
        <v>0</v>
      </c>
      <c r="HD6" s="23">
        <v>0</v>
      </c>
      <c r="HE6" s="23">
        <v>0</v>
      </c>
      <c r="HF6" s="23">
        <v>0</v>
      </c>
      <c r="HG6" s="23">
        <v>0</v>
      </c>
      <c r="HH6" s="23">
        <v>0</v>
      </c>
      <c r="HI6" s="23">
        <v>0</v>
      </c>
      <c r="HJ6" s="23">
        <v>0</v>
      </c>
      <c r="HK6" s="23">
        <v>0</v>
      </c>
      <c r="HL6" s="23">
        <v>0</v>
      </c>
      <c r="HM6" s="23">
        <v>0</v>
      </c>
      <c r="HN6" s="23">
        <v>0</v>
      </c>
      <c r="HO6" s="23">
        <v>0</v>
      </c>
      <c r="HP6" s="23">
        <v>0</v>
      </c>
      <c r="HQ6" s="22">
        <v>0</v>
      </c>
      <c r="HR6" s="23">
        <v>0</v>
      </c>
      <c r="HS6" s="23">
        <v>0</v>
      </c>
      <c r="HT6" s="24">
        <v>1.2121599999999999</v>
      </c>
      <c r="HU6" s="24">
        <v>1.24004</v>
      </c>
      <c r="HV6" s="24">
        <v>1.283871</v>
      </c>
      <c r="HW6" s="23">
        <v>1.307806</v>
      </c>
      <c r="HX6" s="23">
        <v>1.3378859999999999</v>
      </c>
      <c r="HY6" s="23">
        <v>1.368657</v>
      </c>
      <c r="HZ6" s="23">
        <v>1.400137</v>
      </c>
      <c r="IA6" s="23">
        <v>1.4323399999999999</v>
      </c>
      <c r="IB6" s="23">
        <v>1.4652829999999999</v>
      </c>
      <c r="IC6" s="23">
        <v>1.498985</v>
      </c>
      <c r="ID6" s="23">
        <v>1.5334620000000001</v>
      </c>
      <c r="IE6" s="23">
        <v>1.5687310000000001</v>
      </c>
      <c r="IF6" s="23">
        <v>1.6048119999999999</v>
      </c>
      <c r="IG6" s="23">
        <v>1.641723</v>
      </c>
      <c r="IH6" s="23">
        <v>0</v>
      </c>
      <c r="II6" s="23">
        <v>0</v>
      </c>
      <c r="IJ6" s="23">
        <v>0</v>
      </c>
      <c r="IK6" s="22">
        <v>0</v>
      </c>
      <c r="IL6" s="23">
        <v>0</v>
      </c>
      <c r="IM6" s="23">
        <v>0</v>
      </c>
      <c r="IN6" s="23">
        <v>0</v>
      </c>
      <c r="IO6" s="23">
        <v>0</v>
      </c>
      <c r="IP6" s="23">
        <v>0</v>
      </c>
      <c r="IQ6" s="23">
        <v>0</v>
      </c>
      <c r="IR6" s="23">
        <v>0</v>
      </c>
      <c r="IS6" s="23">
        <v>0</v>
      </c>
      <c r="IT6" s="23">
        <v>0</v>
      </c>
      <c r="IU6" s="23">
        <v>0</v>
      </c>
      <c r="IV6" s="23">
        <v>0</v>
      </c>
      <c r="IW6" s="23">
        <v>0</v>
      </c>
      <c r="IX6" s="23">
        <v>0</v>
      </c>
      <c r="IY6" s="23">
        <v>0</v>
      </c>
      <c r="IZ6" s="23">
        <v>0</v>
      </c>
      <c r="JA6" s="23">
        <v>0</v>
      </c>
      <c r="JB6" s="23">
        <v>0</v>
      </c>
      <c r="JC6" s="23">
        <v>0</v>
      </c>
      <c r="JD6" s="23">
        <v>0</v>
      </c>
      <c r="JE6" s="22">
        <v>0</v>
      </c>
      <c r="JF6" s="23">
        <v>0</v>
      </c>
      <c r="JG6" s="23">
        <v>0</v>
      </c>
      <c r="JH6" s="23">
        <v>0</v>
      </c>
      <c r="JI6" s="23">
        <v>0</v>
      </c>
      <c r="JJ6" s="23">
        <v>0</v>
      </c>
      <c r="JK6" s="23">
        <v>0</v>
      </c>
      <c r="JL6" s="23">
        <v>0</v>
      </c>
      <c r="JM6" s="23">
        <v>0</v>
      </c>
      <c r="JN6" s="23">
        <v>0</v>
      </c>
      <c r="JO6" s="23">
        <v>0</v>
      </c>
      <c r="JP6" s="23">
        <v>0</v>
      </c>
      <c r="JQ6" s="23">
        <v>0</v>
      </c>
      <c r="JR6" s="23">
        <v>0</v>
      </c>
      <c r="JS6" s="23">
        <v>0</v>
      </c>
      <c r="JT6" s="23">
        <v>0</v>
      </c>
      <c r="JU6" s="23">
        <v>0</v>
      </c>
      <c r="JV6" s="23">
        <v>0</v>
      </c>
      <c r="JW6" s="23">
        <v>0</v>
      </c>
      <c r="JX6" s="23">
        <v>0</v>
      </c>
      <c r="JY6" s="22">
        <v>0</v>
      </c>
      <c r="JZ6" s="23">
        <v>0</v>
      </c>
      <c r="KA6" s="23">
        <v>0</v>
      </c>
      <c r="KB6" s="23">
        <v>0</v>
      </c>
      <c r="KC6" s="23">
        <v>0</v>
      </c>
      <c r="KD6" s="23">
        <v>0</v>
      </c>
      <c r="KE6" s="23">
        <v>0</v>
      </c>
      <c r="KF6" s="23">
        <v>0</v>
      </c>
      <c r="KG6" s="23">
        <v>0</v>
      </c>
      <c r="KH6" s="23">
        <v>0</v>
      </c>
      <c r="KI6" s="23">
        <v>0</v>
      </c>
      <c r="KJ6" s="23">
        <v>0</v>
      </c>
      <c r="KK6" s="23">
        <v>0</v>
      </c>
      <c r="KL6" s="23">
        <v>0</v>
      </c>
      <c r="KM6" s="23">
        <v>0</v>
      </c>
      <c r="KN6" s="23">
        <v>0</v>
      </c>
      <c r="KO6" s="23">
        <v>0</v>
      </c>
      <c r="KP6" s="23">
        <v>0</v>
      </c>
      <c r="KQ6" s="23">
        <v>0</v>
      </c>
      <c r="KR6" s="23">
        <v>0</v>
      </c>
      <c r="KS6" s="22">
        <v>0</v>
      </c>
      <c r="KT6" s="23">
        <v>0</v>
      </c>
      <c r="KU6" s="23">
        <v>0</v>
      </c>
      <c r="KV6" s="23">
        <v>0</v>
      </c>
      <c r="KW6" s="23">
        <v>0</v>
      </c>
      <c r="KX6" s="23">
        <v>0</v>
      </c>
      <c r="KY6" s="23">
        <v>0</v>
      </c>
      <c r="KZ6" s="23">
        <v>0</v>
      </c>
      <c r="LA6" s="23">
        <v>0</v>
      </c>
      <c r="LB6" s="23">
        <v>0</v>
      </c>
      <c r="LC6" s="23">
        <v>0</v>
      </c>
      <c r="LD6" s="23">
        <v>0</v>
      </c>
      <c r="LE6" s="23">
        <v>0</v>
      </c>
      <c r="LF6" s="23">
        <v>0</v>
      </c>
      <c r="LG6" s="23">
        <v>0</v>
      </c>
      <c r="LH6" s="23">
        <v>0</v>
      </c>
      <c r="LI6" s="23">
        <v>0</v>
      </c>
      <c r="LJ6" s="23">
        <v>0</v>
      </c>
      <c r="LK6" s="23">
        <v>0</v>
      </c>
      <c r="LL6" s="23">
        <v>0</v>
      </c>
      <c r="LM6" s="22">
        <v>0</v>
      </c>
      <c r="LN6" s="23">
        <v>0</v>
      </c>
      <c r="LO6" s="23">
        <v>0</v>
      </c>
      <c r="LP6" s="23">
        <v>0</v>
      </c>
      <c r="LQ6" s="23">
        <v>0</v>
      </c>
      <c r="LR6" s="23">
        <v>0</v>
      </c>
      <c r="LS6" s="23">
        <v>0</v>
      </c>
      <c r="LT6" s="23">
        <v>0</v>
      </c>
      <c r="LU6" s="23">
        <v>0</v>
      </c>
      <c r="LV6" s="23">
        <v>0</v>
      </c>
      <c r="LW6" s="23">
        <v>0</v>
      </c>
      <c r="LX6" s="23">
        <v>0</v>
      </c>
      <c r="LY6" s="23">
        <v>0</v>
      </c>
      <c r="LZ6" s="23">
        <v>0</v>
      </c>
      <c r="MA6" s="23">
        <v>0</v>
      </c>
      <c r="MB6" s="23">
        <v>0</v>
      </c>
      <c r="MC6" s="23">
        <v>0</v>
      </c>
      <c r="MD6" s="23">
        <v>0</v>
      </c>
      <c r="ME6" s="23">
        <v>0</v>
      </c>
      <c r="MF6" s="23">
        <v>0</v>
      </c>
      <c r="MG6" s="22">
        <v>0</v>
      </c>
      <c r="MH6" s="23">
        <v>0</v>
      </c>
      <c r="MI6" s="23">
        <v>0</v>
      </c>
      <c r="MJ6" s="23">
        <v>0</v>
      </c>
      <c r="MK6" s="23">
        <v>0</v>
      </c>
      <c r="ML6" s="23">
        <v>0</v>
      </c>
      <c r="MM6" s="23">
        <v>0</v>
      </c>
      <c r="MN6" s="23">
        <v>0</v>
      </c>
      <c r="MO6" s="23">
        <v>0</v>
      </c>
      <c r="MP6" s="23">
        <v>0</v>
      </c>
      <c r="MQ6" s="23">
        <v>0</v>
      </c>
      <c r="MR6" s="23">
        <v>0</v>
      </c>
      <c r="MS6" s="23">
        <v>0</v>
      </c>
      <c r="MT6" s="23">
        <v>0</v>
      </c>
      <c r="MU6" s="23">
        <v>0</v>
      </c>
      <c r="MV6" s="23">
        <v>0</v>
      </c>
      <c r="MW6" s="23">
        <v>0</v>
      </c>
      <c r="MX6" s="23">
        <v>0</v>
      </c>
      <c r="MY6" s="23">
        <v>0</v>
      </c>
      <c r="MZ6" s="23">
        <v>0</v>
      </c>
    </row>
    <row r="7" spans="1:364">
      <c r="A7" s="21" t="s">
        <v>664</v>
      </c>
      <c r="B7" s="21" t="s">
        <v>665</v>
      </c>
      <c r="C7" s="21" t="s">
        <v>666</v>
      </c>
      <c r="E7" s="22">
        <v>0</v>
      </c>
      <c r="F7" s="23">
        <v>0</v>
      </c>
      <c r="G7" s="23">
        <v>132.46874399999999</v>
      </c>
      <c r="H7" s="23">
        <v>140.97606200000001</v>
      </c>
      <c r="I7" s="23">
        <v>145.34631999999999</v>
      </c>
      <c r="J7" s="23">
        <v>149.852056</v>
      </c>
      <c r="K7" s="23">
        <v>154.497469</v>
      </c>
      <c r="L7" s="23">
        <v>159.286891</v>
      </c>
      <c r="M7" s="23">
        <v>164.224785</v>
      </c>
      <c r="N7" s="23">
        <v>169.315753</v>
      </c>
      <c r="O7" s="23">
        <v>174.56454099999999</v>
      </c>
      <c r="P7" s="23">
        <v>179.97604200000001</v>
      </c>
      <c r="Q7" s="23">
        <v>185.55529899999999</v>
      </c>
      <c r="R7" s="23">
        <v>191.307514</v>
      </c>
      <c r="S7" s="23">
        <v>197.23804699999999</v>
      </c>
      <c r="T7" s="23">
        <v>203.35242600000001</v>
      </c>
      <c r="U7" s="23">
        <v>209.656351</v>
      </c>
      <c r="V7" s="23">
        <v>0</v>
      </c>
      <c r="W7" s="23">
        <v>0</v>
      </c>
      <c r="X7" s="23">
        <v>0</v>
      </c>
      <c r="Y7" s="22">
        <v>0</v>
      </c>
      <c r="Z7" s="23">
        <v>0</v>
      </c>
      <c r="AA7" s="23">
        <v>146.68176</v>
      </c>
      <c r="AB7" s="23">
        <v>153.005157</v>
      </c>
      <c r="AC7" s="23">
        <v>157.74831699999999</v>
      </c>
      <c r="AD7" s="23">
        <v>162.63851399999999</v>
      </c>
      <c r="AE7" s="23">
        <v>167.680308</v>
      </c>
      <c r="AF7" s="23">
        <v>172.878398</v>
      </c>
      <c r="AG7" s="23">
        <v>178.237628</v>
      </c>
      <c r="AH7" s="23">
        <v>183.76299499999999</v>
      </c>
      <c r="AI7" s="23">
        <v>189.45964799999999</v>
      </c>
      <c r="AJ7" s="23">
        <v>195.332897</v>
      </c>
      <c r="AK7" s="23">
        <v>201.388216</v>
      </c>
      <c r="AL7" s="23">
        <v>207.63125099999999</v>
      </c>
      <c r="AM7" s="23">
        <v>214.06782000000001</v>
      </c>
      <c r="AN7" s="23">
        <v>220.70392200000001</v>
      </c>
      <c r="AO7" s="23">
        <v>227.54574400000001</v>
      </c>
      <c r="AP7" s="23">
        <v>0</v>
      </c>
      <c r="AQ7" s="23">
        <v>0</v>
      </c>
      <c r="AR7" s="23">
        <v>0</v>
      </c>
      <c r="AS7" s="22">
        <v>0</v>
      </c>
      <c r="AT7" s="23">
        <v>0</v>
      </c>
      <c r="AU7" s="23">
        <v>0</v>
      </c>
      <c r="AV7" s="23">
        <v>89.444962000000004</v>
      </c>
      <c r="AW7" s="23">
        <v>92.128310999999997</v>
      </c>
      <c r="AX7" s="23">
        <v>94.892160000000004</v>
      </c>
      <c r="AY7" s="23">
        <v>97.738924999999995</v>
      </c>
      <c r="AZ7" s="23">
        <v>100.671093</v>
      </c>
      <c r="BA7" s="23">
        <v>103.691226</v>
      </c>
      <c r="BB7" s="23">
        <v>106.801962</v>
      </c>
      <c r="BC7" s="23">
        <v>110.006021</v>
      </c>
      <c r="BD7" s="23">
        <v>113.306202</v>
      </c>
      <c r="BE7" s="23">
        <v>116.705388</v>
      </c>
      <c r="BF7" s="23">
        <v>120.20654999999999</v>
      </c>
      <c r="BG7" s="23">
        <v>123.812746</v>
      </c>
      <c r="BH7" s="23">
        <v>127.527129</v>
      </c>
      <c r="BI7" s="23">
        <v>131.35294200000001</v>
      </c>
      <c r="BJ7" s="23">
        <v>0</v>
      </c>
      <c r="BK7" s="23">
        <v>0</v>
      </c>
      <c r="BL7" s="23">
        <v>0</v>
      </c>
      <c r="BM7" s="22">
        <v>0</v>
      </c>
      <c r="BN7" s="23">
        <v>0</v>
      </c>
      <c r="BO7" s="23">
        <v>0</v>
      </c>
      <c r="BP7" s="23">
        <v>89.444962000000004</v>
      </c>
      <c r="BQ7" s="23">
        <v>92.128310999999997</v>
      </c>
      <c r="BR7" s="23">
        <v>94.892160000000004</v>
      </c>
      <c r="BS7" s="23">
        <v>97.738924999999995</v>
      </c>
      <c r="BT7" s="23">
        <v>100.671093</v>
      </c>
      <c r="BU7" s="23">
        <v>103.691226</v>
      </c>
      <c r="BV7" s="23">
        <v>106.801962</v>
      </c>
      <c r="BW7" s="23">
        <v>110.006021</v>
      </c>
      <c r="BX7" s="23">
        <v>113.306202</v>
      </c>
      <c r="BY7" s="23">
        <v>116.705388</v>
      </c>
      <c r="BZ7" s="23">
        <v>120.20654999999999</v>
      </c>
      <c r="CA7" s="23">
        <v>123.812746</v>
      </c>
      <c r="CB7" s="23">
        <v>127.527129</v>
      </c>
      <c r="CC7" s="23">
        <v>131.35294200000001</v>
      </c>
      <c r="CD7" s="23">
        <v>0</v>
      </c>
      <c r="CE7" s="23">
        <v>0</v>
      </c>
      <c r="CF7" s="23">
        <v>0</v>
      </c>
      <c r="CG7" s="22">
        <v>0</v>
      </c>
      <c r="CH7" s="23">
        <v>0</v>
      </c>
      <c r="CI7" s="23">
        <v>87.917310999999998</v>
      </c>
      <c r="CJ7" s="23">
        <v>88.980830999999995</v>
      </c>
      <c r="CK7" s="23">
        <v>91.739237000000003</v>
      </c>
      <c r="CL7" s="23">
        <v>94.583152999999996</v>
      </c>
      <c r="CM7" s="23">
        <v>97.515231</v>
      </c>
      <c r="CN7" s="23">
        <v>100.538203</v>
      </c>
      <c r="CO7" s="23">
        <v>103.654887</v>
      </c>
      <c r="CP7" s="23">
        <v>106.868189</v>
      </c>
      <c r="CQ7" s="23">
        <v>110.18110299999999</v>
      </c>
      <c r="CR7" s="23">
        <v>113.596717</v>
      </c>
      <c r="CS7" s="23">
        <v>117.11821500000001</v>
      </c>
      <c r="CT7" s="23">
        <v>120.74888</v>
      </c>
      <c r="CU7" s="23">
        <v>124.49209500000001</v>
      </c>
      <c r="CV7" s="23">
        <v>128.35135</v>
      </c>
      <c r="CW7" s="23">
        <v>132.330242</v>
      </c>
      <c r="CX7" s="23">
        <v>0</v>
      </c>
      <c r="CY7" s="23">
        <v>0</v>
      </c>
      <c r="CZ7" s="23">
        <v>0</v>
      </c>
      <c r="DA7" s="22">
        <v>0</v>
      </c>
      <c r="DB7" s="23">
        <v>0</v>
      </c>
      <c r="DC7" s="23">
        <v>86.929475999999994</v>
      </c>
      <c r="DD7" s="23">
        <v>87.981046000000006</v>
      </c>
      <c r="DE7" s="23">
        <v>90.708459000000005</v>
      </c>
      <c r="DF7" s="23">
        <v>93.520420999999999</v>
      </c>
      <c r="DG7" s="23">
        <v>96.419554000000005</v>
      </c>
      <c r="DH7" s="23">
        <v>99.408559999999994</v>
      </c>
      <c r="DI7" s="23">
        <v>102.49022600000001</v>
      </c>
      <c r="DJ7" s="23">
        <v>105.667423</v>
      </c>
      <c r="DK7" s="23">
        <v>108.943113</v>
      </c>
      <c r="DL7" s="23">
        <v>112.32034899999999</v>
      </c>
      <c r="DM7" s="23">
        <v>115.80228</v>
      </c>
      <c r="DN7" s="23">
        <v>119.392151</v>
      </c>
      <c r="DO7" s="23">
        <v>123.09330799999999</v>
      </c>
      <c r="DP7" s="23">
        <v>126.9092</v>
      </c>
      <c r="DQ7" s="23">
        <v>130.84338500000001</v>
      </c>
      <c r="DR7" s="23">
        <v>0</v>
      </c>
      <c r="DS7" s="23">
        <v>0</v>
      </c>
      <c r="DT7" s="23">
        <v>0</v>
      </c>
      <c r="DU7" s="22">
        <v>0</v>
      </c>
      <c r="DV7" s="23">
        <v>0</v>
      </c>
      <c r="DW7" s="23">
        <v>86.929475999999994</v>
      </c>
      <c r="DX7" s="23">
        <v>80.729929999999996</v>
      </c>
      <c r="DY7" s="23">
        <v>83.232557999999997</v>
      </c>
      <c r="DZ7" s="23">
        <v>85.812766999999994</v>
      </c>
      <c r="EA7" s="23">
        <v>88.472962999999993</v>
      </c>
      <c r="EB7" s="23">
        <v>91.215625000000003</v>
      </c>
      <c r="EC7" s="23">
        <v>94.043308999999994</v>
      </c>
      <c r="ED7" s="23">
        <v>96.958652000000001</v>
      </c>
      <c r="EE7" s="23">
        <v>99.964370000000002</v>
      </c>
      <c r="EF7" s="23">
        <v>103.063266</v>
      </c>
      <c r="EG7" s="23">
        <v>106.25822700000001</v>
      </c>
      <c r="EH7" s="23">
        <v>109.552232</v>
      </c>
      <c r="EI7" s="23">
        <v>112.948351</v>
      </c>
      <c r="EJ7" s="23">
        <v>116.44974999999999</v>
      </c>
      <c r="EK7" s="23">
        <v>120.059692</v>
      </c>
      <c r="EL7" s="23">
        <v>0</v>
      </c>
      <c r="EM7" s="23">
        <v>0</v>
      </c>
      <c r="EN7" s="23">
        <v>0</v>
      </c>
      <c r="EO7" s="22">
        <v>0</v>
      </c>
      <c r="EP7" s="23">
        <v>0</v>
      </c>
      <c r="EQ7" s="23">
        <v>87.917310999999998</v>
      </c>
      <c r="ER7" s="23">
        <v>88.980830999999995</v>
      </c>
      <c r="ES7" s="23">
        <v>91.739237000000003</v>
      </c>
      <c r="ET7" s="23">
        <v>94.583152999999996</v>
      </c>
      <c r="EU7" s="23">
        <v>97.515231</v>
      </c>
      <c r="EV7" s="23">
        <v>100.538203</v>
      </c>
      <c r="EW7" s="23">
        <v>103.654887</v>
      </c>
      <c r="EX7" s="23">
        <v>106.868189</v>
      </c>
      <c r="EY7" s="23">
        <v>110.18110299999999</v>
      </c>
      <c r="EZ7" s="23">
        <v>113.596717</v>
      </c>
      <c r="FA7" s="23">
        <v>117.11821500000001</v>
      </c>
      <c r="FB7" s="23">
        <v>120.74888</v>
      </c>
      <c r="FC7" s="23">
        <v>124.49209500000001</v>
      </c>
      <c r="FD7" s="23">
        <v>128.35135</v>
      </c>
      <c r="FE7" s="23">
        <v>132.330242</v>
      </c>
      <c r="FF7" s="23">
        <v>0</v>
      </c>
      <c r="FG7" s="23">
        <v>0</v>
      </c>
      <c r="FH7" s="23">
        <v>0</v>
      </c>
      <c r="FI7" s="22">
        <v>0</v>
      </c>
      <c r="FJ7" s="23">
        <v>0</v>
      </c>
      <c r="FK7" s="23">
        <v>0</v>
      </c>
      <c r="FL7" s="23">
        <v>90.746037000000001</v>
      </c>
      <c r="FM7" s="23">
        <v>93.922149000000005</v>
      </c>
      <c r="FN7" s="23">
        <v>97.209423999999999</v>
      </c>
      <c r="FO7" s="23">
        <v>100.611754</v>
      </c>
      <c r="FP7" s="23">
        <v>104.13316500000001</v>
      </c>
      <c r="FQ7" s="23">
        <v>107.777826</v>
      </c>
      <c r="FR7" s="23">
        <v>111.55005</v>
      </c>
      <c r="FS7" s="23">
        <v>115.454302</v>
      </c>
      <c r="FT7" s="23">
        <v>119.49520200000001</v>
      </c>
      <c r="FU7" s="23">
        <v>123.67753399999999</v>
      </c>
      <c r="FV7" s="23">
        <v>128.006248</v>
      </c>
      <c r="FW7" s="23">
        <v>132.486467</v>
      </c>
      <c r="FX7" s="23">
        <v>137.123493</v>
      </c>
      <c r="FY7" s="23">
        <v>141.92281500000001</v>
      </c>
      <c r="FZ7" s="23">
        <v>0</v>
      </c>
      <c r="GA7" s="23">
        <v>0</v>
      </c>
      <c r="GB7" s="23">
        <v>0</v>
      </c>
      <c r="GC7" s="22">
        <v>0</v>
      </c>
      <c r="GD7" s="23">
        <v>0</v>
      </c>
      <c r="GE7" s="23">
        <v>0</v>
      </c>
      <c r="GF7" s="23">
        <v>141.83344976999999</v>
      </c>
      <c r="GG7" s="23">
        <v>146.79762051</v>
      </c>
      <c r="GH7" s="23">
        <v>151.93553722999999</v>
      </c>
      <c r="GI7" s="23">
        <v>157.25328103000001</v>
      </c>
      <c r="GJ7" s="23">
        <v>162.75714586000001</v>
      </c>
      <c r="GK7" s="23">
        <v>168.45364597</v>
      </c>
      <c r="GL7" s="23">
        <v>174.34952358000001</v>
      </c>
      <c r="GM7" s="23">
        <v>180.45175689999999</v>
      </c>
      <c r="GN7" s="23">
        <v>186.76756839999999</v>
      </c>
      <c r="GO7" s="23">
        <v>193.30443328999999</v>
      </c>
      <c r="GP7" s="23">
        <v>200.07008844999999</v>
      </c>
      <c r="GQ7" s="23">
        <v>207.07254155000001</v>
      </c>
      <c r="GR7" s="23">
        <v>214.32008049999999</v>
      </c>
      <c r="GS7" s="23">
        <v>221.82128331999999</v>
      </c>
      <c r="GT7" s="23">
        <v>0</v>
      </c>
      <c r="GU7" s="23">
        <v>0</v>
      </c>
      <c r="GV7" s="23">
        <v>0</v>
      </c>
      <c r="GW7" s="22">
        <v>0</v>
      </c>
      <c r="GX7" s="23">
        <v>0</v>
      </c>
      <c r="GY7" s="23">
        <v>0</v>
      </c>
      <c r="GZ7" s="23">
        <v>0</v>
      </c>
      <c r="HA7" s="23">
        <v>0</v>
      </c>
      <c r="HB7" s="23">
        <v>0</v>
      </c>
      <c r="HC7" s="23">
        <v>0</v>
      </c>
      <c r="HD7" s="23">
        <v>0</v>
      </c>
      <c r="HE7" s="23">
        <v>0</v>
      </c>
      <c r="HF7" s="23">
        <v>0</v>
      </c>
      <c r="HG7" s="23">
        <v>0</v>
      </c>
      <c r="HH7" s="23">
        <v>0</v>
      </c>
      <c r="HI7" s="23">
        <v>0</v>
      </c>
      <c r="HJ7" s="23">
        <v>0</v>
      </c>
      <c r="HK7" s="23">
        <v>0</v>
      </c>
      <c r="HL7" s="23">
        <v>0</v>
      </c>
      <c r="HM7" s="23">
        <v>0</v>
      </c>
      <c r="HN7" s="23">
        <v>0</v>
      </c>
      <c r="HO7" s="23">
        <v>0</v>
      </c>
      <c r="HP7" s="23">
        <v>0</v>
      </c>
      <c r="HQ7" s="22">
        <v>0</v>
      </c>
      <c r="HR7" s="23">
        <v>0</v>
      </c>
      <c r="HS7" s="23">
        <v>0</v>
      </c>
      <c r="HT7" s="24">
        <v>91.217854000000003</v>
      </c>
      <c r="HU7" s="24">
        <v>94.410478999999995</v>
      </c>
      <c r="HV7" s="24">
        <v>98.894163000000006</v>
      </c>
      <c r="HW7" s="23">
        <v>101.919532</v>
      </c>
      <c r="HX7" s="23">
        <v>105.486716</v>
      </c>
      <c r="HY7" s="23">
        <v>109.17875100000001</v>
      </c>
      <c r="HZ7" s="23">
        <v>113.000007</v>
      </c>
      <c r="IA7" s="23">
        <v>116.95500800000001</v>
      </c>
      <c r="IB7" s="23">
        <v>121.048433</v>
      </c>
      <c r="IC7" s="23">
        <v>125.285128</v>
      </c>
      <c r="ID7" s="23">
        <v>129.670107</v>
      </c>
      <c r="IE7" s="23">
        <v>134.208561</v>
      </c>
      <c r="IF7" s="23">
        <v>138.90586099999999</v>
      </c>
      <c r="IG7" s="23">
        <v>143.76756599999999</v>
      </c>
      <c r="IH7" s="23">
        <v>0</v>
      </c>
      <c r="II7" s="23">
        <v>0</v>
      </c>
      <c r="IJ7" s="23">
        <v>0</v>
      </c>
      <c r="IK7" s="22">
        <v>0</v>
      </c>
      <c r="IL7" s="23">
        <v>0</v>
      </c>
      <c r="IM7" s="23">
        <v>0</v>
      </c>
      <c r="IN7" s="23">
        <v>0</v>
      </c>
      <c r="IO7" s="23">
        <v>0</v>
      </c>
      <c r="IP7" s="23">
        <v>0</v>
      </c>
      <c r="IQ7" s="23">
        <v>0</v>
      </c>
      <c r="IR7" s="23">
        <v>0</v>
      </c>
      <c r="IS7" s="23">
        <v>0</v>
      </c>
      <c r="IT7" s="23">
        <v>0</v>
      </c>
      <c r="IU7" s="23">
        <v>0</v>
      </c>
      <c r="IV7" s="23">
        <v>0</v>
      </c>
      <c r="IW7" s="23">
        <v>0</v>
      </c>
      <c r="IX7" s="23">
        <v>0</v>
      </c>
      <c r="IY7" s="23">
        <v>0</v>
      </c>
      <c r="IZ7" s="23">
        <v>0</v>
      </c>
      <c r="JA7" s="23">
        <v>0</v>
      </c>
      <c r="JB7" s="23">
        <v>0</v>
      </c>
      <c r="JC7" s="23">
        <v>0</v>
      </c>
      <c r="JD7" s="23">
        <v>0</v>
      </c>
      <c r="JE7" s="22">
        <v>0</v>
      </c>
      <c r="JF7" s="23">
        <v>0</v>
      </c>
      <c r="JG7" s="23">
        <v>0</v>
      </c>
      <c r="JH7" s="23">
        <v>0</v>
      </c>
      <c r="JI7" s="23">
        <v>0</v>
      </c>
      <c r="JJ7" s="23">
        <v>0</v>
      </c>
      <c r="JK7" s="23">
        <v>0</v>
      </c>
      <c r="JL7" s="23">
        <v>0</v>
      </c>
      <c r="JM7" s="23">
        <v>0</v>
      </c>
      <c r="JN7" s="23">
        <v>0</v>
      </c>
      <c r="JO7" s="23">
        <v>0</v>
      </c>
      <c r="JP7" s="23">
        <v>0</v>
      </c>
      <c r="JQ7" s="23">
        <v>0</v>
      </c>
      <c r="JR7" s="23">
        <v>0</v>
      </c>
      <c r="JS7" s="23">
        <v>0</v>
      </c>
      <c r="JT7" s="23">
        <v>0</v>
      </c>
      <c r="JU7" s="23">
        <v>0</v>
      </c>
      <c r="JV7" s="23">
        <v>0</v>
      </c>
      <c r="JW7" s="23">
        <v>0</v>
      </c>
      <c r="JX7" s="23">
        <v>0</v>
      </c>
      <c r="JY7" s="22">
        <v>0</v>
      </c>
      <c r="JZ7" s="23">
        <v>0</v>
      </c>
      <c r="KA7" s="23">
        <v>0</v>
      </c>
      <c r="KB7" s="23">
        <v>0</v>
      </c>
      <c r="KC7" s="23">
        <v>0</v>
      </c>
      <c r="KD7" s="23">
        <v>0</v>
      </c>
      <c r="KE7" s="23">
        <v>0</v>
      </c>
      <c r="KF7" s="23">
        <v>0</v>
      </c>
      <c r="KG7" s="23">
        <v>0</v>
      </c>
      <c r="KH7" s="23">
        <v>0</v>
      </c>
      <c r="KI7" s="23">
        <v>0</v>
      </c>
      <c r="KJ7" s="23">
        <v>0</v>
      </c>
      <c r="KK7" s="23">
        <v>0</v>
      </c>
      <c r="KL7" s="23">
        <v>0</v>
      </c>
      <c r="KM7" s="23">
        <v>0</v>
      </c>
      <c r="KN7" s="23">
        <v>0</v>
      </c>
      <c r="KO7" s="23">
        <v>0</v>
      </c>
      <c r="KP7" s="23">
        <v>0</v>
      </c>
      <c r="KQ7" s="23">
        <v>0</v>
      </c>
      <c r="KR7" s="23">
        <v>0</v>
      </c>
      <c r="KS7" s="22">
        <v>0</v>
      </c>
      <c r="KT7" s="23">
        <v>0</v>
      </c>
      <c r="KU7" s="23">
        <v>0</v>
      </c>
      <c r="KV7" s="23">
        <v>0</v>
      </c>
      <c r="KW7" s="23">
        <v>0</v>
      </c>
      <c r="KX7" s="23">
        <v>0</v>
      </c>
      <c r="KY7" s="23">
        <v>0</v>
      </c>
      <c r="KZ7" s="23">
        <v>0</v>
      </c>
      <c r="LA7" s="23">
        <v>0</v>
      </c>
      <c r="LB7" s="23">
        <v>0</v>
      </c>
      <c r="LC7" s="23">
        <v>0</v>
      </c>
      <c r="LD7" s="23">
        <v>0</v>
      </c>
      <c r="LE7" s="23">
        <v>0</v>
      </c>
      <c r="LF7" s="23">
        <v>0</v>
      </c>
      <c r="LG7" s="23">
        <v>0</v>
      </c>
      <c r="LH7" s="23">
        <v>0</v>
      </c>
      <c r="LI7" s="23">
        <v>0</v>
      </c>
      <c r="LJ7" s="23">
        <v>0</v>
      </c>
      <c r="LK7" s="23">
        <v>0</v>
      </c>
      <c r="LL7" s="23">
        <v>0</v>
      </c>
      <c r="LM7" s="22">
        <v>0</v>
      </c>
      <c r="LN7" s="23">
        <v>0</v>
      </c>
      <c r="LO7" s="23">
        <v>0</v>
      </c>
      <c r="LP7" s="23">
        <v>0</v>
      </c>
      <c r="LQ7" s="23">
        <v>0</v>
      </c>
      <c r="LR7" s="23">
        <v>0</v>
      </c>
      <c r="LS7" s="23">
        <v>0</v>
      </c>
      <c r="LT7" s="23">
        <v>0</v>
      </c>
      <c r="LU7" s="23">
        <v>0</v>
      </c>
      <c r="LV7" s="23">
        <v>0</v>
      </c>
      <c r="LW7" s="23">
        <v>0</v>
      </c>
      <c r="LX7" s="23">
        <v>0</v>
      </c>
      <c r="LY7" s="23">
        <v>0</v>
      </c>
      <c r="LZ7" s="23">
        <v>0</v>
      </c>
      <c r="MA7" s="23">
        <v>0</v>
      </c>
      <c r="MB7" s="23">
        <v>0</v>
      </c>
      <c r="MC7" s="23">
        <v>0</v>
      </c>
      <c r="MD7" s="23">
        <v>0</v>
      </c>
      <c r="ME7" s="23">
        <v>0</v>
      </c>
      <c r="MF7" s="23">
        <v>0</v>
      </c>
      <c r="MG7" s="22">
        <v>0</v>
      </c>
      <c r="MH7" s="23">
        <v>0</v>
      </c>
      <c r="MI7" s="23">
        <v>0</v>
      </c>
      <c r="MJ7" s="23">
        <v>0</v>
      </c>
      <c r="MK7" s="23">
        <v>0</v>
      </c>
      <c r="ML7" s="23">
        <v>0</v>
      </c>
      <c r="MM7" s="23">
        <v>0</v>
      </c>
      <c r="MN7" s="23">
        <v>0</v>
      </c>
      <c r="MO7" s="23">
        <v>0</v>
      </c>
      <c r="MP7" s="23">
        <v>0</v>
      </c>
      <c r="MQ7" s="23">
        <v>0</v>
      </c>
      <c r="MR7" s="23">
        <v>0</v>
      </c>
      <c r="MS7" s="23">
        <v>0</v>
      </c>
      <c r="MT7" s="23">
        <v>0</v>
      </c>
      <c r="MU7" s="23">
        <v>0</v>
      </c>
      <c r="MV7" s="23">
        <v>0</v>
      </c>
      <c r="MW7" s="23">
        <v>0</v>
      </c>
      <c r="MX7" s="23">
        <v>0</v>
      </c>
      <c r="MY7" s="23">
        <v>0</v>
      </c>
      <c r="MZ7" s="23">
        <v>0</v>
      </c>
    </row>
    <row r="8" spans="1:364">
      <c r="A8" s="21" t="s">
        <v>667</v>
      </c>
      <c r="B8" s="21" t="s">
        <v>668</v>
      </c>
      <c r="C8" s="21" t="s">
        <v>666</v>
      </c>
      <c r="E8" s="22">
        <v>0</v>
      </c>
      <c r="F8" s="23">
        <v>0</v>
      </c>
      <c r="G8" s="23">
        <v>150.988776</v>
      </c>
      <c r="H8" s="23">
        <v>160.685475</v>
      </c>
      <c r="I8" s="23">
        <v>165.66672500000001</v>
      </c>
      <c r="J8" s="23">
        <v>170.802393</v>
      </c>
      <c r="K8" s="23">
        <v>176.09726699999999</v>
      </c>
      <c r="L8" s="23">
        <v>181.55628300000001</v>
      </c>
      <c r="M8" s="23">
        <v>187.184527</v>
      </c>
      <c r="N8" s="23">
        <v>192.98724799999999</v>
      </c>
      <c r="O8" s="23">
        <v>198.969852</v>
      </c>
      <c r="P8" s="23">
        <v>205.13791800000001</v>
      </c>
      <c r="Q8" s="23">
        <v>211.49719300000001</v>
      </c>
      <c r="R8" s="23">
        <v>218.053606</v>
      </c>
      <c r="S8" s="23">
        <v>224.81326799999999</v>
      </c>
      <c r="T8" s="23">
        <v>231.782479</v>
      </c>
      <c r="U8" s="23">
        <v>238.967736</v>
      </c>
      <c r="V8" s="23">
        <v>0</v>
      </c>
      <c r="W8" s="23">
        <v>0</v>
      </c>
      <c r="X8" s="23">
        <v>0</v>
      </c>
      <c r="Y8" s="22">
        <v>0</v>
      </c>
      <c r="Z8" s="23">
        <v>0</v>
      </c>
      <c r="AA8" s="23">
        <v>167.18886800000001</v>
      </c>
      <c r="AB8" s="23">
        <v>174.39631900000001</v>
      </c>
      <c r="AC8" s="23">
        <v>179.802605</v>
      </c>
      <c r="AD8" s="23">
        <v>185.376486</v>
      </c>
      <c r="AE8" s="23">
        <v>191.12315699999999</v>
      </c>
      <c r="AF8" s="23">
        <v>197.04797500000001</v>
      </c>
      <c r="AG8" s="23">
        <v>203.156462</v>
      </c>
      <c r="AH8" s="23">
        <v>209.45431199999999</v>
      </c>
      <c r="AI8" s="23">
        <v>215.947396</v>
      </c>
      <c r="AJ8" s="23">
        <v>222.64176499999999</v>
      </c>
      <c r="AK8" s="23">
        <v>229.54365999999999</v>
      </c>
      <c r="AL8" s="23">
        <v>236.659514</v>
      </c>
      <c r="AM8" s="23">
        <v>243.995958</v>
      </c>
      <c r="AN8" s="23">
        <v>251.559833</v>
      </c>
      <c r="AO8" s="23">
        <v>259.35818799999998</v>
      </c>
      <c r="AP8" s="23">
        <v>0</v>
      </c>
      <c r="AQ8" s="23">
        <v>0</v>
      </c>
      <c r="AR8" s="23">
        <v>0</v>
      </c>
      <c r="AS8" s="22">
        <v>0</v>
      </c>
      <c r="AT8" s="23">
        <v>0</v>
      </c>
      <c r="AU8" s="23">
        <v>0</v>
      </c>
      <c r="AV8" s="23">
        <v>102.436272</v>
      </c>
      <c r="AW8" s="23">
        <v>105.50936</v>
      </c>
      <c r="AX8" s="23">
        <v>108.67464099999999</v>
      </c>
      <c r="AY8" s="23">
        <v>111.93488000000001</v>
      </c>
      <c r="AZ8" s="23">
        <v>115.29292599999999</v>
      </c>
      <c r="BA8" s="23">
        <v>118.75171400000001</v>
      </c>
      <c r="BB8" s="23">
        <v>122.31426500000001</v>
      </c>
      <c r="BC8" s="23">
        <v>125.983693</v>
      </c>
      <c r="BD8" s="23">
        <v>129.763204</v>
      </c>
      <c r="BE8" s="23">
        <v>133.65610000000001</v>
      </c>
      <c r="BF8" s="23">
        <v>137.665783</v>
      </c>
      <c r="BG8" s="23">
        <v>141.79575700000001</v>
      </c>
      <c r="BH8" s="23">
        <v>146.04962900000001</v>
      </c>
      <c r="BI8" s="23">
        <v>150.431118</v>
      </c>
      <c r="BJ8" s="23">
        <v>0</v>
      </c>
      <c r="BK8" s="23">
        <v>0</v>
      </c>
      <c r="BL8" s="23">
        <v>0</v>
      </c>
      <c r="BM8" s="22">
        <v>0</v>
      </c>
      <c r="BN8" s="23">
        <v>0</v>
      </c>
      <c r="BO8" s="23">
        <v>0</v>
      </c>
      <c r="BP8" s="23">
        <v>102.436272</v>
      </c>
      <c r="BQ8" s="23">
        <v>105.50936</v>
      </c>
      <c r="BR8" s="23">
        <v>108.67464099999999</v>
      </c>
      <c r="BS8" s="23">
        <v>111.93488000000001</v>
      </c>
      <c r="BT8" s="23">
        <v>115.29292599999999</v>
      </c>
      <c r="BU8" s="23">
        <v>118.75171400000001</v>
      </c>
      <c r="BV8" s="23">
        <v>122.31426500000001</v>
      </c>
      <c r="BW8" s="23">
        <v>125.983693</v>
      </c>
      <c r="BX8" s="23">
        <v>129.763204</v>
      </c>
      <c r="BY8" s="23">
        <v>133.65610000000001</v>
      </c>
      <c r="BZ8" s="23">
        <v>137.665783</v>
      </c>
      <c r="CA8" s="23">
        <v>141.79575700000001</v>
      </c>
      <c r="CB8" s="23">
        <v>146.04962900000001</v>
      </c>
      <c r="CC8" s="23">
        <v>150.431118</v>
      </c>
      <c r="CD8" s="23">
        <v>0</v>
      </c>
      <c r="CE8" s="23">
        <v>0</v>
      </c>
      <c r="CF8" s="23">
        <v>0</v>
      </c>
      <c r="CG8" s="22">
        <v>0</v>
      </c>
      <c r="CH8" s="23">
        <v>0</v>
      </c>
      <c r="CI8" s="23">
        <v>100.208749</v>
      </c>
      <c r="CJ8" s="23">
        <v>101.420957</v>
      </c>
      <c r="CK8" s="23">
        <v>104.56500699999999</v>
      </c>
      <c r="CL8" s="23">
        <v>107.806522</v>
      </c>
      <c r="CM8" s="23">
        <v>111.14852399999999</v>
      </c>
      <c r="CN8" s="23">
        <v>114.594128</v>
      </c>
      <c r="CO8" s="23">
        <v>118.146546</v>
      </c>
      <c r="CP8" s="23">
        <v>121.809089</v>
      </c>
      <c r="CQ8" s="23">
        <v>125.585171</v>
      </c>
      <c r="CR8" s="23">
        <v>129.47831099999999</v>
      </c>
      <c r="CS8" s="23">
        <v>133.49213900000001</v>
      </c>
      <c r="CT8" s="23">
        <v>137.63039499999999</v>
      </c>
      <c r="CU8" s="23">
        <v>141.89693700000001</v>
      </c>
      <c r="CV8" s="23">
        <v>146.29574299999999</v>
      </c>
      <c r="CW8" s="23">
        <v>150.83091099999999</v>
      </c>
      <c r="CX8" s="23">
        <v>0</v>
      </c>
      <c r="CY8" s="23">
        <v>0</v>
      </c>
      <c r="CZ8" s="23">
        <v>0</v>
      </c>
      <c r="DA8" s="22">
        <v>0</v>
      </c>
      <c r="DB8" s="23">
        <v>0</v>
      </c>
      <c r="DC8" s="23">
        <v>99.082808</v>
      </c>
      <c r="DD8" s="23">
        <v>100.281396</v>
      </c>
      <c r="DE8" s="23">
        <v>103.390119</v>
      </c>
      <c r="DF8" s="23">
        <v>106.595213</v>
      </c>
      <c r="DG8" s="23">
        <v>109.899664</v>
      </c>
      <c r="DH8" s="23">
        <v>113.30655400000001</v>
      </c>
      <c r="DI8" s="23">
        <v>116.819057</v>
      </c>
      <c r="DJ8" s="23">
        <v>120.440448</v>
      </c>
      <c r="DK8" s="23">
        <v>124.174102</v>
      </c>
      <c r="DL8" s="23">
        <v>128.02349899999999</v>
      </c>
      <c r="DM8" s="23">
        <v>131.99222700000001</v>
      </c>
      <c r="DN8" s="23">
        <v>136.08398600000001</v>
      </c>
      <c r="DO8" s="23">
        <v>140.30259000000001</v>
      </c>
      <c r="DP8" s="23">
        <v>144.65197000000001</v>
      </c>
      <c r="DQ8" s="23">
        <v>149.13618099999999</v>
      </c>
      <c r="DR8" s="23">
        <v>0</v>
      </c>
      <c r="DS8" s="23">
        <v>0</v>
      </c>
      <c r="DT8" s="23">
        <v>0</v>
      </c>
      <c r="DU8" s="22">
        <v>0</v>
      </c>
      <c r="DV8" s="23">
        <v>0</v>
      </c>
      <c r="DW8" s="23">
        <v>99.082808</v>
      </c>
      <c r="DX8" s="23">
        <v>92.016524000000004</v>
      </c>
      <c r="DY8" s="23">
        <v>94.869035999999994</v>
      </c>
      <c r="DZ8" s="23">
        <v>97.809976000000006</v>
      </c>
      <c r="EA8" s="23">
        <v>100.84208599999999</v>
      </c>
      <c r="EB8" s="23">
        <v>103.96819000000001</v>
      </c>
      <c r="EC8" s="23">
        <v>107.191204</v>
      </c>
      <c r="ED8" s="23">
        <v>110.51413100000001</v>
      </c>
      <c r="EE8" s="23">
        <v>113.94007000000001</v>
      </c>
      <c r="EF8" s="23">
        <v>117.472212</v>
      </c>
      <c r="EG8" s="23">
        <v>121.11385</v>
      </c>
      <c r="EH8" s="23">
        <v>124.86838</v>
      </c>
      <c r="EI8" s="23">
        <v>128.73929899999999</v>
      </c>
      <c r="EJ8" s="23">
        <v>132.73021800000001</v>
      </c>
      <c r="EK8" s="23">
        <v>136.844854</v>
      </c>
      <c r="EL8" s="23">
        <v>0</v>
      </c>
      <c r="EM8" s="23">
        <v>0</v>
      </c>
      <c r="EN8" s="23">
        <v>0</v>
      </c>
      <c r="EO8" s="22">
        <v>0</v>
      </c>
      <c r="EP8" s="23">
        <v>0</v>
      </c>
      <c r="EQ8" s="23">
        <v>100.208749</v>
      </c>
      <c r="ER8" s="23">
        <v>101.420957</v>
      </c>
      <c r="ES8" s="23">
        <v>104.56500699999999</v>
      </c>
      <c r="ET8" s="23">
        <v>107.806522</v>
      </c>
      <c r="EU8" s="23">
        <v>111.14852399999999</v>
      </c>
      <c r="EV8" s="23">
        <v>114.594128</v>
      </c>
      <c r="EW8" s="23">
        <v>118.146546</v>
      </c>
      <c r="EX8" s="23">
        <v>121.809089</v>
      </c>
      <c r="EY8" s="23">
        <v>125.585171</v>
      </c>
      <c r="EZ8" s="23">
        <v>129.47831099999999</v>
      </c>
      <c r="FA8" s="23">
        <v>133.49213900000001</v>
      </c>
      <c r="FB8" s="23">
        <v>137.63039499999999</v>
      </c>
      <c r="FC8" s="23">
        <v>141.89693700000001</v>
      </c>
      <c r="FD8" s="23">
        <v>146.29574299999999</v>
      </c>
      <c r="FE8" s="23">
        <v>150.83091099999999</v>
      </c>
      <c r="FF8" s="23">
        <v>0</v>
      </c>
      <c r="FG8" s="23">
        <v>0</v>
      </c>
      <c r="FH8" s="23">
        <v>0</v>
      </c>
      <c r="FI8" s="22">
        <v>0</v>
      </c>
      <c r="FJ8" s="23">
        <v>0</v>
      </c>
      <c r="FK8" s="23">
        <v>0</v>
      </c>
      <c r="FL8" s="23">
        <v>103.881102</v>
      </c>
      <c r="FM8" s="23">
        <v>107.51694000000001</v>
      </c>
      <c r="FN8" s="23">
        <v>111.280033</v>
      </c>
      <c r="FO8" s="23">
        <v>115.174834</v>
      </c>
      <c r="FP8" s="23">
        <v>119.20595400000001</v>
      </c>
      <c r="FQ8" s="23">
        <v>123.378162</v>
      </c>
      <c r="FR8" s="23">
        <v>127.696398</v>
      </c>
      <c r="FS8" s="23">
        <v>132.165772</v>
      </c>
      <c r="FT8" s="23">
        <v>136.791574</v>
      </c>
      <c r="FU8" s="23">
        <v>141.57927900000001</v>
      </c>
      <c r="FV8" s="23">
        <v>146.53455299999999</v>
      </c>
      <c r="FW8" s="23">
        <v>151.663263</v>
      </c>
      <c r="FX8" s="23">
        <v>156.97147699999999</v>
      </c>
      <c r="FY8" s="23">
        <v>162.46547899999999</v>
      </c>
      <c r="FZ8" s="23">
        <v>0</v>
      </c>
      <c r="GA8" s="23">
        <v>0</v>
      </c>
      <c r="GB8" s="23">
        <v>0</v>
      </c>
      <c r="GC8" s="22">
        <v>0</v>
      </c>
      <c r="GD8" s="23">
        <v>0</v>
      </c>
      <c r="GE8" s="23">
        <v>0</v>
      </c>
      <c r="GF8" s="23">
        <v>162.36317797999999</v>
      </c>
      <c r="GG8" s="23">
        <v>168.04588921000001</v>
      </c>
      <c r="GH8" s="23">
        <v>173.92749533</v>
      </c>
      <c r="GI8" s="23">
        <v>180.01495767</v>
      </c>
      <c r="GJ8" s="23">
        <v>186.31548119000001</v>
      </c>
      <c r="GK8" s="23">
        <v>192.83652303</v>
      </c>
      <c r="GL8" s="23">
        <v>199.58580133000001</v>
      </c>
      <c r="GM8" s="23">
        <v>206.57130437999999</v>
      </c>
      <c r="GN8" s="23">
        <v>213.80130002999999</v>
      </c>
      <c r="GO8" s="23">
        <v>221.28434554</v>
      </c>
      <c r="GP8" s="23">
        <v>229.02929763</v>
      </c>
      <c r="GQ8" s="23">
        <v>237.04532305000001</v>
      </c>
      <c r="GR8" s="23">
        <v>245.34190935000001</v>
      </c>
      <c r="GS8" s="23">
        <v>253.92887618</v>
      </c>
      <c r="GT8" s="23">
        <v>0</v>
      </c>
      <c r="GU8" s="23">
        <v>0</v>
      </c>
      <c r="GV8" s="23">
        <v>0</v>
      </c>
      <c r="GW8" s="22">
        <v>0</v>
      </c>
      <c r="GX8" s="23">
        <v>0</v>
      </c>
      <c r="GY8" s="23">
        <v>0</v>
      </c>
      <c r="GZ8" s="23">
        <v>0</v>
      </c>
      <c r="HA8" s="23">
        <v>0</v>
      </c>
      <c r="HB8" s="23">
        <v>0</v>
      </c>
      <c r="HC8" s="23">
        <v>0</v>
      </c>
      <c r="HD8" s="23">
        <v>0</v>
      </c>
      <c r="HE8" s="23">
        <v>0</v>
      </c>
      <c r="HF8" s="23">
        <v>0</v>
      </c>
      <c r="HG8" s="23">
        <v>0</v>
      </c>
      <c r="HH8" s="23">
        <v>0</v>
      </c>
      <c r="HI8" s="23">
        <v>0</v>
      </c>
      <c r="HJ8" s="23">
        <v>0</v>
      </c>
      <c r="HK8" s="23">
        <v>0</v>
      </c>
      <c r="HL8" s="23">
        <v>0</v>
      </c>
      <c r="HM8" s="23">
        <v>0</v>
      </c>
      <c r="HN8" s="23">
        <v>0</v>
      </c>
      <c r="HO8" s="23">
        <v>0</v>
      </c>
      <c r="HP8" s="23">
        <v>0</v>
      </c>
      <c r="HQ8" s="22">
        <v>0</v>
      </c>
      <c r="HR8" s="23">
        <v>0</v>
      </c>
      <c r="HS8" s="23">
        <v>0</v>
      </c>
      <c r="HT8" s="24">
        <v>104.421212</v>
      </c>
      <c r="HU8" s="24">
        <v>108.075954</v>
      </c>
      <c r="HV8" s="24">
        <v>113.20863</v>
      </c>
      <c r="HW8" s="23">
        <v>116.671908</v>
      </c>
      <c r="HX8" s="23">
        <v>120.755424</v>
      </c>
      <c r="HY8" s="23">
        <v>124.981864</v>
      </c>
      <c r="HZ8" s="23">
        <v>129.35623000000001</v>
      </c>
      <c r="IA8" s="23">
        <v>133.88369800000001</v>
      </c>
      <c r="IB8" s="23">
        <v>138.569627</v>
      </c>
      <c r="IC8" s="23">
        <v>143.41956400000001</v>
      </c>
      <c r="ID8" s="23">
        <v>148.43924899999999</v>
      </c>
      <c r="IE8" s="23">
        <v>153.63462200000001</v>
      </c>
      <c r="IF8" s="23">
        <v>159.01183399999999</v>
      </c>
      <c r="IG8" s="23">
        <v>164.577248</v>
      </c>
      <c r="IH8" s="23">
        <v>0</v>
      </c>
      <c r="II8" s="23">
        <v>0</v>
      </c>
      <c r="IJ8" s="23">
        <v>0</v>
      </c>
      <c r="IK8" s="22">
        <v>0</v>
      </c>
      <c r="IL8" s="23">
        <v>0</v>
      </c>
      <c r="IM8" s="23">
        <v>0</v>
      </c>
      <c r="IN8" s="23">
        <v>0</v>
      </c>
      <c r="IO8" s="23">
        <v>0</v>
      </c>
      <c r="IP8" s="23">
        <v>0</v>
      </c>
      <c r="IQ8" s="23">
        <v>0</v>
      </c>
      <c r="IR8" s="23">
        <v>0</v>
      </c>
      <c r="IS8" s="23">
        <v>0</v>
      </c>
      <c r="IT8" s="23">
        <v>0</v>
      </c>
      <c r="IU8" s="23">
        <v>0</v>
      </c>
      <c r="IV8" s="23">
        <v>0</v>
      </c>
      <c r="IW8" s="23">
        <v>0</v>
      </c>
      <c r="IX8" s="23">
        <v>0</v>
      </c>
      <c r="IY8" s="23">
        <v>0</v>
      </c>
      <c r="IZ8" s="23">
        <v>0</v>
      </c>
      <c r="JA8" s="23">
        <v>0</v>
      </c>
      <c r="JB8" s="23">
        <v>0</v>
      </c>
      <c r="JC8" s="23">
        <v>0</v>
      </c>
      <c r="JD8" s="23">
        <v>0</v>
      </c>
      <c r="JE8" s="22">
        <v>0</v>
      </c>
      <c r="JF8" s="23">
        <v>0</v>
      </c>
      <c r="JG8" s="23">
        <v>0</v>
      </c>
      <c r="JH8" s="23">
        <v>0</v>
      </c>
      <c r="JI8" s="23">
        <v>0</v>
      </c>
      <c r="JJ8" s="23">
        <v>0</v>
      </c>
      <c r="JK8" s="23">
        <v>0</v>
      </c>
      <c r="JL8" s="23">
        <v>0</v>
      </c>
      <c r="JM8" s="23">
        <v>0</v>
      </c>
      <c r="JN8" s="23">
        <v>0</v>
      </c>
      <c r="JO8" s="23">
        <v>0</v>
      </c>
      <c r="JP8" s="23">
        <v>0</v>
      </c>
      <c r="JQ8" s="23">
        <v>0</v>
      </c>
      <c r="JR8" s="23">
        <v>0</v>
      </c>
      <c r="JS8" s="23">
        <v>0</v>
      </c>
      <c r="JT8" s="23">
        <v>0</v>
      </c>
      <c r="JU8" s="23">
        <v>0</v>
      </c>
      <c r="JV8" s="23">
        <v>0</v>
      </c>
      <c r="JW8" s="23">
        <v>0</v>
      </c>
      <c r="JX8" s="23">
        <v>0</v>
      </c>
      <c r="JY8" s="22">
        <v>0</v>
      </c>
      <c r="JZ8" s="23">
        <v>0</v>
      </c>
      <c r="KA8" s="23">
        <v>0</v>
      </c>
      <c r="KB8" s="23">
        <v>0</v>
      </c>
      <c r="KC8" s="23">
        <v>0</v>
      </c>
      <c r="KD8" s="23">
        <v>0</v>
      </c>
      <c r="KE8" s="23">
        <v>0</v>
      </c>
      <c r="KF8" s="23">
        <v>0</v>
      </c>
      <c r="KG8" s="23">
        <v>0</v>
      </c>
      <c r="KH8" s="23">
        <v>0</v>
      </c>
      <c r="KI8" s="23">
        <v>0</v>
      </c>
      <c r="KJ8" s="23">
        <v>0</v>
      </c>
      <c r="KK8" s="23">
        <v>0</v>
      </c>
      <c r="KL8" s="23">
        <v>0</v>
      </c>
      <c r="KM8" s="23">
        <v>0</v>
      </c>
      <c r="KN8" s="23">
        <v>0</v>
      </c>
      <c r="KO8" s="23">
        <v>0</v>
      </c>
      <c r="KP8" s="23">
        <v>0</v>
      </c>
      <c r="KQ8" s="23">
        <v>0</v>
      </c>
      <c r="KR8" s="23">
        <v>0</v>
      </c>
      <c r="KS8" s="22">
        <v>0</v>
      </c>
      <c r="KT8" s="23">
        <v>0</v>
      </c>
      <c r="KU8" s="23">
        <v>0</v>
      </c>
      <c r="KV8" s="23">
        <v>0</v>
      </c>
      <c r="KW8" s="23">
        <v>0</v>
      </c>
      <c r="KX8" s="23">
        <v>0</v>
      </c>
      <c r="KY8" s="23">
        <v>0</v>
      </c>
      <c r="KZ8" s="23">
        <v>0</v>
      </c>
      <c r="LA8" s="23">
        <v>0</v>
      </c>
      <c r="LB8" s="23">
        <v>0</v>
      </c>
      <c r="LC8" s="23">
        <v>0</v>
      </c>
      <c r="LD8" s="23">
        <v>0</v>
      </c>
      <c r="LE8" s="23">
        <v>0</v>
      </c>
      <c r="LF8" s="23">
        <v>0</v>
      </c>
      <c r="LG8" s="23">
        <v>0</v>
      </c>
      <c r="LH8" s="23">
        <v>0</v>
      </c>
      <c r="LI8" s="23">
        <v>0</v>
      </c>
      <c r="LJ8" s="23">
        <v>0</v>
      </c>
      <c r="LK8" s="23">
        <v>0</v>
      </c>
      <c r="LL8" s="23">
        <v>0</v>
      </c>
      <c r="LM8" s="22">
        <v>0</v>
      </c>
      <c r="LN8" s="23">
        <v>0</v>
      </c>
      <c r="LO8" s="23">
        <v>0</v>
      </c>
      <c r="LP8" s="23">
        <v>0</v>
      </c>
      <c r="LQ8" s="23">
        <v>0</v>
      </c>
      <c r="LR8" s="23">
        <v>0</v>
      </c>
      <c r="LS8" s="23">
        <v>0</v>
      </c>
      <c r="LT8" s="23">
        <v>0</v>
      </c>
      <c r="LU8" s="23">
        <v>0</v>
      </c>
      <c r="LV8" s="23">
        <v>0</v>
      </c>
      <c r="LW8" s="23">
        <v>0</v>
      </c>
      <c r="LX8" s="23">
        <v>0</v>
      </c>
      <c r="LY8" s="23">
        <v>0</v>
      </c>
      <c r="LZ8" s="23">
        <v>0</v>
      </c>
      <c r="MA8" s="23">
        <v>0</v>
      </c>
      <c r="MB8" s="23">
        <v>0</v>
      </c>
      <c r="MC8" s="23">
        <v>0</v>
      </c>
      <c r="MD8" s="23">
        <v>0</v>
      </c>
      <c r="ME8" s="23">
        <v>0</v>
      </c>
      <c r="MF8" s="23">
        <v>0</v>
      </c>
      <c r="MG8" s="22">
        <v>0</v>
      </c>
      <c r="MH8" s="23">
        <v>0</v>
      </c>
      <c r="MI8" s="23">
        <v>0</v>
      </c>
      <c r="MJ8" s="23">
        <v>0</v>
      </c>
      <c r="MK8" s="23">
        <v>0</v>
      </c>
      <c r="ML8" s="23">
        <v>0</v>
      </c>
      <c r="MM8" s="23">
        <v>0</v>
      </c>
      <c r="MN8" s="23">
        <v>0</v>
      </c>
      <c r="MO8" s="23">
        <v>0</v>
      </c>
      <c r="MP8" s="23">
        <v>0</v>
      </c>
      <c r="MQ8" s="23">
        <v>0</v>
      </c>
      <c r="MR8" s="23">
        <v>0</v>
      </c>
      <c r="MS8" s="23">
        <v>0</v>
      </c>
      <c r="MT8" s="23">
        <v>0</v>
      </c>
      <c r="MU8" s="23">
        <v>0</v>
      </c>
      <c r="MV8" s="23">
        <v>0</v>
      </c>
      <c r="MW8" s="23">
        <v>0</v>
      </c>
      <c r="MX8" s="23">
        <v>0</v>
      </c>
      <c r="MY8" s="23">
        <v>0</v>
      </c>
      <c r="MZ8" s="23">
        <v>0</v>
      </c>
    </row>
    <row r="9" spans="1:364">
      <c r="A9" s="21" t="s">
        <v>669</v>
      </c>
      <c r="B9" s="21" t="s">
        <v>670</v>
      </c>
      <c r="C9" s="21" t="s">
        <v>666</v>
      </c>
      <c r="E9" s="22">
        <v>0</v>
      </c>
      <c r="F9" s="23">
        <v>0</v>
      </c>
      <c r="G9" s="23">
        <v>172.68404899999999</v>
      </c>
      <c r="H9" s="23">
        <v>183.774047</v>
      </c>
      <c r="I9" s="23">
        <v>189.47104300000001</v>
      </c>
      <c r="J9" s="23">
        <v>195.34464500000001</v>
      </c>
      <c r="K9" s="23">
        <v>201.400329</v>
      </c>
      <c r="L9" s="23">
        <v>207.64373900000001</v>
      </c>
      <c r="M9" s="23">
        <v>214.08069499999999</v>
      </c>
      <c r="N9" s="23">
        <v>220.717197</v>
      </c>
      <c r="O9" s="23">
        <v>227.55942999999999</v>
      </c>
      <c r="P9" s="23">
        <v>234.61377200000001</v>
      </c>
      <c r="Q9" s="23">
        <v>241.886799</v>
      </c>
      <c r="R9" s="23">
        <v>249.38529</v>
      </c>
      <c r="S9" s="23">
        <v>257.11623400000002</v>
      </c>
      <c r="T9" s="23">
        <v>265.086837</v>
      </c>
      <c r="U9" s="23">
        <v>273.304529</v>
      </c>
      <c r="V9" s="23">
        <v>0</v>
      </c>
      <c r="W9" s="23">
        <v>0</v>
      </c>
      <c r="X9" s="23">
        <v>0</v>
      </c>
      <c r="Y9" s="22">
        <v>0</v>
      </c>
      <c r="Z9" s="23">
        <v>0</v>
      </c>
      <c r="AA9" s="23">
        <v>191.21190000000001</v>
      </c>
      <c r="AB9" s="23">
        <v>199.45497499999999</v>
      </c>
      <c r="AC9" s="23">
        <v>205.63808</v>
      </c>
      <c r="AD9" s="23">
        <v>212.01285999999999</v>
      </c>
      <c r="AE9" s="23">
        <v>218.58525900000001</v>
      </c>
      <c r="AF9" s="23">
        <v>225.361402</v>
      </c>
      <c r="AG9" s="23">
        <v>232.34760499999999</v>
      </c>
      <c r="AH9" s="23">
        <v>239.55038099999999</v>
      </c>
      <c r="AI9" s="23">
        <v>246.97644299999999</v>
      </c>
      <c r="AJ9" s="23">
        <v>254.632712</v>
      </c>
      <c r="AK9" s="23">
        <v>262.52632699999998</v>
      </c>
      <c r="AL9" s="23">
        <v>270.66464300000001</v>
      </c>
      <c r="AM9" s="23">
        <v>279.05524700000001</v>
      </c>
      <c r="AN9" s="23">
        <v>287.70595900000001</v>
      </c>
      <c r="AO9" s="23">
        <v>296.624844</v>
      </c>
      <c r="AP9" s="23">
        <v>0</v>
      </c>
      <c r="AQ9" s="23">
        <v>0</v>
      </c>
      <c r="AR9" s="23">
        <v>0</v>
      </c>
      <c r="AS9" s="22">
        <v>0</v>
      </c>
      <c r="AT9" s="23">
        <v>0</v>
      </c>
      <c r="AU9" s="23">
        <v>0</v>
      </c>
      <c r="AV9" s="23">
        <v>117.364159</v>
      </c>
      <c r="AW9" s="23">
        <v>120.88508299999999</v>
      </c>
      <c r="AX9" s="23">
        <v>124.511636</v>
      </c>
      <c r="AY9" s="23">
        <v>128.246985</v>
      </c>
      <c r="AZ9" s="23">
        <v>132.09439499999999</v>
      </c>
      <c r="BA9" s="23">
        <v>136.05722600000001</v>
      </c>
      <c r="BB9" s="23">
        <v>140.13894300000001</v>
      </c>
      <c r="BC9" s="23">
        <v>144.34311199999999</v>
      </c>
      <c r="BD9" s="23">
        <v>148.673405</v>
      </c>
      <c r="BE9" s="23">
        <v>153.13360700000001</v>
      </c>
      <c r="BF9" s="23">
        <v>157.72761499999999</v>
      </c>
      <c r="BG9" s="23">
        <v>162.45944399999999</v>
      </c>
      <c r="BH9" s="23">
        <v>167.33322699999999</v>
      </c>
      <c r="BI9" s="23">
        <v>172.35322400000001</v>
      </c>
      <c r="BJ9" s="23">
        <v>0</v>
      </c>
      <c r="BK9" s="23">
        <v>0</v>
      </c>
      <c r="BL9" s="23">
        <v>0</v>
      </c>
      <c r="BM9" s="22">
        <v>0</v>
      </c>
      <c r="BN9" s="23">
        <v>0</v>
      </c>
      <c r="BO9" s="23">
        <v>0</v>
      </c>
      <c r="BP9" s="23">
        <v>117.364159</v>
      </c>
      <c r="BQ9" s="23">
        <v>120.88508299999999</v>
      </c>
      <c r="BR9" s="23">
        <v>124.511636</v>
      </c>
      <c r="BS9" s="23">
        <v>128.246985</v>
      </c>
      <c r="BT9" s="23">
        <v>132.09439499999999</v>
      </c>
      <c r="BU9" s="23">
        <v>136.05722600000001</v>
      </c>
      <c r="BV9" s="23">
        <v>140.13894300000001</v>
      </c>
      <c r="BW9" s="23">
        <v>144.34311199999999</v>
      </c>
      <c r="BX9" s="23">
        <v>148.673405</v>
      </c>
      <c r="BY9" s="23">
        <v>153.13360700000001</v>
      </c>
      <c r="BZ9" s="23">
        <v>157.72761499999999</v>
      </c>
      <c r="CA9" s="23">
        <v>162.45944399999999</v>
      </c>
      <c r="CB9" s="23">
        <v>167.33322699999999</v>
      </c>
      <c r="CC9" s="23">
        <v>172.35322400000001</v>
      </c>
      <c r="CD9" s="23">
        <v>0</v>
      </c>
      <c r="CE9" s="23">
        <v>0</v>
      </c>
      <c r="CF9" s="23">
        <v>0</v>
      </c>
      <c r="CG9" s="22">
        <v>0</v>
      </c>
      <c r="CH9" s="23">
        <v>0</v>
      </c>
      <c r="CI9" s="23">
        <v>114.60754300000001</v>
      </c>
      <c r="CJ9" s="23">
        <v>115.99393000000001</v>
      </c>
      <c r="CK9" s="23">
        <v>119.589742</v>
      </c>
      <c r="CL9" s="23">
        <v>123.29702399999999</v>
      </c>
      <c r="CM9" s="23">
        <v>127.119232</v>
      </c>
      <c r="CN9" s="23">
        <v>131.05992800000001</v>
      </c>
      <c r="CO9" s="23">
        <v>135.12278599999999</v>
      </c>
      <c r="CP9" s="23">
        <v>139.31159199999999</v>
      </c>
      <c r="CQ9" s="23">
        <v>143.63025099999999</v>
      </c>
      <c r="CR9" s="23">
        <v>148.08278899999999</v>
      </c>
      <c r="CS9" s="23">
        <v>152.67335600000001</v>
      </c>
      <c r="CT9" s="23">
        <v>157.40622999999999</v>
      </c>
      <c r="CU9" s="23">
        <v>162.28582299999999</v>
      </c>
      <c r="CV9" s="23">
        <v>167.31668300000001</v>
      </c>
      <c r="CW9" s="23">
        <v>172.5035</v>
      </c>
      <c r="CX9" s="23">
        <v>0</v>
      </c>
      <c r="CY9" s="23">
        <v>0</v>
      </c>
      <c r="CZ9" s="23">
        <v>0</v>
      </c>
      <c r="DA9" s="22">
        <v>0</v>
      </c>
      <c r="DB9" s="23">
        <v>0</v>
      </c>
      <c r="DC9" s="23">
        <v>113.319818</v>
      </c>
      <c r="DD9" s="23">
        <v>114.690628</v>
      </c>
      <c r="DE9" s="23">
        <v>118.246037</v>
      </c>
      <c r="DF9" s="23">
        <v>121.911664</v>
      </c>
      <c r="DG9" s="23">
        <v>125.690926</v>
      </c>
      <c r="DH9" s="23">
        <v>129.587344</v>
      </c>
      <c r="DI9" s="23">
        <v>133.60455200000001</v>
      </c>
      <c r="DJ9" s="23">
        <v>137.74629300000001</v>
      </c>
      <c r="DK9" s="23">
        <v>142.01642799999999</v>
      </c>
      <c r="DL9" s="23">
        <v>146.418938</v>
      </c>
      <c r="DM9" s="23">
        <v>150.95792499999999</v>
      </c>
      <c r="DN9" s="23">
        <v>155.63762</v>
      </c>
      <c r="DO9" s="23">
        <v>160.46238700000001</v>
      </c>
      <c r="DP9" s="23">
        <v>165.43672100000001</v>
      </c>
      <c r="DQ9" s="23">
        <v>170.565259</v>
      </c>
      <c r="DR9" s="23">
        <v>0</v>
      </c>
      <c r="DS9" s="23">
        <v>0</v>
      </c>
      <c r="DT9" s="23">
        <v>0</v>
      </c>
      <c r="DU9" s="22">
        <v>0</v>
      </c>
      <c r="DV9" s="23">
        <v>0</v>
      </c>
      <c r="DW9" s="23">
        <v>113.319818</v>
      </c>
      <c r="DX9" s="23">
        <v>105.238193</v>
      </c>
      <c r="DY9" s="23">
        <v>108.50057700000001</v>
      </c>
      <c r="DZ9" s="23">
        <v>111.86409500000001</v>
      </c>
      <c r="EA9" s="23">
        <v>115.33188199999999</v>
      </c>
      <c r="EB9" s="23">
        <v>118.90716999999999</v>
      </c>
      <c r="EC9" s="23">
        <v>122.593293</v>
      </c>
      <c r="ED9" s="23">
        <v>126.393685</v>
      </c>
      <c r="EE9" s="23">
        <v>130.31188900000001</v>
      </c>
      <c r="EF9" s="23">
        <v>134.35155700000001</v>
      </c>
      <c r="EG9" s="23">
        <v>138.51645600000001</v>
      </c>
      <c r="EH9" s="23">
        <v>142.81046599999999</v>
      </c>
      <c r="EI9" s="23">
        <v>147.23759000000001</v>
      </c>
      <c r="EJ9" s="23">
        <v>151.80195599999999</v>
      </c>
      <c r="EK9" s="23">
        <v>156.50781599999999</v>
      </c>
      <c r="EL9" s="23">
        <v>0</v>
      </c>
      <c r="EM9" s="23">
        <v>0</v>
      </c>
      <c r="EN9" s="23">
        <v>0</v>
      </c>
      <c r="EO9" s="22">
        <v>0</v>
      </c>
      <c r="EP9" s="23">
        <v>0</v>
      </c>
      <c r="EQ9" s="23">
        <v>114.60754300000001</v>
      </c>
      <c r="ER9" s="23">
        <v>115.99393000000001</v>
      </c>
      <c r="ES9" s="23">
        <v>119.589742</v>
      </c>
      <c r="ET9" s="23">
        <v>123.29702399999999</v>
      </c>
      <c r="EU9" s="23">
        <v>127.119232</v>
      </c>
      <c r="EV9" s="23">
        <v>131.05992800000001</v>
      </c>
      <c r="EW9" s="23">
        <v>135.12278599999999</v>
      </c>
      <c r="EX9" s="23">
        <v>139.31159199999999</v>
      </c>
      <c r="EY9" s="23">
        <v>143.63025099999999</v>
      </c>
      <c r="EZ9" s="23">
        <v>148.08278899999999</v>
      </c>
      <c r="FA9" s="23">
        <v>152.67335600000001</v>
      </c>
      <c r="FB9" s="23">
        <v>157.40622999999999</v>
      </c>
      <c r="FC9" s="23">
        <v>162.28582299999999</v>
      </c>
      <c r="FD9" s="23">
        <v>167.31668300000001</v>
      </c>
      <c r="FE9" s="23">
        <v>172.5035</v>
      </c>
      <c r="FF9" s="23">
        <v>0</v>
      </c>
      <c r="FG9" s="23">
        <v>0</v>
      </c>
      <c r="FH9" s="23">
        <v>0</v>
      </c>
      <c r="FI9" s="22">
        <v>0</v>
      </c>
      <c r="FJ9" s="23">
        <v>0</v>
      </c>
      <c r="FK9" s="23">
        <v>0</v>
      </c>
      <c r="FL9" s="23">
        <v>118.68011</v>
      </c>
      <c r="FM9" s="23">
        <v>122.833913</v>
      </c>
      <c r="FN9" s="23">
        <v>127.1331</v>
      </c>
      <c r="FO9" s="23">
        <v>131.58275900000001</v>
      </c>
      <c r="FP9" s="23">
        <v>136.18815599999999</v>
      </c>
      <c r="FQ9" s="23">
        <v>140.95474100000001</v>
      </c>
      <c r="FR9" s="23">
        <v>145.88815700000001</v>
      </c>
      <c r="FS9" s="23">
        <v>150.99424200000001</v>
      </c>
      <c r="FT9" s="23">
        <v>156.27904100000001</v>
      </c>
      <c r="FU9" s="23">
        <v>161.748807</v>
      </c>
      <c r="FV9" s="23">
        <v>167.41001600000001</v>
      </c>
      <c r="FW9" s="23">
        <v>173.26936599999999</v>
      </c>
      <c r="FX9" s="23">
        <v>179.33379400000001</v>
      </c>
      <c r="FY9" s="23">
        <v>185.610477</v>
      </c>
      <c r="FZ9" s="23">
        <v>0</v>
      </c>
      <c r="GA9" s="23">
        <v>0</v>
      </c>
      <c r="GB9" s="23">
        <v>0</v>
      </c>
      <c r="GC9" s="22">
        <v>0</v>
      </c>
      <c r="GD9" s="23">
        <v>0</v>
      </c>
      <c r="GE9" s="23">
        <v>0</v>
      </c>
      <c r="GF9" s="23">
        <v>185.49360204999999</v>
      </c>
      <c r="GG9" s="23">
        <v>191.98587812</v>
      </c>
      <c r="GH9" s="23">
        <v>198.70538385</v>
      </c>
      <c r="GI9" s="23">
        <v>205.66007228999999</v>
      </c>
      <c r="GJ9" s="23">
        <v>212.85817481999999</v>
      </c>
      <c r="GK9" s="23">
        <v>220.30821094000001</v>
      </c>
      <c r="GL9" s="23">
        <v>228.01899832000001</v>
      </c>
      <c r="GM9" s="23">
        <v>235.99966326000001</v>
      </c>
      <c r="GN9" s="23">
        <v>244.25965148</v>
      </c>
      <c r="GO9" s="23">
        <v>252.80873928</v>
      </c>
      <c r="GP9" s="23">
        <v>261.65704514999999</v>
      </c>
      <c r="GQ9" s="23">
        <v>270.81504173000002</v>
      </c>
      <c r="GR9" s="23">
        <v>280.29356818999997</v>
      </c>
      <c r="GS9" s="23">
        <v>290.10384307999999</v>
      </c>
      <c r="GT9" s="23">
        <v>0</v>
      </c>
      <c r="GU9" s="23">
        <v>0</v>
      </c>
      <c r="GV9" s="23">
        <v>0</v>
      </c>
      <c r="GW9" s="22">
        <v>0</v>
      </c>
      <c r="GX9" s="23">
        <v>0</v>
      </c>
      <c r="GY9" s="23">
        <v>0</v>
      </c>
      <c r="GZ9" s="23">
        <v>0</v>
      </c>
      <c r="HA9" s="23">
        <v>0</v>
      </c>
      <c r="HB9" s="23">
        <v>0</v>
      </c>
      <c r="HC9" s="23">
        <v>0</v>
      </c>
      <c r="HD9" s="23">
        <v>0</v>
      </c>
      <c r="HE9" s="23">
        <v>0</v>
      </c>
      <c r="HF9" s="23">
        <v>0</v>
      </c>
      <c r="HG9" s="23">
        <v>0</v>
      </c>
      <c r="HH9" s="23">
        <v>0</v>
      </c>
      <c r="HI9" s="23">
        <v>0</v>
      </c>
      <c r="HJ9" s="23">
        <v>0</v>
      </c>
      <c r="HK9" s="23">
        <v>0</v>
      </c>
      <c r="HL9" s="23">
        <v>0</v>
      </c>
      <c r="HM9" s="23">
        <v>0</v>
      </c>
      <c r="HN9" s="23">
        <v>0</v>
      </c>
      <c r="HO9" s="23">
        <v>0</v>
      </c>
      <c r="HP9" s="23">
        <v>0</v>
      </c>
      <c r="HQ9" s="22">
        <v>0</v>
      </c>
      <c r="HR9" s="23">
        <v>0</v>
      </c>
      <c r="HS9" s="23">
        <v>0</v>
      </c>
      <c r="HT9" s="24">
        <v>119.297164</v>
      </c>
      <c r="HU9" s="24">
        <v>123.472565</v>
      </c>
      <c r="HV9" s="24">
        <v>129.33644699999999</v>
      </c>
      <c r="HW9" s="23">
        <v>133.29310699999999</v>
      </c>
      <c r="HX9" s="23">
        <v>137.95836499999999</v>
      </c>
      <c r="HY9" s="23">
        <v>142.78690800000001</v>
      </c>
      <c r="HZ9" s="23">
        <v>147.78444999999999</v>
      </c>
      <c r="IA9" s="23">
        <v>152.956906</v>
      </c>
      <c r="IB9" s="23">
        <v>158.31039799999999</v>
      </c>
      <c r="IC9" s="23">
        <v>163.85126099999999</v>
      </c>
      <c r="ID9" s="23">
        <v>169.58605600000001</v>
      </c>
      <c r="IE9" s="23">
        <v>175.521568</v>
      </c>
      <c r="IF9" s="23">
        <v>181.66482199999999</v>
      </c>
      <c r="IG9" s="23">
        <v>188.02309099999999</v>
      </c>
      <c r="IH9" s="23">
        <v>0</v>
      </c>
      <c r="II9" s="23">
        <v>0</v>
      </c>
      <c r="IJ9" s="23">
        <v>0</v>
      </c>
      <c r="IK9" s="22">
        <v>0</v>
      </c>
      <c r="IL9" s="23">
        <v>0</v>
      </c>
      <c r="IM9" s="23">
        <v>0</v>
      </c>
      <c r="IN9" s="23">
        <v>0</v>
      </c>
      <c r="IO9" s="23">
        <v>0</v>
      </c>
      <c r="IP9" s="23">
        <v>0</v>
      </c>
      <c r="IQ9" s="23">
        <v>0</v>
      </c>
      <c r="IR9" s="23">
        <v>0</v>
      </c>
      <c r="IS9" s="23">
        <v>0</v>
      </c>
      <c r="IT9" s="23">
        <v>0</v>
      </c>
      <c r="IU9" s="23">
        <v>0</v>
      </c>
      <c r="IV9" s="23">
        <v>0</v>
      </c>
      <c r="IW9" s="23">
        <v>0</v>
      </c>
      <c r="IX9" s="23">
        <v>0</v>
      </c>
      <c r="IY9" s="23">
        <v>0</v>
      </c>
      <c r="IZ9" s="23">
        <v>0</v>
      </c>
      <c r="JA9" s="23">
        <v>0</v>
      </c>
      <c r="JB9" s="23">
        <v>0</v>
      </c>
      <c r="JC9" s="23">
        <v>0</v>
      </c>
      <c r="JD9" s="23">
        <v>0</v>
      </c>
      <c r="JE9" s="22">
        <v>0</v>
      </c>
      <c r="JF9" s="23">
        <v>0</v>
      </c>
      <c r="JG9" s="23">
        <v>0</v>
      </c>
      <c r="JH9" s="23">
        <v>0</v>
      </c>
      <c r="JI9" s="23">
        <v>0</v>
      </c>
      <c r="JJ9" s="23">
        <v>0</v>
      </c>
      <c r="JK9" s="23">
        <v>0</v>
      </c>
      <c r="JL9" s="23">
        <v>0</v>
      </c>
      <c r="JM9" s="23">
        <v>0</v>
      </c>
      <c r="JN9" s="23">
        <v>0</v>
      </c>
      <c r="JO9" s="23">
        <v>0</v>
      </c>
      <c r="JP9" s="23">
        <v>0</v>
      </c>
      <c r="JQ9" s="23">
        <v>0</v>
      </c>
      <c r="JR9" s="23">
        <v>0</v>
      </c>
      <c r="JS9" s="23">
        <v>0</v>
      </c>
      <c r="JT9" s="23">
        <v>0</v>
      </c>
      <c r="JU9" s="23">
        <v>0</v>
      </c>
      <c r="JV9" s="23">
        <v>0</v>
      </c>
      <c r="JW9" s="23">
        <v>0</v>
      </c>
      <c r="JX9" s="23">
        <v>0</v>
      </c>
      <c r="JY9" s="22">
        <v>0</v>
      </c>
      <c r="JZ9" s="23">
        <v>0</v>
      </c>
      <c r="KA9" s="23">
        <v>0</v>
      </c>
      <c r="KB9" s="23">
        <v>0</v>
      </c>
      <c r="KC9" s="23">
        <v>0</v>
      </c>
      <c r="KD9" s="23">
        <v>0</v>
      </c>
      <c r="KE9" s="23">
        <v>0</v>
      </c>
      <c r="KF9" s="23">
        <v>0</v>
      </c>
      <c r="KG9" s="23">
        <v>0</v>
      </c>
      <c r="KH9" s="23">
        <v>0</v>
      </c>
      <c r="KI9" s="23">
        <v>0</v>
      </c>
      <c r="KJ9" s="23">
        <v>0</v>
      </c>
      <c r="KK9" s="23">
        <v>0</v>
      </c>
      <c r="KL9" s="23">
        <v>0</v>
      </c>
      <c r="KM9" s="23">
        <v>0</v>
      </c>
      <c r="KN9" s="23">
        <v>0</v>
      </c>
      <c r="KO9" s="23">
        <v>0</v>
      </c>
      <c r="KP9" s="23">
        <v>0</v>
      </c>
      <c r="KQ9" s="23">
        <v>0</v>
      </c>
      <c r="KR9" s="23">
        <v>0</v>
      </c>
      <c r="KS9" s="22">
        <v>0</v>
      </c>
      <c r="KT9" s="23">
        <v>0</v>
      </c>
      <c r="KU9" s="23">
        <v>0</v>
      </c>
      <c r="KV9" s="23">
        <v>0</v>
      </c>
      <c r="KW9" s="23">
        <v>0</v>
      </c>
      <c r="KX9" s="23">
        <v>0</v>
      </c>
      <c r="KY9" s="23">
        <v>0</v>
      </c>
      <c r="KZ9" s="23">
        <v>0</v>
      </c>
      <c r="LA9" s="23">
        <v>0</v>
      </c>
      <c r="LB9" s="23">
        <v>0</v>
      </c>
      <c r="LC9" s="23">
        <v>0</v>
      </c>
      <c r="LD9" s="23">
        <v>0</v>
      </c>
      <c r="LE9" s="23">
        <v>0</v>
      </c>
      <c r="LF9" s="23">
        <v>0</v>
      </c>
      <c r="LG9" s="23">
        <v>0</v>
      </c>
      <c r="LH9" s="23">
        <v>0</v>
      </c>
      <c r="LI9" s="23">
        <v>0</v>
      </c>
      <c r="LJ9" s="23">
        <v>0</v>
      </c>
      <c r="LK9" s="23">
        <v>0</v>
      </c>
      <c r="LL9" s="23">
        <v>0</v>
      </c>
      <c r="LM9" s="22">
        <v>0</v>
      </c>
      <c r="LN9" s="23">
        <v>0</v>
      </c>
      <c r="LO9" s="23">
        <v>0</v>
      </c>
      <c r="LP9" s="23">
        <v>0</v>
      </c>
      <c r="LQ9" s="23">
        <v>0</v>
      </c>
      <c r="LR9" s="23">
        <v>0</v>
      </c>
      <c r="LS9" s="23">
        <v>0</v>
      </c>
      <c r="LT9" s="23">
        <v>0</v>
      </c>
      <c r="LU9" s="23">
        <v>0</v>
      </c>
      <c r="LV9" s="23">
        <v>0</v>
      </c>
      <c r="LW9" s="23">
        <v>0</v>
      </c>
      <c r="LX9" s="23">
        <v>0</v>
      </c>
      <c r="LY9" s="23">
        <v>0</v>
      </c>
      <c r="LZ9" s="23">
        <v>0</v>
      </c>
      <c r="MA9" s="23">
        <v>0</v>
      </c>
      <c r="MB9" s="23">
        <v>0</v>
      </c>
      <c r="MC9" s="23">
        <v>0</v>
      </c>
      <c r="MD9" s="23">
        <v>0</v>
      </c>
      <c r="ME9" s="23">
        <v>0</v>
      </c>
      <c r="MF9" s="23">
        <v>0</v>
      </c>
      <c r="MG9" s="22">
        <v>0</v>
      </c>
      <c r="MH9" s="23">
        <v>0</v>
      </c>
      <c r="MI9" s="23">
        <v>0</v>
      </c>
      <c r="MJ9" s="23">
        <v>0</v>
      </c>
      <c r="MK9" s="23">
        <v>0</v>
      </c>
      <c r="ML9" s="23">
        <v>0</v>
      </c>
      <c r="MM9" s="23">
        <v>0</v>
      </c>
      <c r="MN9" s="23">
        <v>0</v>
      </c>
      <c r="MO9" s="23">
        <v>0</v>
      </c>
      <c r="MP9" s="23">
        <v>0</v>
      </c>
      <c r="MQ9" s="23">
        <v>0</v>
      </c>
      <c r="MR9" s="23">
        <v>0</v>
      </c>
      <c r="MS9" s="23">
        <v>0</v>
      </c>
      <c r="MT9" s="23">
        <v>0</v>
      </c>
      <c r="MU9" s="23">
        <v>0</v>
      </c>
      <c r="MV9" s="23">
        <v>0</v>
      </c>
      <c r="MW9" s="23">
        <v>0</v>
      </c>
      <c r="MX9" s="23">
        <v>0</v>
      </c>
      <c r="MY9" s="23">
        <v>0</v>
      </c>
      <c r="MZ9" s="23">
        <v>0</v>
      </c>
    </row>
    <row r="10" spans="1:364">
      <c r="A10" s="21" t="s">
        <v>671</v>
      </c>
      <c r="B10" s="21" t="s">
        <v>672</v>
      </c>
      <c r="C10" s="21" t="s">
        <v>666</v>
      </c>
      <c r="E10" s="22">
        <v>0</v>
      </c>
      <c r="F10" s="23">
        <v>0</v>
      </c>
      <c r="G10" s="23">
        <v>102.964061</v>
      </c>
      <c r="H10" s="23">
        <v>109.576549</v>
      </c>
      <c r="I10" s="23">
        <v>112.973422</v>
      </c>
      <c r="J10" s="23">
        <v>116.475599</v>
      </c>
      <c r="K10" s="23">
        <v>120.086342</v>
      </c>
      <c r="L10" s="23">
        <v>123.80901900000001</v>
      </c>
      <c r="M10" s="23">
        <v>127.647098</v>
      </c>
      <c r="N10" s="23">
        <v>131.60415800000001</v>
      </c>
      <c r="O10" s="23">
        <v>135.683887</v>
      </c>
      <c r="P10" s="23">
        <v>139.89008799999999</v>
      </c>
      <c r="Q10" s="23">
        <v>144.22667999999999</v>
      </c>
      <c r="R10" s="23">
        <v>148.69770800000001</v>
      </c>
      <c r="S10" s="23">
        <v>153.30733599999999</v>
      </c>
      <c r="T10" s="23">
        <v>158.059864</v>
      </c>
      <c r="U10" s="23">
        <v>162.95972</v>
      </c>
      <c r="V10" s="23">
        <v>0</v>
      </c>
      <c r="W10" s="23">
        <v>0</v>
      </c>
      <c r="X10" s="23">
        <v>0</v>
      </c>
      <c r="Y10" s="22">
        <v>0</v>
      </c>
      <c r="Z10" s="23">
        <v>0</v>
      </c>
      <c r="AA10" s="23">
        <v>114.011421</v>
      </c>
      <c r="AB10" s="23">
        <v>118.926411</v>
      </c>
      <c r="AC10" s="23">
        <v>122.61313</v>
      </c>
      <c r="AD10" s="23">
        <v>126.414137</v>
      </c>
      <c r="AE10" s="23">
        <v>130.332975</v>
      </c>
      <c r="AF10" s="23">
        <v>134.37329800000001</v>
      </c>
      <c r="AG10" s="23">
        <v>138.53887</v>
      </c>
      <c r="AH10" s="23">
        <v>142.833575</v>
      </c>
      <c r="AI10" s="23">
        <v>147.261416</v>
      </c>
      <c r="AJ10" s="23">
        <v>151.82651899999999</v>
      </c>
      <c r="AK10" s="23">
        <v>156.533142</v>
      </c>
      <c r="AL10" s="23">
        <v>161.38566900000001</v>
      </c>
      <c r="AM10" s="23">
        <v>166.38862499999999</v>
      </c>
      <c r="AN10" s="23">
        <v>171.546672</v>
      </c>
      <c r="AO10" s="23">
        <v>176.864619</v>
      </c>
      <c r="AP10" s="23">
        <v>0</v>
      </c>
      <c r="AQ10" s="23">
        <v>0</v>
      </c>
      <c r="AR10" s="23">
        <v>0</v>
      </c>
      <c r="AS10" s="22">
        <v>0</v>
      </c>
      <c r="AT10" s="23">
        <v>0</v>
      </c>
      <c r="AU10" s="23">
        <v>0</v>
      </c>
      <c r="AV10" s="23">
        <v>69.187161000000003</v>
      </c>
      <c r="AW10" s="23">
        <v>71.262776000000002</v>
      </c>
      <c r="AX10" s="23">
        <v>73.400659000000005</v>
      </c>
      <c r="AY10" s="23">
        <v>75.602678999999995</v>
      </c>
      <c r="AZ10" s="23">
        <v>77.870760000000004</v>
      </c>
      <c r="BA10" s="23">
        <v>80.206881999999993</v>
      </c>
      <c r="BB10" s="23">
        <v>82.613089000000002</v>
      </c>
      <c r="BC10" s="23">
        <v>85.091481999999999</v>
      </c>
      <c r="BD10" s="23">
        <v>87.644226000000003</v>
      </c>
      <c r="BE10" s="23">
        <v>90.273553000000007</v>
      </c>
      <c r="BF10" s="23">
        <v>92.981758999999997</v>
      </c>
      <c r="BG10" s="23">
        <v>95.771212000000006</v>
      </c>
      <c r="BH10" s="23">
        <v>98.644347999999994</v>
      </c>
      <c r="BI10" s="23">
        <v>101.603679</v>
      </c>
      <c r="BJ10" s="23">
        <v>0</v>
      </c>
      <c r="BK10" s="23">
        <v>0</v>
      </c>
      <c r="BL10" s="23">
        <v>0</v>
      </c>
      <c r="BM10" s="22">
        <v>0</v>
      </c>
      <c r="BN10" s="23">
        <v>0</v>
      </c>
      <c r="BO10" s="23">
        <v>0</v>
      </c>
      <c r="BP10" s="23">
        <v>69.187161000000003</v>
      </c>
      <c r="BQ10" s="23">
        <v>71.262776000000002</v>
      </c>
      <c r="BR10" s="23">
        <v>73.400659000000005</v>
      </c>
      <c r="BS10" s="23">
        <v>75.602678999999995</v>
      </c>
      <c r="BT10" s="23">
        <v>77.870760000000004</v>
      </c>
      <c r="BU10" s="23">
        <v>80.206881999999993</v>
      </c>
      <c r="BV10" s="23">
        <v>82.613089000000002</v>
      </c>
      <c r="BW10" s="23">
        <v>85.091481999999999</v>
      </c>
      <c r="BX10" s="23">
        <v>87.644226000000003</v>
      </c>
      <c r="BY10" s="23">
        <v>90.273553000000007</v>
      </c>
      <c r="BZ10" s="23">
        <v>92.981758999999997</v>
      </c>
      <c r="CA10" s="23">
        <v>95.771212000000006</v>
      </c>
      <c r="CB10" s="23">
        <v>98.644347999999994</v>
      </c>
      <c r="CC10" s="23">
        <v>101.603679</v>
      </c>
      <c r="CD10" s="23">
        <v>0</v>
      </c>
      <c r="CE10" s="23">
        <v>0</v>
      </c>
      <c r="CF10" s="23">
        <v>0</v>
      </c>
      <c r="CG10" s="22">
        <v>0</v>
      </c>
      <c r="CH10" s="23">
        <v>0</v>
      </c>
      <c r="CI10" s="23">
        <v>68.335542000000004</v>
      </c>
      <c r="CJ10" s="23">
        <v>69.162184999999994</v>
      </c>
      <c r="CK10" s="23">
        <v>71.306212000000002</v>
      </c>
      <c r="CL10" s="23">
        <v>73.516705000000002</v>
      </c>
      <c r="CM10" s="23">
        <v>75.795722999999995</v>
      </c>
      <c r="CN10" s="23">
        <v>78.145390000000006</v>
      </c>
      <c r="CO10" s="23">
        <v>80.567897000000002</v>
      </c>
      <c r="CP10" s="23">
        <v>83.065501999999995</v>
      </c>
      <c r="CQ10" s="23">
        <v>85.640533000000005</v>
      </c>
      <c r="CR10" s="23">
        <v>88.295389</v>
      </c>
      <c r="CS10" s="23">
        <v>91.032545999999996</v>
      </c>
      <c r="CT10" s="23">
        <v>93.854555000000005</v>
      </c>
      <c r="CU10" s="23">
        <v>96.764047000000005</v>
      </c>
      <c r="CV10" s="23">
        <v>99.763732000000005</v>
      </c>
      <c r="CW10" s="23">
        <v>102.856408</v>
      </c>
      <c r="CX10" s="23">
        <v>0</v>
      </c>
      <c r="CY10" s="23">
        <v>0</v>
      </c>
      <c r="CZ10" s="23">
        <v>0</v>
      </c>
      <c r="DA10" s="22">
        <v>0</v>
      </c>
      <c r="DB10" s="23">
        <v>0</v>
      </c>
      <c r="DC10" s="23">
        <v>67.567727000000005</v>
      </c>
      <c r="DD10" s="23">
        <v>68.385081999999997</v>
      </c>
      <c r="DE10" s="23">
        <v>70.505019000000004</v>
      </c>
      <c r="DF10" s="23">
        <v>72.690674999999999</v>
      </c>
      <c r="DG10" s="23">
        <v>74.944085999999999</v>
      </c>
      <c r="DH10" s="23">
        <v>77.267352000000002</v>
      </c>
      <c r="DI10" s="23">
        <v>79.662639999999996</v>
      </c>
      <c r="DJ10" s="23">
        <v>82.132182</v>
      </c>
      <c r="DK10" s="23">
        <v>84.678280000000001</v>
      </c>
      <c r="DL10" s="23">
        <v>87.303306000000006</v>
      </c>
      <c r="DM10" s="23">
        <v>90.009709000000001</v>
      </c>
      <c r="DN10" s="23">
        <v>92.80001</v>
      </c>
      <c r="DO10" s="23">
        <v>95.676810000000003</v>
      </c>
      <c r="DP10" s="23">
        <v>98.642791000000003</v>
      </c>
      <c r="DQ10" s="23">
        <v>101.70071799999999</v>
      </c>
      <c r="DR10" s="23">
        <v>0</v>
      </c>
      <c r="DS10" s="23">
        <v>0</v>
      </c>
      <c r="DT10" s="23">
        <v>0</v>
      </c>
      <c r="DU10" s="22">
        <v>0</v>
      </c>
      <c r="DV10" s="23">
        <v>0</v>
      </c>
      <c r="DW10" s="23">
        <v>67.567727000000005</v>
      </c>
      <c r="DX10" s="23">
        <v>62.749001999999997</v>
      </c>
      <c r="DY10" s="23">
        <v>64.694220999999999</v>
      </c>
      <c r="DZ10" s="23">
        <v>66.699742000000001</v>
      </c>
      <c r="EA10" s="23">
        <v>68.767433999999994</v>
      </c>
      <c r="EB10" s="23">
        <v>70.899224000000004</v>
      </c>
      <c r="EC10" s="23">
        <v>73.097099999999998</v>
      </c>
      <c r="ED10" s="23">
        <v>75.363110000000006</v>
      </c>
      <c r="EE10" s="23">
        <v>77.699366999999995</v>
      </c>
      <c r="EF10" s="23">
        <v>80.108046999999999</v>
      </c>
      <c r="EG10" s="23">
        <v>82.591397000000001</v>
      </c>
      <c r="EH10" s="23">
        <v>85.151730000000001</v>
      </c>
      <c r="EI10" s="23">
        <v>87.791433999999995</v>
      </c>
      <c r="EJ10" s="23">
        <v>90.512968000000001</v>
      </c>
      <c r="EK10" s="23">
        <v>93.318870000000004</v>
      </c>
      <c r="EL10" s="23">
        <v>0</v>
      </c>
      <c r="EM10" s="23">
        <v>0</v>
      </c>
      <c r="EN10" s="23">
        <v>0</v>
      </c>
      <c r="EO10" s="22">
        <v>0</v>
      </c>
      <c r="EP10" s="23">
        <v>0</v>
      </c>
      <c r="EQ10" s="23">
        <v>68.335542000000004</v>
      </c>
      <c r="ER10" s="23">
        <v>69.162184999999994</v>
      </c>
      <c r="ES10" s="23">
        <v>71.306212000000002</v>
      </c>
      <c r="ET10" s="23">
        <v>73.516705000000002</v>
      </c>
      <c r="EU10" s="23">
        <v>75.795722999999995</v>
      </c>
      <c r="EV10" s="23">
        <v>78.145390000000006</v>
      </c>
      <c r="EW10" s="23">
        <v>80.567897000000002</v>
      </c>
      <c r="EX10" s="23">
        <v>83.065501999999995</v>
      </c>
      <c r="EY10" s="23">
        <v>85.640533000000005</v>
      </c>
      <c r="EZ10" s="23">
        <v>88.295389</v>
      </c>
      <c r="FA10" s="23">
        <v>91.032545999999996</v>
      </c>
      <c r="FB10" s="23">
        <v>93.854555000000005</v>
      </c>
      <c r="FC10" s="23">
        <v>96.764047000000005</v>
      </c>
      <c r="FD10" s="23">
        <v>99.763732000000005</v>
      </c>
      <c r="FE10" s="23">
        <v>102.856408</v>
      </c>
      <c r="FF10" s="23">
        <v>0</v>
      </c>
      <c r="FG10" s="23">
        <v>0</v>
      </c>
      <c r="FH10" s="23">
        <v>0</v>
      </c>
      <c r="FI10" s="22">
        <v>0</v>
      </c>
      <c r="FJ10" s="23">
        <v>0</v>
      </c>
      <c r="FK10" s="23">
        <v>0</v>
      </c>
      <c r="FL10" s="23">
        <v>70.518629000000004</v>
      </c>
      <c r="FM10" s="23">
        <v>72.986780999999993</v>
      </c>
      <c r="FN10" s="23">
        <v>75.541319000000001</v>
      </c>
      <c r="FO10" s="23">
        <v>78.185265000000001</v>
      </c>
      <c r="FP10" s="23">
        <v>80.921749000000005</v>
      </c>
      <c r="FQ10" s="23">
        <v>83.754009999999994</v>
      </c>
      <c r="FR10" s="23">
        <v>86.685400999999999</v>
      </c>
      <c r="FS10" s="23">
        <v>89.719390000000004</v>
      </c>
      <c r="FT10" s="23">
        <v>92.859567999999996</v>
      </c>
      <c r="FU10" s="23">
        <v>96.109652999999994</v>
      </c>
      <c r="FV10" s="23">
        <v>99.473490999999996</v>
      </c>
      <c r="FW10" s="23">
        <v>102.955063</v>
      </c>
      <c r="FX10" s="23">
        <v>106.558491</v>
      </c>
      <c r="FY10" s="23">
        <v>110.288038</v>
      </c>
      <c r="FZ10" s="23">
        <v>0</v>
      </c>
      <c r="GA10" s="23">
        <v>0</v>
      </c>
      <c r="GB10" s="23">
        <v>0</v>
      </c>
      <c r="GC10" s="22">
        <v>0</v>
      </c>
      <c r="GD10" s="23">
        <v>0</v>
      </c>
      <c r="GE10" s="23">
        <v>0</v>
      </c>
      <c r="GF10" s="23">
        <v>110.21859189</v>
      </c>
      <c r="GG10" s="23">
        <v>114.07624260999999</v>
      </c>
      <c r="GH10" s="23">
        <v>118.06891109999999</v>
      </c>
      <c r="GI10" s="23">
        <v>122.20132298999999</v>
      </c>
      <c r="GJ10" s="23">
        <v>126.47836929</v>
      </c>
      <c r="GK10" s="23">
        <v>130.90511222000001</v>
      </c>
      <c r="GL10" s="23">
        <v>135.48679114000001</v>
      </c>
      <c r="GM10" s="23">
        <v>140.22882883</v>
      </c>
      <c r="GN10" s="23">
        <v>145.13683784</v>
      </c>
      <c r="GO10" s="23">
        <v>150.21662717000001</v>
      </c>
      <c r="GP10" s="23">
        <v>155.47420912000001</v>
      </c>
      <c r="GQ10" s="23">
        <v>160.91580644000001</v>
      </c>
      <c r="GR10" s="23">
        <v>166.54785966</v>
      </c>
      <c r="GS10" s="23">
        <v>172.37703475000001</v>
      </c>
      <c r="GT10" s="23">
        <v>0</v>
      </c>
      <c r="GU10" s="23">
        <v>0</v>
      </c>
      <c r="GV10" s="23">
        <v>0</v>
      </c>
      <c r="GW10" s="22">
        <v>0</v>
      </c>
      <c r="GX10" s="23">
        <v>0</v>
      </c>
      <c r="GY10" s="23">
        <v>0</v>
      </c>
      <c r="GZ10" s="23">
        <v>0</v>
      </c>
      <c r="HA10" s="23">
        <v>0</v>
      </c>
      <c r="HB10" s="23">
        <v>0</v>
      </c>
      <c r="HC10" s="23">
        <v>0</v>
      </c>
      <c r="HD10" s="23">
        <v>0</v>
      </c>
      <c r="HE10" s="23">
        <v>0</v>
      </c>
      <c r="HF10" s="23">
        <v>0</v>
      </c>
      <c r="HG10" s="23">
        <v>0</v>
      </c>
      <c r="HH10" s="23">
        <v>0</v>
      </c>
      <c r="HI10" s="23">
        <v>0</v>
      </c>
      <c r="HJ10" s="23">
        <v>0</v>
      </c>
      <c r="HK10" s="23">
        <v>0</v>
      </c>
      <c r="HL10" s="23">
        <v>0</v>
      </c>
      <c r="HM10" s="23">
        <v>0</v>
      </c>
      <c r="HN10" s="23">
        <v>0</v>
      </c>
      <c r="HO10" s="23">
        <v>0</v>
      </c>
      <c r="HP10" s="23">
        <v>0</v>
      </c>
      <c r="HQ10" s="22">
        <v>0</v>
      </c>
      <c r="HR10" s="23">
        <v>0</v>
      </c>
      <c r="HS10" s="23">
        <v>0</v>
      </c>
      <c r="HT10" s="24">
        <v>70.885277000000002</v>
      </c>
      <c r="HU10" s="24">
        <v>73.366262000000006</v>
      </c>
      <c r="HV10" s="24">
        <v>76.850527</v>
      </c>
      <c r="HW10" s="23">
        <v>79.201537999999999</v>
      </c>
      <c r="HX10" s="23">
        <v>81.973591999999996</v>
      </c>
      <c r="HY10" s="23">
        <v>84.842667000000006</v>
      </c>
      <c r="HZ10" s="23">
        <v>87.812161000000003</v>
      </c>
      <c r="IA10" s="23">
        <v>90.885586000000004</v>
      </c>
      <c r="IB10" s="23">
        <v>94.066581999999997</v>
      </c>
      <c r="IC10" s="23">
        <v>97.358912000000004</v>
      </c>
      <c r="ID10" s="23">
        <v>100.766474</v>
      </c>
      <c r="IE10" s="23">
        <v>104.293301</v>
      </c>
      <c r="IF10" s="23">
        <v>107.943566</v>
      </c>
      <c r="IG10" s="23">
        <v>111.721591</v>
      </c>
      <c r="IH10" s="23">
        <v>0</v>
      </c>
      <c r="II10" s="23">
        <v>0</v>
      </c>
      <c r="IJ10" s="23">
        <v>0</v>
      </c>
      <c r="IK10" s="22">
        <v>0</v>
      </c>
      <c r="IL10" s="23">
        <v>0</v>
      </c>
      <c r="IM10" s="23">
        <v>0</v>
      </c>
      <c r="IN10" s="23">
        <v>0</v>
      </c>
      <c r="IO10" s="23">
        <v>0</v>
      </c>
      <c r="IP10" s="23">
        <v>0</v>
      </c>
      <c r="IQ10" s="23">
        <v>0</v>
      </c>
      <c r="IR10" s="23">
        <v>0</v>
      </c>
      <c r="IS10" s="23">
        <v>0</v>
      </c>
      <c r="IT10" s="23">
        <v>0</v>
      </c>
      <c r="IU10" s="23">
        <v>0</v>
      </c>
      <c r="IV10" s="23">
        <v>0</v>
      </c>
      <c r="IW10" s="23">
        <v>0</v>
      </c>
      <c r="IX10" s="23">
        <v>0</v>
      </c>
      <c r="IY10" s="23">
        <v>0</v>
      </c>
      <c r="IZ10" s="23">
        <v>0</v>
      </c>
      <c r="JA10" s="23">
        <v>0</v>
      </c>
      <c r="JB10" s="23">
        <v>0</v>
      </c>
      <c r="JC10" s="23">
        <v>0</v>
      </c>
      <c r="JD10" s="23">
        <v>0</v>
      </c>
      <c r="JE10" s="22">
        <v>0</v>
      </c>
      <c r="JF10" s="23">
        <v>0</v>
      </c>
      <c r="JG10" s="23">
        <v>0</v>
      </c>
      <c r="JH10" s="23">
        <v>0</v>
      </c>
      <c r="JI10" s="23">
        <v>0</v>
      </c>
      <c r="JJ10" s="23">
        <v>0</v>
      </c>
      <c r="JK10" s="23">
        <v>0</v>
      </c>
      <c r="JL10" s="23">
        <v>0</v>
      </c>
      <c r="JM10" s="23">
        <v>0</v>
      </c>
      <c r="JN10" s="23">
        <v>0</v>
      </c>
      <c r="JO10" s="23">
        <v>0</v>
      </c>
      <c r="JP10" s="23">
        <v>0</v>
      </c>
      <c r="JQ10" s="23">
        <v>0</v>
      </c>
      <c r="JR10" s="23">
        <v>0</v>
      </c>
      <c r="JS10" s="23">
        <v>0</v>
      </c>
      <c r="JT10" s="23">
        <v>0</v>
      </c>
      <c r="JU10" s="23">
        <v>0</v>
      </c>
      <c r="JV10" s="23">
        <v>0</v>
      </c>
      <c r="JW10" s="23">
        <v>0</v>
      </c>
      <c r="JX10" s="23">
        <v>0</v>
      </c>
      <c r="JY10" s="22">
        <v>0</v>
      </c>
      <c r="JZ10" s="23">
        <v>0</v>
      </c>
      <c r="KA10" s="23">
        <v>0</v>
      </c>
      <c r="KB10" s="23">
        <v>0</v>
      </c>
      <c r="KC10" s="23">
        <v>0</v>
      </c>
      <c r="KD10" s="23">
        <v>0</v>
      </c>
      <c r="KE10" s="23">
        <v>0</v>
      </c>
      <c r="KF10" s="23">
        <v>0</v>
      </c>
      <c r="KG10" s="23">
        <v>0</v>
      </c>
      <c r="KH10" s="23">
        <v>0</v>
      </c>
      <c r="KI10" s="23">
        <v>0</v>
      </c>
      <c r="KJ10" s="23">
        <v>0</v>
      </c>
      <c r="KK10" s="23">
        <v>0</v>
      </c>
      <c r="KL10" s="23">
        <v>0</v>
      </c>
      <c r="KM10" s="23">
        <v>0</v>
      </c>
      <c r="KN10" s="23">
        <v>0</v>
      </c>
      <c r="KO10" s="23">
        <v>0</v>
      </c>
      <c r="KP10" s="23">
        <v>0</v>
      </c>
      <c r="KQ10" s="23">
        <v>0</v>
      </c>
      <c r="KR10" s="23">
        <v>0</v>
      </c>
      <c r="KS10" s="22">
        <v>0</v>
      </c>
      <c r="KT10" s="23">
        <v>0</v>
      </c>
      <c r="KU10" s="23">
        <v>0</v>
      </c>
      <c r="KV10" s="23">
        <v>0</v>
      </c>
      <c r="KW10" s="23">
        <v>0</v>
      </c>
      <c r="KX10" s="23">
        <v>0</v>
      </c>
      <c r="KY10" s="23">
        <v>0</v>
      </c>
      <c r="KZ10" s="23">
        <v>0</v>
      </c>
      <c r="LA10" s="23">
        <v>0</v>
      </c>
      <c r="LB10" s="23">
        <v>0</v>
      </c>
      <c r="LC10" s="23">
        <v>0</v>
      </c>
      <c r="LD10" s="23">
        <v>0</v>
      </c>
      <c r="LE10" s="23">
        <v>0</v>
      </c>
      <c r="LF10" s="23">
        <v>0</v>
      </c>
      <c r="LG10" s="23">
        <v>0</v>
      </c>
      <c r="LH10" s="23">
        <v>0</v>
      </c>
      <c r="LI10" s="23">
        <v>0</v>
      </c>
      <c r="LJ10" s="23">
        <v>0</v>
      </c>
      <c r="LK10" s="23">
        <v>0</v>
      </c>
      <c r="LL10" s="23">
        <v>0</v>
      </c>
      <c r="LM10" s="22">
        <v>0</v>
      </c>
      <c r="LN10" s="23">
        <v>0</v>
      </c>
      <c r="LO10" s="23">
        <v>0</v>
      </c>
      <c r="LP10" s="23">
        <v>0</v>
      </c>
      <c r="LQ10" s="23">
        <v>0</v>
      </c>
      <c r="LR10" s="23">
        <v>0</v>
      </c>
      <c r="LS10" s="23">
        <v>0</v>
      </c>
      <c r="LT10" s="23">
        <v>0</v>
      </c>
      <c r="LU10" s="23">
        <v>0</v>
      </c>
      <c r="LV10" s="23">
        <v>0</v>
      </c>
      <c r="LW10" s="23">
        <v>0</v>
      </c>
      <c r="LX10" s="23">
        <v>0</v>
      </c>
      <c r="LY10" s="23">
        <v>0</v>
      </c>
      <c r="LZ10" s="23">
        <v>0</v>
      </c>
      <c r="MA10" s="23">
        <v>0</v>
      </c>
      <c r="MB10" s="23">
        <v>0</v>
      </c>
      <c r="MC10" s="23">
        <v>0</v>
      </c>
      <c r="MD10" s="23">
        <v>0</v>
      </c>
      <c r="ME10" s="23">
        <v>0</v>
      </c>
      <c r="MF10" s="23">
        <v>0</v>
      </c>
      <c r="MG10" s="22">
        <v>0</v>
      </c>
      <c r="MH10" s="23">
        <v>0</v>
      </c>
      <c r="MI10" s="23">
        <v>0</v>
      </c>
      <c r="MJ10" s="23">
        <v>0</v>
      </c>
      <c r="MK10" s="23">
        <v>0</v>
      </c>
      <c r="ML10" s="23">
        <v>0</v>
      </c>
      <c r="MM10" s="23">
        <v>0</v>
      </c>
      <c r="MN10" s="23">
        <v>0</v>
      </c>
      <c r="MO10" s="23">
        <v>0</v>
      </c>
      <c r="MP10" s="23">
        <v>0</v>
      </c>
      <c r="MQ10" s="23">
        <v>0</v>
      </c>
      <c r="MR10" s="23">
        <v>0</v>
      </c>
      <c r="MS10" s="23">
        <v>0</v>
      </c>
      <c r="MT10" s="23">
        <v>0</v>
      </c>
      <c r="MU10" s="23">
        <v>0</v>
      </c>
      <c r="MV10" s="23">
        <v>0</v>
      </c>
      <c r="MW10" s="23">
        <v>0</v>
      </c>
      <c r="MX10" s="23">
        <v>0</v>
      </c>
      <c r="MY10" s="23">
        <v>0</v>
      </c>
      <c r="MZ10" s="23">
        <v>0</v>
      </c>
    </row>
    <row r="11" spans="1:364">
      <c r="A11" s="21" t="s">
        <v>673</v>
      </c>
      <c r="B11" s="21" t="s">
        <v>674</v>
      </c>
      <c r="C11" s="21" t="s">
        <v>666</v>
      </c>
      <c r="E11" s="22">
        <v>0</v>
      </c>
      <c r="F11" s="23">
        <v>0</v>
      </c>
      <c r="G11" s="23">
        <v>132.46874399999999</v>
      </c>
      <c r="H11" s="23">
        <v>140.97606200000001</v>
      </c>
      <c r="I11" s="23">
        <v>145.34631999999999</v>
      </c>
      <c r="J11" s="23">
        <v>149.852056</v>
      </c>
      <c r="K11" s="23">
        <v>154.497469</v>
      </c>
      <c r="L11" s="23">
        <v>159.286891</v>
      </c>
      <c r="M11" s="23">
        <v>164.224785</v>
      </c>
      <c r="N11" s="23">
        <v>169.315753</v>
      </c>
      <c r="O11" s="23">
        <v>174.56454099999999</v>
      </c>
      <c r="P11" s="23">
        <v>179.97604200000001</v>
      </c>
      <c r="Q11" s="23">
        <v>185.55529899999999</v>
      </c>
      <c r="R11" s="23">
        <v>191.307514</v>
      </c>
      <c r="S11" s="23">
        <v>197.23804699999999</v>
      </c>
      <c r="T11" s="23">
        <v>203.35242600000001</v>
      </c>
      <c r="U11" s="23">
        <v>209.656351</v>
      </c>
      <c r="V11" s="23">
        <v>0</v>
      </c>
      <c r="W11" s="23">
        <v>0</v>
      </c>
      <c r="X11" s="23">
        <v>0</v>
      </c>
      <c r="Y11" s="22">
        <v>0</v>
      </c>
      <c r="Z11" s="23">
        <v>0</v>
      </c>
      <c r="AA11" s="23">
        <v>146.68176</v>
      </c>
      <c r="AB11" s="23">
        <v>153.005157</v>
      </c>
      <c r="AC11" s="23">
        <v>157.74831699999999</v>
      </c>
      <c r="AD11" s="23">
        <v>162.63851399999999</v>
      </c>
      <c r="AE11" s="23">
        <v>167.680308</v>
      </c>
      <c r="AF11" s="23">
        <v>172.878398</v>
      </c>
      <c r="AG11" s="23">
        <v>178.237628</v>
      </c>
      <c r="AH11" s="23">
        <v>183.76299499999999</v>
      </c>
      <c r="AI11" s="23">
        <v>189.45964799999999</v>
      </c>
      <c r="AJ11" s="23">
        <v>195.332897</v>
      </c>
      <c r="AK11" s="23">
        <v>201.388216</v>
      </c>
      <c r="AL11" s="23">
        <v>207.63125099999999</v>
      </c>
      <c r="AM11" s="23">
        <v>214.06782000000001</v>
      </c>
      <c r="AN11" s="23">
        <v>220.70392200000001</v>
      </c>
      <c r="AO11" s="23">
        <v>227.54574400000001</v>
      </c>
      <c r="AP11" s="23">
        <v>0</v>
      </c>
      <c r="AQ11" s="23">
        <v>0</v>
      </c>
      <c r="AR11" s="23">
        <v>0</v>
      </c>
      <c r="AS11" s="22">
        <v>0</v>
      </c>
      <c r="AT11" s="23">
        <v>0</v>
      </c>
      <c r="AU11" s="23">
        <v>0</v>
      </c>
      <c r="AV11" s="23">
        <v>89.444962000000004</v>
      </c>
      <c r="AW11" s="23">
        <v>92.128310999999997</v>
      </c>
      <c r="AX11" s="23">
        <v>94.892160000000004</v>
      </c>
      <c r="AY11" s="23">
        <v>97.738924999999995</v>
      </c>
      <c r="AZ11" s="23">
        <v>100.671093</v>
      </c>
      <c r="BA11" s="23">
        <v>103.691226</v>
      </c>
      <c r="BB11" s="23">
        <v>106.801962</v>
      </c>
      <c r="BC11" s="23">
        <v>110.006021</v>
      </c>
      <c r="BD11" s="23">
        <v>113.306202</v>
      </c>
      <c r="BE11" s="23">
        <v>116.705388</v>
      </c>
      <c r="BF11" s="23">
        <v>120.20654999999999</v>
      </c>
      <c r="BG11" s="23">
        <v>123.812746</v>
      </c>
      <c r="BH11" s="23">
        <v>127.527129</v>
      </c>
      <c r="BI11" s="23">
        <v>131.35294200000001</v>
      </c>
      <c r="BJ11" s="23">
        <v>0</v>
      </c>
      <c r="BK11" s="23">
        <v>0</v>
      </c>
      <c r="BL11" s="23">
        <v>0</v>
      </c>
      <c r="BM11" s="22">
        <v>0</v>
      </c>
      <c r="BN11" s="23">
        <v>0</v>
      </c>
      <c r="BO11" s="23">
        <v>0</v>
      </c>
      <c r="BP11" s="23">
        <v>89.444962000000004</v>
      </c>
      <c r="BQ11" s="23">
        <v>92.128310999999997</v>
      </c>
      <c r="BR11" s="23">
        <v>94.892160000000004</v>
      </c>
      <c r="BS11" s="23">
        <v>97.738924999999995</v>
      </c>
      <c r="BT11" s="23">
        <v>100.671093</v>
      </c>
      <c r="BU11" s="23">
        <v>103.691226</v>
      </c>
      <c r="BV11" s="23">
        <v>106.801962</v>
      </c>
      <c r="BW11" s="23">
        <v>110.006021</v>
      </c>
      <c r="BX11" s="23">
        <v>113.306202</v>
      </c>
      <c r="BY11" s="23">
        <v>116.705388</v>
      </c>
      <c r="BZ11" s="23">
        <v>120.20654999999999</v>
      </c>
      <c r="CA11" s="23">
        <v>123.812746</v>
      </c>
      <c r="CB11" s="23">
        <v>127.527129</v>
      </c>
      <c r="CC11" s="23">
        <v>131.35294200000001</v>
      </c>
      <c r="CD11" s="23">
        <v>0</v>
      </c>
      <c r="CE11" s="23">
        <v>0</v>
      </c>
      <c r="CF11" s="23">
        <v>0</v>
      </c>
      <c r="CG11" s="22">
        <v>0</v>
      </c>
      <c r="CH11" s="23">
        <v>0</v>
      </c>
      <c r="CI11" s="23">
        <v>87.917310999999998</v>
      </c>
      <c r="CJ11" s="23">
        <v>88.980830999999995</v>
      </c>
      <c r="CK11" s="23">
        <v>91.739237000000003</v>
      </c>
      <c r="CL11" s="23">
        <v>94.583152999999996</v>
      </c>
      <c r="CM11" s="23">
        <v>97.515231</v>
      </c>
      <c r="CN11" s="23">
        <v>100.538203</v>
      </c>
      <c r="CO11" s="23">
        <v>103.654887</v>
      </c>
      <c r="CP11" s="23">
        <v>106.868189</v>
      </c>
      <c r="CQ11" s="23">
        <v>110.18110299999999</v>
      </c>
      <c r="CR11" s="23">
        <v>113.596717</v>
      </c>
      <c r="CS11" s="23">
        <v>117.11821500000001</v>
      </c>
      <c r="CT11" s="23">
        <v>120.74888</v>
      </c>
      <c r="CU11" s="23">
        <v>124.49209500000001</v>
      </c>
      <c r="CV11" s="23">
        <v>128.35135</v>
      </c>
      <c r="CW11" s="23">
        <v>132.330242</v>
      </c>
      <c r="CX11" s="23">
        <v>0</v>
      </c>
      <c r="CY11" s="23">
        <v>0</v>
      </c>
      <c r="CZ11" s="23">
        <v>0</v>
      </c>
      <c r="DA11" s="22">
        <v>0</v>
      </c>
      <c r="DB11" s="23">
        <v>0</v>
      </c>
      <c r="DC11" s="23">
        <v>86.929475999999994</v>
      </c>
      <c r="DD11" s="23">
        <v>87.981046000000006</v>
      </c>
      <c r="DE11" s="23">
        <v>90.708459000000005</v>
      </c>
      <c r="DF11" s="23">
        <v>93.520420999999999</v>
      </c>
      <c r="DG11" s="23">
        <v>96.419554000000005</v>
      </c>
      <c r="DH11" s="23">
        <v>99.408559999999994</v>
      </c>
      <c r="DI11" s="23">
        <v>102.49022600000001</v>
      </c>
      <c r="DJ11" s="23">
        <v>105.667423</v>
      </c>
      <c r="DK11" s="23">
        <v>108.943113</v>
      </c>
      <c r="DL11" s="23">
        <v>112.32034899999999</v>
      </c>
      <c r="DM11" s="23">
        <v>115.80228</v>
      </c>
      <c r="DN11" s="23">
        <v>119.392151</v>
      </c>
      <c r="DO11" s="23">
        <v>123.09330799999999</v>
      </c>
      <c r="DP11" s="23">
        <v>126.9092</v>
      </c>
      <c r="DQ11" s="23">
        <v>130.84338500000001</v>
      </c>
      <c r="DR11" s="23">
        <v>0</v>
      </c>
      <c r="DS11" s="23">
        <v>0</v>
      </c>
      <c r="DT11" s="23">
        <v>0</v>
      </c>
      <c r="DU11" s="22">
        <v>0</v>
      </c>
      <c r="DV11" s="23">
        <v>0</v>
      </c>
      <c r="DW11" s="23">
        <v>86.929475999999994</v>
      </c>
      <c r="DX11" s="23">
        <v>80.729929999999996</v>
      </c>
      <c r="DY11" s="23">
        <v>83.232557999999997</v>
      </c>
      <c r="DZ11" s="23">
        <v>85.812766999999994</v>
      </c>
      <c r="EA11" s="23">
        <v>88.472962999999993</v>
      </c>
      <c r="EB11" s="23">
        <v>91.215625000000003</v>
      </c>
      <c r="EC11" s="23">
        <v>94.043308999999994</v>
      </c>
      <c r="ED11" s="23">
        <v>96.958652000000001</v>
      </c>
      <c r="EE11" s="23">
        <v>99.964370000000002</v>
      </c>
      <c r="EF11" s="23">
        <v>103.063266</v>
      </c>
      <c r="EG11" s="23">
        <v>106.25822700000001</v>
      </c>
      <c r="EH11" s="23">
        <v>109.552232</v>
      </c>
      <c r="EI11" s="23">
        <v>112.948351</v>
      </c>
      <c r="EJ11" s="23">
        <v>116.44974999999999</v>
      </c>
      <c r="EK11" s="23">
        <v>120.059692</v>
      </c>
      <c r="EL11" s="23">
        <v>0</v>
      </c>
      <c r="EM11" s="23">
        <v>0</v>
      </c>
      <c r="EN11" s="23">
        <v>0</v>
      </c>
      <c r="EO11" s="22">
        <v>0</v>
      </c>
      <c r="EP11" s="23">
        <v>0</v>
      </c>
      <c r="EQ11" s="23">
        <v>87.917310999999998</v>
      </c>
      <c r="ER11" s="23">
        <v>88.980830999999995</v>
      </c>
      <c r="ES11" s="23">
        <v>91.739237000000003</v>
      </c>
      <c r="ET11" s="23">
        <v>94.583152999999996</v>
      </c>
      <c r="EU11" s="23">
        <v>97.515231</v>
      </c>
      <c r="EV11" s="23">
        <v>100.538203</v>
      </c>
      <c r="EW11" s="23">
        <v>103.654887</v>
      </c>
      <c r="EX11" s="23">
        <v>106.868189</v>
      </c>
      <c r="EY11" s="23">
        <v>110.18110299999999</v>
      </c>
      <c r="EZ11" s="23">
        <v>113.596717</v>
      </c>
      <c r="FA11" s="23">
        <v>117.11821500000001</v>
      </c>
      <c r="FB11" s="23">
        <v>120.74888</v>
      </c>
      <c r="FC11" s="23">
        <v>124.49209500000001</v>
      </c>
      <c r="FD11" s="23">
        <v>128.35135</v>
      </c>
      <c r="FE11" s="23">
        <v>132.330242</v>
      </c>
      <c r="FF11" s="23">
        <v>0</v>
      </c>
      <c r="FG11" s="23">
        <v>0</v>
      </c>
      <c r="FH11" s="23">
        <v>0</v>
      </c>
      <c r="FI11" s="22">
        <v>0</v>
      </c>
      <c r="FJ11" s="23">
        <v>0</v>
      </c>
      <c r="FK11" s="23">
        <v>0</v>
      </c>
      <c r="FL11" s="23">
        <v>90.746037000000001</v>
      </c>
      <c r="FM11" s="23">
        <v>93.922149000000005</v>
      </c>
      <c r="FN11" s="23">
        <v>97.209423999999999</v>
      </c>
      <c r="FO11" s="23">
        <v>100.611754</v>
      </c>
      <c r="FP11" s="23">
        <v>104.13316500000001</v>
      </c>
      <c r="FQ11" s="23">
        <v>107.777826</v>
      </c>
      <c r="FR11" s="23">
        <v>111.55005</v>
      </c>
      <c r="FS11" s="23">
        <v>115.454302</v>
      </c>
      <c r="FT11" s="23">
        <v>119.49520200000001</v>
      </c>
      <c r="FU11" s="23">
        <v>123.67753399999999</v>
      </c>
      <c r="FV11" s="23">
        <v>128.006248</v>
      </c>
      <c r="FW11" s="23">
        <v>132.486467</v>
      </c>
      <c r="FX11" s="23">
        <v>137.123493</v>
      </c>
      <c r="FY11" s="23">
        <v>141.92281500000001</v>
      </c>
      <c r="FZ11" s="23">
        <v>0</v>
      </c>
      <c r="GA11" s="23">
        <v>0</v>
      </c>
      <c r="GB11" s="23">
        <v>0</v>
      </c>
      <c r="GC11" s="22">
        <v>0</v>
      </c>
      <c r="GD11" s="23">
        <v>0</v>
      </c>
      <c r="GE11" s="23">
        <v>0</v>
      </c>
      <c r="GF11" s="23">
        <v>141.83344976999999</v>
      </c>
      <c r="GG11" s="23">
        <v>146.79762051</v>
      </c>
      <c r="GH11" s="23">
        <v>151.93553722999999</v>
      </c>
      <c r="GI11" s="23">
        <v>157.25328103000001</v>
      </c>
      <c r="GJ11" s="23">
        <v>162.75714586000001</v>
      </c>
      <c r="GK11" s="23">
        <v>168.45364597</v>
      </c>
      <c r="GL11" s="23">
        <v>174.34952358000001</v>
      </c>
      <c r="GM11" s="23">
        <v>180.45175689999999</v>
      </c>
      <c r="GN11" s="23">
        <v>186.76756839999999</v>
      </c>
      <c r="GO11" s="23">
        <v>193.30443328999999</v>
      </c>
      <c r="GP11" s="23">
        <v>200.07008844999999</v>
      </c>
      <c r="GQ11" s="23">
        <v>207.07254155000001</v>
      </c>
      <c r="GR11" s="23">
        <v>214.32008049999999</v>
      </c>
      <c r="GS11" s="23">
        <v>221.82128331999999</v>
      </c>
      <c r="GT11" s="23">
        <v>0</v>
      </c>
      <c r="GU11" s="23">
        <v>0</v>
      </c>
      <c r="GV11" s="23">
        <v>0</v>
      </c>
      <c r="GW11" s="22">
        <v>0</v>
      </c>
      <c r="GX11" s="23">
        <v>0</v>
      </c>
      <c r="GY11" s="23">
        <v>0</v>
      </c>
      <c r="GZ11" s="23">
        <v>0</v>
      </c>
      <c r="HA11" s="23">
        <v>0</v>
      </c>
      <c r="HB11" s="23">
        <v>0</v>
      </c>
      <c r="HC11" s="23">
        <v>0</v>
      </c>
      <c r="HD11" s="23">
        <v>0</v>
      </c>
      <c r="HE11" s="23">
        <v>0</v>
      </c>
      <c r="HF11" s="23">
        <v>0</v>
      </c>
      <c r="HG11" s="23">
        <v>0</v>
      </c>
      <c r="HH11" s="23">
        <v>0</v>
      </c>
      <c r="HI11" s="23">
        <v>0</v>
      </c>
      <c r="HJ11" s="23">
        <v>0</v>
      </c>
      <c r="HK11" s="23">
        <v>0</v>
      </c>
      <c r="HL11" s="23">
        <v>0</v>
      </c>
      <c r="HM11" s="23">
        <v>0</v>
      </c>
      <c r="HN11" s="23">
        <v>0</v>
      </c>
      <c r="HO11" s="23">
        <v>0</v>
      </c>
      <c r="HP11" s="23">
        <v>0</v>
      </c>
      <c r="HQ11" s="22">
        <v>0</v>
      </c>
      <c r="HR11" s="23">
        <v>0</v>
      </c>
      <c r="HS11" s="23">
        <v>0</v>
      </c>
      <c r="HT11" s="24">
        <v>91.217854000000003</v>
      </c>
      <c r="HU11" s="24">
        <v>94.410478999999995</v>
      </c>
      <c r="HV11" s="24">
        <v>98.894163000000006</v>
      </c>
      <c r="HW11" s="23">
        <v>101.919532</v>
      </c>
      <c r="HX11" s="23">
        <v>105.486716</v>
      </c>
      <c r="HY11" s="23">
        <v>109.17875100000001</v>
      </c>
      <c r="HZ11" s="23">
        <v>113.000007</v>
      </c>
      <c r="IA11" s="23">
        <v>116.95500800000001</v>
      </c>
      <c r="IB11" s="23">
        <v>121.048433</v>
      </c>
      <c r="IC11" s="23">
        <v>125.285128</v>
      </c>
      <c r="ID11" s="23">
        <v>129.670107</v>
      </c>
      <c r="IE11" s="23">
        <v>134.208561</v>
      </c>
      <c r="IF11" s="23">
        <v>138.90586099999999</v>
      </c>
      <c r="IG11" s="23">
        <v>143.76756599999999</v>
      </c>
      <c r="IH11" s="23">
        <v>0</v>
      </c>
      <c r="II11" s="23">
        <v>0</v>
      </c>
      <c r="IJ11" s="23">
        <v>0</v>
      </c>
      <c r="IK11" s="22">
        <v>0</v>
      </c>
      <c r="IL11" s="23">
        <v>0</v>
      </c>
      <c r="IM11" s="23">
        <v>0</v>
      </c>
      <c r="IN11" s="23">
        <v>0</v>
      </c>
      <c r="IO11" s="23">
        <v>0</v>
      </c>
      <c r="IP11" s="23">
        <v>0</v>
      </c>
      <c r="IQ11" s="23">
        <v>0</v>
      </c>
      <c r="IR11" s="23">
        <v>0</v>
      </c>
      <c r="IS11" s="23">
        <v>0</v>
      </c>
      <c r="IT11" s="23">
        <v>0</v>
      </c>
      <c r="IU11" s="23">
        <v>0</v>
      </c>
      <c r="IV11" s="23">
        <v>0</v>
      </c>
      <c r="IW11" s="23">
        <v>0</v>
      </c>
      <c r="IX11" s="23">
        <v>0</v>
      </c>
      <c r="IY11" s="23">
        <v>0</v>
      </c>
      <c r="IZ11" s="23">
        <v>0</v>
      </c>
      <c r="JA11" s="23">
        <v>0</v>
      </c>
      <c r="JB11" s="23">
        <v>0</v>
      </c>
      <c r="JC11" s="23">
        <v>0</v>
      </c>
      <c r="JD11" s="23">
        <v>0</v>
      </c>
      <c r="JE11" s="22">
        <v>0</v>
      </c>
      <c r="JF11" s="23">
        <v>0</v>
      </c>
      <c r="JG11" s="23">
        <v>0</v>
      </c>
      <c r="JH11" s="23">
        <v>0</v>
      </c>
      <c r="JI11" s="23">
        <v>0</v>
      </c>
      <c r="JJ11" s="23">
        <v>0</v>
      </c>
      <c r="JK11" s="23">
        <v>0</v>
      </c>
      <c r="JL11" s="23">
        <v>0</v>
      </c>
      <c r="JM11" s="23">
        <v>0</v>
      </c>
      <c r="JN11" s="23">
        <v>0</v>
      </c>
      <c r="JO11" s="23">
        <v>0</v>
      </c>
      <c r="JP11" s="23">
        <v>0</v>
      </c>
      <c r="JQ11" s="23">
        <v>0</v>
      </c>
      <c r="JR11" s="23">
        <v>0</v>
      </c>
      <c r="JS11" s="23">
        <v>0</v>
      </c>
      <c r="JT11" s="23">
        <v>0</v>
      </c>
      <c r="JU11" s="23">
        <v>0</v>
      </c>
      <c r="JV11" s="23">
        <v>0</v>
      </c>
      <c r="JW11" s="23">
        <v>0</v>
      </c>
      <c r="JX11" s="23">
        <v>0</v>
      </c>
      <c r="JY11" s="22">
        <v>0</v>
      </c>
      <c r="JZ11" s="23">
        <v>0</v>
      </c>
      <c r="KA11" s="23">
        <v>0</v>
      </c>
      <c r="KB11" s="23">
        <v>0</v>
      </c>
      <c r="KC11" s="23">
        <v>0</v>
      </c>
      <c r="KD11" s="23">
        <v>0</v>
      </c>
      <c r="KE11" s="23">
        <v>0</v>
      </c>
      <c r="KF11" s="23">
        <v>0</v>
      </c>
      <c r="KG11" s="23">
        <v>0</v>
      </c>
      <c r="KH11" s="23">
        <v>0</v>
      </c>
      <c r="KI11" s="23">
        <v>0</v>
      </c>
      <c r="KJ11" s="23">
        <v>0</v>
      </c>
      <c r="KK11" s="23">
        <v>0</v>
      </c>
      <c r="KL11" s="23">
        <v>0</v>
      </c>
      <c r="KM11" s="23">
        <v>0</v>
      </c>
      <c r="KN11" s="23">
        <v>0</v>
      </c>
      <c r="KO11" s="23">
        <v>0</v>
      </c>
      <c r="KP11" s="23">
        <v>0</v>
      </c>
      <c r="KQ11" s="23">
        <v>0</v>
      </c>
      <c r="KR11" s="23">
        <v>0</v>
      </c>
      <c r="KS11" s="22">
        <v>0</v>
      </c>
      <c r="KT11" s="23">
        <v>0</v>
      </c>
      <c r="KU11" s="23">
        <v>0</v>
      </c>
      <c r="KV11" s="23">
        <v>0</v>
      </c>
      <c r="KW11" s="23">
        <v>0</v>
      </c>
      <c r="KX11" s="23">
        <v>0</v>
      </c>
      <c r="KY11" s="23">
        <v>0</v>
      </c>
      <c r="KZ11" s="23">
        <v>0</v>
      </c>
      <c r="LA11" s="23">
        <v>0</v>
      </c>
      <c r="LB11" s="23">
        <v>0</v>
      </c>
      <c r="LC11" s="23">
        <v>0</v>
      </c>
      <c r="LD11" s="23">
        <v>0</v>
      </c>
      <c r="LE11" s="23">
        <v>0</v>
      </c>
      <c r="LF11" s="23">
        <v>0</v>
      </c>
      <c r="LG11" s="23">
        <v>0</v>
      </c>
      <c r="LH11" s="23">
        <v>0</v>
      </c>
      <c r="LI11" s="23">
        <v>0</v>
      </c>
      <c r="LJ11" s="23">
        <v>0</v>
      </c>
      <c r="LK11" s="23">
        <v>0</v>
      </c>
      <c r="LL11" s="23">
        <v>0</v>
      </c>
      <c r="LM11" s="22">
        <v>0</v>
      </c>
      <c r="LN11" s="23">
        <v>0</v>
      </c>
      <c r="LO11" s="23">
        <v>0</v>
      </c>
      <c r="LP11" s="23">
        <v>0</v>
      </c>
      <c r="LQ11" s="23">
        <v>0</v>
      </c>
      <c r="LR11" s="23">
        <v>0</v>
      </c>
      <c r="LS11" s="23">
        <v>0</v>
      </c>
      <c r="LT11" s="23">
        <v>0</v>
      </c>
      <c r="LU11" s="23">
        <v>0</v>
      </c>
      <c r="LV11" s="23">
        <v>0</v>
      </c>
      <c r="LW11" s="23">
        <v>0</v>
      </c>
      <c r="LX11" s="23">
        <v>0</v>
      </c>
      <c r="LY11" s="23">
        <v>0</v>
      </c>
      <c r="LZ11" s="23">
        <v>0</v>
      </c>
      <c r="MA11" s="23">
        <v>0</v>
      </c>
      <c r="MB11" s="23">
        <v>0</v>
      </c>
      <c r="MC11" s="23">
        <v>0</v>
      </c>
      <c r="MD11" s="23">
        <v>0</v>
      </c>
      <c r="ME11" s="23">
        <v>0</v>
      </c>
      <c r="MF11" s="23">
        <v>0</v>
      </c>
      <c r="MG11" s="22">
        <v>0</v>
      </c>
      <c r="MH11" s="23">
        <v>0</v>
      </c>
      <c r="MI11" s="23">
        <v>0</v>
      </c>
      <c r="MJ11" s="23">
        <v>0</v>
      </c>
      <c r="MK11" s="23">
        <v>0</v>
      </c>
      <c r="ML11" s="23">
        <v>0</v>
      </c>
      <c r="MM11" s="23">
        <v>0</v>
      </c>
      <c r="MN11" s="23">
        <v>0</v>
      </c>
      <c r="MO11" s="23">
        <v>0</v>
      </c>
      <c r="MP11" s="23">
        <v>0</v>
      </c>
      <c r="MQ11" s="23">
        <v>0</v>
      </c>
      <c r="MR11" s="23">
        <v>0</v>
      </c>
      <c r="MS11" s="23">
        <v>0</v>
      </c>
      <c r="MT11" s="23">
        <v>0</v>
      </c>
      <c r="MU11" s="23">
        <v>0</v>
      </c>
      <c r="MV11" s="23">
        <v>0</v>
      </c>
      <c r="MW11" s="23">
        <v>0</v>
      </c>
      <c r="MX11" s="23">
        <v>0</v>
      </c>
      <c r="MY11" s="23">
        <v>0</v>
      </c>
      <c r="MZ11" s="23">
        <v>0</v>
      </c>
    </row>
    <row r="12" spans="1:364">
      <c r="A12" s="21" t="s">
        <v>675</v>
      </c>
      <c r="B12" s="21" t="s">
        <v>676</v>
      </c>
      <c r="C12" s="21" t="s">
        <v>666</v>
      </c>
      <c r="E12" s="22">
        <v>0</v>
      </c>
      <c r="F12" s="23">
        <v>0</v>
      </c>
      <c r="G12" s="23">
        <v>150.988776</v>
      </c>
      <c r="H12" s="23">
        <v>160.685475</v>
      </c>
      <c r="I12" s="23">
        <v>165.66672500000001</v>
      </c>
      <c r="J12" s="23">
        <v>170.802393</v>
      </c>
      <c r="K12" s="23">
        <v>176.09726699999999</v>
      </c>
      <c r="L12" s="23">
        <v>181.55628300000001</v>
      </c>
      <c r="M12" s="23">
        <v>187.184527</v>
      </c>
      <c r="N12" s="23">
        <v>192.98724799999999</v>
      </c>
      <c r="O12" s="23">
        <v>198.969852</v>
      </c>
      <c r="P12" s="23">
        <v>205.13791800000001</v>
      </c>
      <c r="Q12" s="23">
        <v>211.49719300000001</v>
      </c>
      <c r="R12" s="23">
        <v>218.053606</v>
      </c>
      <c r="S12" s="23">
        <v>224.81326799999999</v>
      </c>
      <c r="T12" s="23">
        <v>231.782479</v>
      </c>
      <c r="U12" s="23">
        <v>238.967736</v>
      </c>
      <c r="V12" s="23">
        <v>0</v>
      </c>
      <c r="W12" s="23">
        <v>0</v>
      </c>
      <c r="X12" s="23">
        <v>0</v>
      </c>
      <c r="Y12" s="22">
        <v>0</v>
      </c>
      <c r="Z12" s="23">
        <v>0</v>
      </c>
      <c r="AA12" s="23">
        <v>167.18886800000001</v>
      </c>
      <c r="AB12" s="23">
        <v>174.39631900000001</v>
      </c>
      <c r="AC12" s="23">
        <v>179.802605</v>
      </c>
      <c r="AD12" s="23">
        <v>185.376486</v>
      </c>
      <c r="AE12" s="23">
        <v>191.12315699999999</v>
      </c>
      <c r="AF12" s="23">
        <v>197.04797500000001</v>
      </c>
      <c r="AG12" s="23">
        <v>203.156462</v>
      </c>
      <c r="AH12" s="23">
        <v>209.45431199999999</v>
      </c>
      <c r="AI12" s="23">
        <v>215.947396</v>
      </c>
      <c r="AJ12" s="23">
        <v>222.64176499999999</v>
      </c>
      <c r="AK12" s="23">
        <v>229.54365999999999</v>
      </c>
      <c r="AL12" s="23">
        <v>236.659514</v>
      </c>
      <c r="AM12" s="23">
        <v>243.995958</v>
      </c>
      <c r="AN12" s="23">
        <v>251.559833</v>
      </c>
      <c r="AO12" s="23">
        <v>259.35818799999998</v>
      </c>
      <c r="AP12" s="23">
        <v>0</v>
      </c>
      <c r="AQ12" s="23">
        <v>0</v>
      </c>
      <c r="AR12" s="23">
        <v>0</v>
      </c>
      <c r="AS12" s="22">
        <v>0</v>
      </c>
      <c r="AT12" s="23">
        <v>0</v>
      </c>
      <c r="AU12" s="23">
        <v>0</v>
      </c>
      <c r="AV12" s="23">
        <v>102.436272</v>
      </c>
      <c r="AW12" s="23">
        <v>105.50936</v>
      </c>
      <c r="AX12" s="23">
        <v>108.67464099999999</v>
      </c>
      <c r="AY12" s="23">
        <v>111.93488000000001</v>
      </c>
      <c r="AZ12" s="23">
        <v>115.29292599999999</v>
      </c>
      <c r="BA12" s="23">
        <v>118.75171400000001</v>
      </c>
      <c r="BB12" s="23">
        <v>122.31426500000001</v>
      </c>
      <c r="BC12" s="23">
        <v>125.983693</v>
      </c>
      <c r="BD12" s="23">
        <v>129.763204</v>
      </c>
      <c r="BE12" s="23">
        <v>133.65610000000001</v>
      </c>
      <c r="BF12" s="23">
        <v>137.665783</v>
      </c>
      <c r="BG12" s="23">
        <v>141.79575700000001</v>
      </c>
      <c r="BH12" s="23">
        <v>146.04962900000001</v>
      </c>
      <c r="BI12" s="23">
        <v>150.431118</v>
      </c>
      <c r="BJ12" s="23">
        <v>0</v>
      </c>
      <c r="BK12" s="23">
        <v>0</v>
      </c>
      <c r="BL12" s="23">
        <v>0</v>
      </c>
      <c r="BM12" s="22">
        <v>0</v>
      </c>
      <c r="BN12" s="23">
        <v>0</v>
      </c>
      <c r="BO12" s="23">
        <v>0</v>
      </c>
      <c r="BP12" s="23">
        <v>102.436272</v>
      </c>
      <c r="BQ12" s="23">
        <v>105.50936</v>
      </c>
      <c r="BR12" s="23">
        <v>108.67464099999999</v>
      </c>
      <c r="BS12" s="23">
        <v>111.93488000000001</v>
      </c>
      <c r="BT12" s="23">
        <v>115.29292599999999</v>
      </c>
      <c r="BU12" s="23">
        <v>118.75171400000001</v>
      </c>
      <c r="BV12" s="23">
        <v>122.31426500000001</v>
      </c>
      <c r="BW12" s="23">
        <v>125.983693</v>
      </c>
      <c r="BX12" s="23">
        <v>129.763204</v>
      </c>
      <c r="BY12" s="23">
        <v>133.65610000000001</v>
      </c>
      <c r="BZ12" s="23">
        <v>137.665783</v>
      </c>
      <c r="CA12" s="23">
        <v>141.79575700000001</v>
      </c>
      <c r="CB12" s="23">
        <v>146.04962900000001</v>
      </c>
      <c r="CC12" s="23">
        <v>150.431118</v>
      </c>
      <c r="CD12" s="23">
        <v>0</v>
      </c>
      <c r="CE12" s="23">
        <v>0</v>
      </c>
      <c r="CF12" s="23">
        <v>0</v>
      </c>
      <c r="CG12" s="22">
        <v>0</v>
      </c>
      <c r="CH12" s="23">
        <v>0</v>
      </c>
      <c r="CI12" s="23">
        <v>100.208749</v>
      </c>
      <c r="CJ12" s="23">
        <v>101.420957</v>
      </c>
      <c r="CK12" s="23">
        <v>104.56500699999999</v>
      </c>
      <c r="CL12" s="23">
        <v>107.806522</v>
      </c>
      <c r="CM12" s="23">
        <v>111.14852399999999</v>
      </c>
      <c r="CN12" s="23">
        <v>114.594128</v>
      </c>
      <c r="CO12" s="23">
        <v>118.146546</v>
      </c>
      <c r="CP12" s="23">
        <v>121.809089</v>
      </c>
      <c r="CQ12" s="23">
        <v>125.585171</v>
      </c>
      <c r="CR12" s="23">
        <v>129.47831099999999</v>
      </c>
      <c r="CS12" s="23">
        <v>133.49213900000001</v>
      </c>
      <c r="CT12" s="23">
        <v>137.63039499999999</v>
      </c>
      <c r="CU12" s="23">
        <v>141.89693700000001</v>
      </c>
      <c r="CV12" s="23">
        <v>146.29574299999999</v>
      </c>
      <c r="CW12" s="23">
        <v>150.83091099999999</v>
      </c>
      <c r="CX12" s="23">
        <v>0</v>
      </c>
      <c r="CY12" s="23">
        <v>0</v>
      </c>
      <c r="CZ12" s="23">
        <v>0</v>
      </c>
      <c r="DA12" s="22">
        <v>0</v>
      </c>
      <c r="DB12" s="23">
        <v>0</v>
      </c>
      <c r="DC12" s="23">
        <v>99.082808</v>
      </c>
      <c r="DD12" s="23">
        <v>100.281396</v>
      </c>
      <c r="DE12" s="23">
        <v>103.390119</v>
      </c>
      <c r="DF12" s="23">
        <v>106.595213</v>
      </c>
      <c r="DG12" s="23">
        <v>109.899664</v>
      </c>
      <c r="DH12" s="23">
        <v>113.30655400000001</v>
      </c>
      <c r="DI12" s="23">
        <v>116.819057</v>
      </c>
      <c r="DJ12" s="23">
        <v>120.440448</v>
      </c>
      <c r="DK12" s="23">
        <v>124.174102</v>
      </c>
      <c r="DL12" s="23">
        <v>128.02349899999999</v>
      </c>
      <c r="DM12" s="23">
        <v>131.99222700000001</v>
      </c>
      <c r="DN12" s="23">
        <v>136.08398600000001</v>
      </c>
      <c r="DO12" s="23">
        <v>140.30259000000001</v>
      </c>
      <c r="DP12" s="23">
        <v>144.65197000000001</v>
      </c>
      <c r="DQ12" s="23">
        <v>149.13618099999999</v>
      </c>
      <c r="DR12" s="23">
        <v>0</v>
      </c>
      <c r="DS12" s="23">
        <v>0</v>
      </c>
      <c r="DT12" s="23">
        <v>0</v>
      </c>
      <c r="DU12" s="22">
        <v>0</v>
      </c>
      <c r="DV12" s="23">
        <v>0</v>
      </c>
      <c r="DW12" s="23">
        <v>99.082808</v>
      </c>
      <c r="DX12" s="23">
        <v>92.016524000000004</v>
      </c>
      <c r="DY12" s="23">
        <v>94.869035999999994</v>
      </c>
      <c r="DZ12" s="23">
        <v>97.809976000000006</v>
      </c>
      <c r="EA12" s="23">
        <v>100.84208599999999</v>
      </c>
      <c r="EB12" s="23">
        <v>103.96819000000001</v>
      </c>
      <c r="EC12" s="23">
        <v>107.191204</v>
      </c>
      <c r="ED12" s="23">
        <v>110.51413100000001</v>
      </c>
      <c r="EE12" s="23">
        <v>113.94007000000001</v>
      </c>
      <c r="EF12" s="23">
        <v>117.472212</v>
      </c>
      <c r="EG12" s="23">
        <v>121.11385</v>
      </c>
      <c r="EH12" s="23">
        <v>124.86838</v>
      </c>
      <c r="EI12" s="23">
        <v>128.73929899999999</v>
      </c>
      <c r="EJ12" s="23">
        <v>132.73021800000001</v>
      </c>
      <c r="EK12" s="23">
        <v>136.844854</v>
      </c>
      <c r="EL12" s="23">
        <v>0</v>
      </c>
      <c r="EM12" s="23">
        <v>0</v>
      </c>
      <c r="EN12" s="23">
        <v>0</v>
      </c>
      <c r="EO12" s="22">
        <v>0</v>
      </c>
      <c r="EP12" s="23">
        <v>0</v>
      </c>
      <c r="EQ12" s="23">
        <v>100.208749</v>
      </c>
      <c r="ER12" s="23">
        <v>101.420957</v>
      </c>
      <c r="ES12" s="23">
        <v>104.56500699999999</v>
      </c>
      <c r="ET12" s="23">
        <v>107.806522</v>
      </c>
      <c r="EU12" s="23">
        <v>111.14852399999999</v>
      </c>
      <c r="EV12" s="23">
        <v>114.594128</v>
      </c>
      <c r="EW12" s="23">
        <v>118.146546</v>
      </c>
      <c r="EX12" s="23">
        <v>121.809089</v>
      </c>
      <c r="EY12" s="23">
        <v>125.585171</v>
      </c>
      <c r="EZ12" s="23">
        <v>129.47831099999999</v>
      </c>
      <c r="FA12" s="23">
        <v>133.49213900000001</v>
      </c>
      <c r="FB12" s="23">
        <v>137.63039499999999</v>
      </c>
      <c r="FC12" s="23">
        <v>141.89693700000001</v>
      </c>
      <c r="FD12" s="23">
        <v>146.29574299999999</v>
      </c>
      <c r="FE12" s="23">
        <v>150.83091099999999</v>
      </c>
      <c r="FF12" s="23">
        <v>0</v>
      </c>
      <c r="FG12" s="23">
        <v>0</v>
      </c>
      <c r="FH12" s="23">
        <v>0</v>
      </c>
      <c r="FI12" s="22">
        <v>0</v>
      </c>
      <c r="FJ12" s="23">
        <v>0</v>
      </c>
      <c r="FK12" s="23">
        <v>0</v>
      </c>
      <c r="FL12" s="23">
        <v>103.881102</v>
      </c>
      <c r="FM12" s="23">
        <v>107.51694000000001</v>
      </c>
      <c r="FN12" s="23">
        <v>111.280033</v>
      </c>
      <c r="FO12" s="23">
        <v>115.174834</v>
      </c>
      <c r="FP12" s="23">
        <v>119.20595400000001</v>
      </c>
      <c r="FQ12" s="23">
        <v>123.378162</v>
      </c>
      <c r="FR12" s="23">
        <v>127.696398</v>
      </c>
      <c r="FS12" s="23">
        <v>132.165772</v>
      </c>
      <c r="FT12" s="23">
        <v>136.791574</v>
      </c>
      <c r="FU12" s="23">
        <v>141.57927900000001</v>
      </c>
      <c r="FV12" s="23">
        <v>146.53455299999999</v>
      </c>
      <c r="FW12" s="23">
        <v>151.663263</v>
      </c>
      <c r="FX12" s="23">
        <v>156.97147699999999</v>
      </c>
      <c r="FY12" s="23">
        <v>162.46547899999999</v>
      </c>
      <c r="FZ12" s="23">
        <v>0</v>
      </c>
      <c r="GA12" s="23">
        <v>0</v>
      </c>
      <c r="GB12" s="23">
        <v>0</v>
      </c>
      <c r="GC12" s="22">
        <v>0</v>
      </c>
      <c r="GD12" s="23">
        <v>0</v>
      </c>
      <c r="GE12" s="23">
        <v>0</v>
      </c>
      <c r="GF12" s="23">
        <v>162.36317797999999</v>
      </c>
      <c r="GG12" s="23">
        <v>168.04588921000001</v>
      </c>
      <c r="GH12" s="23">
        <v>173.92749533</v>
      </c>
      <c r="GI12" s="23">
        <v>180.01495767</v>
      </c>
      <c r="GJ12" s="23">
        <v>186.31548119000001</v>
      </c>
      <c r="GK12" s="23">
        <v>192.83652303</v>
      </c>
      <c r="GL12" s="23">
        <v>199.58580133000001</v>
      </c>
      <c r="GM12" s="23">
        <v>206.57130437999999</v>
      </c>
      <c r="GN12" s="23">
        <v>213.80130002999999</v>
      </c>
      <c r="GO12" s="23">
        <v>221.28434554</v>
      </c>
      <c r="GP12" s="23">
        <v>229.02929763</v>
      </c>
      <c r="GQ12" s="23">
        <v>237.04532305000001</v>
      </c>
      <c r="GR12" s="23">
        <v>245.34190935000001</v>
      </c>
      <c r="GS12" s="23">
        <v>253.92887618</v>
      </c>
      <c r="GT12" s="23">
        <v>0</v>
      </c>
      <c r="GU12" s="23">
        <v>0</v>
      </c>
      <c r="GV12" s="23">
        <v>0</v>
      </c>
      <c r="GW12" s="22">
        <v>0</v>
      </c>
      <c r="GX12" s="23">
        <v>0</v>
      </c>
      <c r="GY12" s="23">
        <v>0</v>
      </c>
      <c r="GZ12" s="23">
        <v>0</v>
      </c>
      <c r="HA12" s="23">
        <v>0</v>
      </c>
      <c r="HB12" s="23">
        <v>0</v>
      </c>
      <c r="HC12" s="23">
        <v>0</v>
      </c>
      <c r="HD12" s="23">
        <v>0</v>
      </c>
      <c r="HE12" s="23">
        <v>0</v>
      </c>
      <c r="HF12" s="23">
        <v>0</v>
      </c>
      <c r="HG12" s="23">
        <v>0</v>
      </c>
      <c r="HH12" s="23">
        <v>0</v>
      </c>
      <c r="HI12" s="23">
        <v>0</v>
      </c>
      <c r="HJ12" s="23">
        <v>0</v>
      </c>
      <c r="HK12" s="23">
        <v>0</v>
      </c>
      <c r="HL12" s="23">
        <v>0</v>
      </c>
      <c r="HM12" s="23">
        <v>0</v>
      </c>
      <c r="HN12" s="23">
        <v>0</v>
      </c>
      <c r="HO12" s="23">
        <v>0</v>
      </c>
      <c r="HP12" s="23">
        <v>0</v>
      </c>
      <c r="HQ12" s="22">
        <v>0</v>
      </c>
      <c r="HR12" s="23">
        <v>0</v>
      </c>
      <c r="HS12" s="23">
        <v>0</v>
      </c>
      <c r="HT12" s="24">
        <v>104.421212</v>
      </c>
      <c r="HU12" s="24">
        <v>108.075954</v>
      </c>
      <c r="HV12" s="24">
        <v>113.20863</v>
      </c>
      <c r="HW12" s="23">
        <v>116.671908</v>
      </c>
      <c r="HX12" s="23">
        <v>120.755424</v>
      </c>
      <c r="HY12" s="23">
        <v>124.981864</v>
      </c>
      <c r="HZ12" s="23">
        <v>129.35623000000001</v>
      </c>
      <c r="IA12" s="23">
        <v>133.88369800000001</v>
      </c>
      <c r="IB12" s="23">
        <v>138.569627</v>
      </c>
      <c r="IC12" s="23">
        <v>143.41956400000001</v>
      </c>
      <c r="ID12" s="23">
        <v>148.43924899999999</v>
      </c>
      <c r="IE12" s="23">
        <v>153.63462200000001</v>
      </c>
      <c r="IF12" s="23">
        <v>159.01183399999999</v>
      </c>
      <c r="IG12" s="23">
        <v>164.577248</v>
      </c>
      <c r="IH12" s="23">
        <v>0</v>
      </c>
      <c r="II12" s="23">
        <v>0</v>
      </c>
      <c r="IJ12" s="23">
        <v>0</v>
      </c>
      <c r="IK12" s="22">
        <v>0</v>
      </c>
      <c r="IL12" s="23">
        <v>0</v>
      </c>
      <c r="IM12" s="23">
        <v>0</v>
      </c>
      <c r="IN12" s="23">
        <v>0</v>
      </c>
      <c r="IO12" s="23">
        <v>0</v>
      </c>
      <c r="IP12" s="23">
        <v>0</v>
      </c>
      <c r="IQ12" s="23">
        <v>0</v>
      </c>
      <c r="IR12" s="23">
        <v>0</v>
      </c>
      <c r="IS12" s="23">
        <v>0</v>
      </c>
      <c r="IT12" s="23">
        <v>0</v>
      </c>
      <c r="IU12" s="23">
        <v>0</v>
      </c>
      <c r="IV12" s="23">
        <v>0</v>
      </c>
      <c r="IW12" s="23">
        <v>0</v>
      </c>
      <c r="IX12" s="23">
        <v>0</v>
      </c>
      <c r="IY12" s="23">
        <v>0</v>
      </c>
      <c r="IZ12" s="23">
        <v>0</v>
      </c>
      <c r="JA12" s="23">
        <v>0</v>
      </c>
      <c r="JB12" s="23">
        <v>0</v>
      </c>
      <c r="JC12" s="23">
        <v>0</v>
      </c>
      <c r="JD12" s="23">
        <v>0</v>
      </c>
      <c r="JE12" s="22">
        <v>0</v>
      </c>
      <c r="JF12" s="23">
        <v>0</v>
      </c>
      <c r="JG12" s="23">
        <v>0</v>
      </c>
      <c r="JH12" s="23">
        <v>0</v>
      </c>
      <c r="JI12" s="23">
        <v>0</v>
      </c>
      <c r="JJ12" s="23">
        <v>0</v>
      </c>
      <c r="JK12" s="23">
        <v>0</v>
      </c>
      <c r="JL12" s="23">
        <v>0</v>
      </c>
      <c r="JM12" s="23">
        <v>0</v>
      </c>
      <c r="JN12" s="23">
        <v>0</v>
      </c>
      <c r="JO12" s="23">
        <v>0</v>
      </c>
      <c r="JP12" s="23">
        <v>0</v>
      </c>
      <c r="JQ12" s="23">
        <v>0</v>
      </c>
      <c r="JR12" s="23">
        <v>0</v>
      </c>
      <c r="JS12" s="23">
        <v>0</v>
      </c>
      <c r="JT12" s="23">
        <v>0</v>
      </c>
      <c r="JU12" s="23">
        <v>0</v>
      </c>
      <c r="JV12" s="23">
        <v>0</v>
      </c>
      <c r="JW12" s="23">
        <v>0</v>
      </c>
      <c r="JX12" s="23">
        <v>0</v>
      </c>
      <c r="JY12" s="22">
        <v>0</v>
      </c>
      <c r="JZ12" s="23">
        <v>0</v>
      </c>
      <c r="KA12" s="23">
        <v>0</v>
      </c>
      <c r="KB12" s="23">
        <v>0</v>
      </c>
      <c r="KC12" s="23">
        <v>0</v>
      </c>
      <c r="KD12" s="23">
        <v>0</v>
      </c>
      <c r="KE12" s="23">
        <v>0</v>
      </c>
      <c r="KF12" s="23">
        <v>0</v>
      </c>
      <c r="KG12" s="23">
        <v>0</v>
      </c>
      <c r="KH12" s="23">
        <v>0</v>
      </c>
      <c r="KI12" s="23">
        <v>0</v>
      </c>
      <c r="KJ12" s="23">
        <v>0</v>
      </c>
      <c r="KK12" s="23">
        <v>0</v>
      </c>
      <c r="KL12" s="23">
        <v>0</v>
      </c>
      <c r="KM12" s="23">
        <v>0</v>
      </c>
      <c r="KN12" s="23">
        <v>0</v>
      </c>
      <c r="KO12" s="23">
        <v>0</v>
      </c>
      <c r="KP12" s="23">
        <v>0</v>
      </c>
      <c r="KQ12" s="23">
        <v>0</v>
      </c>
      <c r="KR12" s="23">
        <v>0</v>
      </c>
      <c r="KS12" s="22">
        <v>0</v>
      </c>
      <c r="KT12" s="23">
        <v>0</v>
      </c>
      <c r="KU12" s="23">
        <v>0</v>
      </c>
      <c r="KV12" s="23">
        <v>0</v>
      </c>
      <c r="KW12" s="23">
        <v>0</v>
      </c>
      <c r="KX12" s="23">
        <v>0</v>
      </c>
      <c r="KY12" s="23">
        <v>0</v>
      </c>
      <c r="KZ12" s="23">
        <v>0</v>
      </c>
      <c r="LA12" s="23">
        <v>0</v>
      </c>
      <c r="LB12" s="23">
        <v>0</v>
      </c>
      <c r="LC12" s="23">
        <v>0</v>
      </c>
      <c r="LD12" s="23">
        <v>0</v>
      </c>
      <c r="LE12" s="23">
        <v>0</v>
      </c>
      <c r="LF12" s="23">
        <v>0</v>
      </c>
      <c r="LG12" s="23">
        <v>0</v>
      </c>
      <c r="LH12" s="23">
        <v>0</v>
      </c>
      <c r="LI12" s="23">
        <v>0</v>
      </c>
      <c r="LJ12" s="23">
        <v>0</v>
      </c>
      <c r="LK12" s="23">
        <v>0</v>
      </c>
      <c r="LL12" s="23">
        <v>0</v>
      </c>
      <c r="LM12" s="22">
        <v>0</v>
      </c>
      <c r="LN12" s="23">
        <v>0</v>
      </c>
      <c r="LO12" s="23">
        <v>0</v>
      </c>
      <c r="LP12" s="23">
        <v>0</v>
      </c>
      <c r="LQ12" s="23">
        <v>0</v>
      </c>
      <c r="LR12" s="23">
        <v>0</v>
      </c>
      <c r="LS12" s="23">
        <v>0</v>
      </c>
      <c r="LT12" s="23">
        <v>0</v>
      </c>
      <c r="LU12" s="23">
        <v>0</v>
      </c>
      <c r="LV12" s="23">
        <v>0</v>
      </c>
      <c r="LW12" s="23">
        <v>0</v>
      </c>
      <c r="LX12" s="23">
        <v>0</v>
      </c>
      <c r="LY12" s="23">
        <v>0</v>
      </c>
      <c r="LZ12" s="23">
        <v>0</v>
      </c>
      <c r="MA12" s="23">
        <v>0</v>
      </c>
      <c r="MB12" s="23">
        <v>0</v>
      </c>
      <c r="MC12" s="23">
        <v>0</v>
      </c>
      <c r="MD12" s="23">
        <v>0</v>
      </c>
      <c r="ME12" s="23">
        <v>0</v>
      </c>
      <c r="MF12" s="23">
        <v>0</v>
      </c>
      <c r="MG12" s="22">
        <v>0</v>
      </c>
      <c r="MH12" s="23">
        <v>0</v>
      </c>
      <c r="MI12" s="23">
        <v>0</v>
      </c>
      <c r="MJ12" s="23">
        <v>0</v>
      </c>
      <c r="MK12" s="23">
        <v>0</v>
      </c>
      <c r="ML12" s="23">
        <v>0</v>
      </c>
      <c r="MM12" s="23">
        <v>0</v>
      </c>
      <c r="MN12" s="23">
        <v>0</v>
      </c>
      <c r="MO12" s="23">
        <v>0</v>
      </c>
      <c r="MP12" s="23">
        <v>0</v>
      </c>
      <c r="MQ12" s="23">
        <v>0</v>
      </c>
      <c r="MR12" s="23">
        <v>0</v>
      </c>
      <c r="MS12" s="23">
        <v>0</v>
      </c>
      <c r="MT12" s="23">
        <v>0</v>
      </c>
      <c r="MU12" s="23">
        <v>0</v>
      </c>
      <c r="MV12" s="23">
        <v>0</v>
      </c>
      <c r="MW12" s="23">
        <v>0</v>
      </c>
      <c r="MX12" s="23">
        <v>0</v>
      </c>
      <c r="MY12" s="23">
        <v>0</v>
      </c>
      <c r="MZ12" s="23">
        <v>0</v>
      </c>
    </row>
    <row r="13" spans="1:364">
      <c r="A13" s="21" t="s">
        <v>677</v>
      </c>
      <c r="B13" s="21" t="s">
        <v>678</v>
      </c>
      <c r="C13" s="21" t="s">
        <v>666</v>
      </c>
      <c r="E13" s="22">
        <v>0</v>
      </c>
      <c r="F13" s="23">
        <v>0</v>
      </c>
      <c r="G13" s="23">
        <v>102.964061</v>
      </c>
      <c r="H13" s="23">
        <v>109.576549</v>
      </c>
      <c r="I13" s="23">
        <v>112.973422</v>
      </c>
      <c r="J13" s="23">
        <v>116.475599</v>
      </c>
      <c r="K13" s="23">
        <v>120.086342</v>
      </c>
      <c r="L13" s="23">
        <v>123.80901900000001</v>
      </c>
      <c r="M13" s="23">
        <v>127.647098</v>
      </c>
      <c r="N13" s="23">
        <v>131.60415800000001</v>
      </c>
      <c r="O13" s="23">
        <v>135.683887</v>
      </c>
      <c r="P13" s="23">
        <v>139.89008799999999</v>
      </c>
      <c r="Q13" s="23">
        <v>144.22667999999999</v>
      </c>
      <c r="R13" s="23">
        <v>148.69770800000001</v>
      </c>
      <c r="S13" s="23">
        <v>153.30733599999999</v>
      </c>
      <c r="T13" s="23">
        <v>158.059864</v>
      </c>
      <c r="U13" s="23">
        <v>162.95972</v>
      </c>
      <c r="V13" s="23">
        <v>0</v>
      </c>
      <c r="W13" s="23">
        <v>0</v>
      </c>
      <c r="X13" s="23">
        <v>0</v>
      </c>
      <c r="Y13" s="22">
        <v>0</v>
      </c>
      <c r="Z13" s="23">
        <v>0</v>
      </c>
      <c r="AA13" s="23">
        <v>114.011421</v>
      </c>
      <c r="AB13" s="23">
        <v>118.926411</v>
      </c>
      <c r="AC13" s="23">
        <v>122.61313</v>
      </c>
      <c r="AD13" s="23">
        <v>126.414137</v>
      </c>
      <c r="AE13" s="23">
        <v>130.332975</v>
      </c>
      <c r="AF13" s="23">
        <v>134.37329800000001</v>
      </c>
      <c r="AG13" s="23">
        <v>138.53887</v>
      </c>
      <c r="AH13" s="23">
        <v>142.833575</v>
      </c>
      <c r="AI13" s="23">
        <v>147.261416</v>
      </c>
      <c r="AJ13" s="23">
        <v>151.82651899999999</v>
      </c>
      <c r="AK13" s="23">
        <v>156.533142</v>
      </c>
      <c r="AL13" s="23">
        <v>161.38566900000001</v>
      </c>
      <c r="AM13" s="23">
        <v>166.38862499999999</v>
      </c>
      <c r="AN13" s="23">
        <v>171.546672</v>
      </c>
      <c r="AO13" s="23">
        <v>176.864619</v>
      </c>
      <c r="AP13" s="23">
        <v>0</v>
      </c>
      <c r="AQ13" s="23">
        <v>0</v>
      </c>
      <c r="AR13" s="23">
        <v>0</v>
      </c>
      <c r="AS13" s="22">
        <v>0</v>
      </c>
      <c r="AT13" s="23">
        <v>0</v>
      </c>
      <c r="AU13" s="23">
        <v>0</v>
      </c>
      <c r="AV13" s="23">
        <v>69.187161000000003</v>
      </c>
      <c r="AW13" s="23">
        <v>71.262776000000002</v>
      </c>
      <c r="AX13" s="23">
        <v>73.400659000000005</v>
      </c>
      <c r="AY13" s="23">
        <v>75.602678999999995</v>
      </c>
      <c r="AZ13" s="23">
        <v>77.870760000000004</v>
      </c>
      <c r="BA13" s="23">
        <v>80.206881999999993</v>
      </c>
      <c r="BB13" s="23">
        <v>82.613089000000002</v>
      </c>
      <c r="BC13" s="23">
        <v>85.091481999999999</v>
      </c>
      <c r="BD13" s="23">
        <v>87.644226000000003</v>
      </c>
      <c r="BE13" s="23">
        <v>90.273553000000007</v>
      </c>
      <c r="BF13" s="23">
        <v>92.981758999999997</v>
      </c>
      <c r="BG13" s="23">
        <v>95.771212000000006</v>
      </c>
      <c r="BH13" s="23">
        <v>98.644347999999994</v>
      </c>
      <c r="BI13" s="23">
        <v>101.603679</v>
      </c>
      <c r="BJ13" s="23">
        <v>0</v>
      </c>
      <c r="BK13" s="23">
        <v>0</v>
      </c>
      <c r="BL13" s="23">
        <v>0</v>
      </c>
      <c r="BM13" s="22">
        <v>0</v>
      </c>
      <c r="BN13" s="23">
        <v>0</v>
      </c>
      <c r="BO13" s="23">
        <v>0</v>
      </c>
      <c r="BP13" s="23">
        <v>69.187161000000003</v>
      </c>
      <c r="BQ13" s="23">
        <v>71.262776000000002</v>
      </c>
      <c r="BR13" s="23">
        <v>73.400659000000005</v>
      </c>
      <c r="BS13" s="23">
        <v>75.602678999999995</v>
      </c>
      <c r="BT13" s="23">
        <v>77.870760000000004</v>
      </c>
      <c r="BU13" s="23">
        <v>80.206881999999993</v>
      </c>
      <c r="BV13" s="23">
        <v>82.613089000000002</v>
      </c>
      <c r="BW13" s="23">
        <v>85.091481999999999</v>
      </c>
      <c r="BX13" s="23">
        <v>87.644226000000003</v>
      </c>
      <c r="BY13" s="23">
        <v>90.273553000000007</v>
      </c>
      <c r="BZ13" s="23">
        <v>92.981758999999997</v>
      </c>
      <c r="CA13" s="23">
        <v>95.771212000000006</v>
      </c>
      <c r="CB13" s="23">
        <v>98.644347999999994</v>
      </c>
      <c r="CC13" s="23">
        <v>101.603679</v>
      </c>
      <c r="CD13" s="23">
        <v>0</v>
      </c>
      <c r="CE13" s="23">
        <v>0</v>
      </c>
      <c r="CF13" s="23">
        <v>0</v>
      </c>
      <c r="CG13" s="22">
        <v>0</v>
      </c>
      <c r="CH13" s="23">
        <v>0</v>
      </c>
      <c r="CI13" s="23">
        <v>68.335542000000004</v>
      </c>
      <c r="CJ13" s="23">
        <v>69.162184999999994</v>
      </c>
      <c r="CK13" s="23">
        <v>71.306212000000002</v>
      </c>
      <c r="CL13" s="23">
        <v>73.516705000000002</v>
      </c>
      <c r="CM13" s="23">
        <v>75.795722999999995</v>
      </c>
      <c r="CN13" s="23">
        <v>78.145390000000006</v>
      </c>
      <c r="CO13" s="23">
        <v>80.567897000000002</v>
      </c>
      <c r="CP13" s="23">
        <v>83.065501999999995</v>
      </c>
      <c r="CQ13" s="23">
        <v>85.640533000000005</v>
      </c>
      <c r="CR13" s="23">
        <v>88.295389</v>
      </c>
      <c r="CS13" s="23">
        <v>91.032545999999996</v>
      </c>
      <c r="CT13" s="23">
        <v>93.854555000000005</v>
      </c>
      <c r="CU13" s="23">
        <v>96.764047000000005</v>
      </c>
      <c r="CV13" s="23">
        <v>99.763732000000005</v>
      </c>
      <c r="CW13" s="23">
        <v>102.856408</v>
      </c>
      <c r="CX13" s="23">
        <v>0</v>
      </c>
      <c r="CY13" s="23">
        <v>0</v>
      </c>
      <c r="CZ13" s="23">
        <v>0</v>
      </c>
      <c r="DA13" s="22">
        <v>0</v>
      </c>
      <c r="DB13" s="23">
        <v>0</v>
      </c>
      <c r="DC13" s="23">
        <v>67.567727000000005</v>
      </c>
      <c r="DD13" s="23">
        <v>68.385081999999997</v>
      </c>
      <c r="DE13" s="23">
        <v>70.505019000000004</v>
      </c>
      <c r="DF13" s="23">
        <v>72.690674999999999</v>
      </c>
      <c r="DG13" s="23">
        <v>74.944085999999999</v>
      </c>
      <c r="DH13" s="23">
        <v>77.267352000000002</v>
      </c>
      <c r="DI13" s="23">
        <v>79.662639999999996</v>
      </c>
      <c r="DJ13" s="23">
        <v>82.132182</v>
      </c>
      <c r="DK13" s="23">
        <v>84.678280000000001</v>
      </c>
      <c r="DL13" s="23">
        <v>87.303306000000006</v>
      </c>
      <c r="DM13" s="23">
        <v>90.009709000000001</v>
      </c>
      <c r="DN13" s="23">
        <v>92.80001</v>
      </c>
      <c r="DO13" s="23">
        <v>95.676810000000003</v>
      </c>
      <c r="DP13" s="23">
        <v>98.642791000000003</v>
      </c>
      <c r="DQ13" s="23">
        <v>101.70071799999999</v>
      </c>
      <c r="DR13" s="23">
        <v>0</v>
      </c>
      <c r="DS13" s="23">
        <v>0</v>
      </c>
      <c r="DT13" s="23">
        <v>0</v>
      </c>
      <c r="DU13" s="22">
        <v>0</v>
      </c>
      <c r="DV13" s="23">
        <v>0</v>
      </c>
      <c r="DW13" s="23">
        <v>67.567727000000005</v>
      </c>
      <c r="DX13" s="23">
        <v>62.749001999999997</v>
      </c>
      <c r="DY13" s="23">
        <v>64.694220999999999</v>
      </c>
      <c r="DZ13" s="23">
        <v>66.699742000000001</v>
      </c>
      <c r="EA13" s="23">
        <v>68.767433999999994</v>
      </c>
      <c r="EB13" s="23">
        <v>70.899224000000004</v>
      </c>
      <c r="EC13" s="23">
        <v>73.097099999999998</v>
      </c>
      <c r="ED13" s="23">
        <v>75.363110000000006</v>
      </c>
      <c r="EE13" s="23">
        <v>77.699366999999995</v>
      </c>
      <c r="EF13" s="23">
        <v>80.108046999999999</v>
      </c>
      <c r="EG13" s="23">
        <v>82.591397000000001</v>
      </c>
      <c r="EH13" s="23">
        <v>85.151730000000001</v>
      </c>
      <c r="EI13" s="23">
        <v>87.791433999999995</v>
      </c>
      <c r="EJ13" s="23">
        <v>90.512968000000001</v>
      </c>
      <c r="EK13" s="23">
        <v>93.318870000000004</v>
      </c>
      <c r="EL13" s="23">
        <v>0</v>
      </c>
      <c r="EM13" s="23">
        <v>0</v>
      </c>
      <c r="EN13" s="23">
        <v>0</v>
      </c>
      <c r="EO13" s="22">
        <v>0</v>
      </c>
      <c r="EP13" s="23">
        <v>0</v>
      </c>
      <c r="EQ13" s="23">
        <v>68.335542000000004</v>
      </c>
      <c r="ER13" s="23">
        <v>69.162184999999994</v>
      </c>
      <c r="ES13" s="23">
        <v>71.306212000000002</v>
      </c>
      <c r="ET13" s="23">
        <v>73.516705000000002</v>
      </c>
      <c r="EU13" s="23">
        <v>75.795722999999995</v>
      </c>
      <c r="EV13" s="23">
        <v>78.145390000000006</v>
      </c>
      <c r="EW13" s="23">
        <v>80.567897000000002</v>
      </c>
      <c r="EX13" s="23">
        <v>83.065501999999995</v>
      </c>
      <c r="EY13" s="23">
        <v>85.640533000000005</v>
      </c>
      <c r="EZ13" s="23">
        <v>88.295389</v>
      </c>
      <c r="FA13" s="23">
        <v>91.032545999999996</v>
      </c>
      <c r="FB13" s="23">
        <v>93.854555000000005</v>
      </c>
      <c r="FC13" s="23">
        <v>96.764047000000005</v>
      </c>
      <c r="FD13" s="23">
        <v>99.763732000000005</v>
      </c>
      <c r="FE13" s="23">
        <v>102.856408</v>
      </c>
      <c r="FF13" s="23">
        <v>0</v>
      </c>
      <c r="FG13" s="23">
        <v>0</v>
      </c>
      <c r="FH13" s="23">
        <v>0</v>
      </c>
      <c r="FI13" s="22">
        <v>0</v>
      </c>
      <c r="FJ13" s="23">
        <v>0</v>
      </c>
      <c r="FK13" s="23">
        <v>0</v>
      </c>
      <c r="FL13" s="23">
        <v>70.518629000000004</v>
      </c>
      <c r="FM13" s="23">
        <v>72.986780999999993</v>
      </c>
      <c r="FN13" s="23">
        <v>75.541319000000001</v>
      </c>
      <c r="FO13" s="23">
        <v>78.185265000000001</v>
      </c>
      <c r="FP13" s="23">
        <v>80.921749000000005</v>
      </c>
      <c r="FQ13" s="23">
        <v>83.754009999999994</v>
      </c>
      <c r="FR13" s="23">
        <v>86.685400999999999</v>
      </c>
      <c r="FS13" s="23">
        <v>89.719390000000004</v>
      </c>
      <c r="FT13" s="23">
        <v>92.859567999999996</v>
      </c>
      <c r="FU13" s="23">
        <v>96.109652999999994</v>
      </c>
      <c r="FV13" s="23">
        <v>99.473490999999996</v>
      </c>
      <c r="FW13" s="23">
        <v>102.955063</v>
      </c>
      <c r="FX13" s="23">
        <v>106.558491</v>
      </c>
      <c r="FY13" s="23">
        <v>110.288038</v>
      </c>
      <c r="FZ13" s="23">
        <v>0</v>
      </c>
      <c r="GA13" s="23">
        <v>0</v>
      </c>
      <c r="GB13" s="23">
        <v>0</v>
      </c>
      <c r="GC13" s="22">
        <v>0</v>
      </c>
      <c r="GD13" s="23">
        <v>0</v>
      </c>
      <c r="GE13" s="23">
        <v>0</v>
      </c>
      <c r="GF13" s="23">
        <v>110.21859189</v>
      </c>
      <c r="GG13" s="23">
        <v>114.07624260999999</v>
      </c>
      <c r="GH13" s="23">
        <v>118.06891109999999</v>
      </c>
      <c r="GI13" s="23">
        <v>122.20132298999999</v>
      </c>
      <c r="GJ13" s="23">
        <v>126.47836929</v>
      </c>
      <c r="GK13" s="23">
        <v>130.90511222000001</v>
      </c>
      <c r="GL13" s="23">
        <v>135.48679114000001</v>
      </c>
      <c r="GM13" s="23">
        <v>140.22882883</v>
      </c>
      <c r="GN13" s="23">
        <v>145.13683784</v>
      </c>
      <c r="GO13" s="23">
        <v>150.21662717000001</v>
      </c>
      <c r="GP13" s="23">
        <v>155.47420912000001</v>
      </c>
      <c r="GQ13" s="23">
        <v>160.91580644000001</v>
      </c>
      <c r="GR13" s="23">
        <v>166.54785966</v>
      </c>
      <c r="GS13" s="23">
        <v>172.37703475000001</v>
      </c>
      <c r="GT13" s="23">
        <v>0</v>
      </c>
      <c r="GU13" s="23">
        <v>0</v>
      </c>
      <c r="GV13" s="23">
        <v>0</v>
      </c>
      <c r="GW13" s="22">
        <v>0</v>
      </c>
      <c r="GX13" s="23">
        <v>0</v>
      </c>
      <c r="GY13" s="23">
        <v>0</v>
      </c>
      <c r="GZ13" s="23">
        <v>0</v>
      </c>
      <c r="HA13" s="23">
        <v>0</v>
      </c>
      <c r="HB13" s="23">
        <v>0</v>
      </c>
      <c r="HC13" s="23">
        <v>0</v>
      </c>
      <c r="HD13" s="23">
        <v>0</v>
      </c>
      <c r="HE13" s="23">
        <v>0</v>
      </c>
      <c r="HF13" s="23">
        <v>0</v>
      </c>
      <c r="HG13" s="23">
        <v>0</v>
      </c>
      <c r="HH13" s="23">
        <v>0</v>
      </c>
      <c r="HI13" s="23">
        <v>0</v>
      </c>
      <c r="HJ13" s="23">
        <v>0</v>
      </c>
      <c r="HK13" s="23">
        <v>0</v>
      </c>
      <c r="HL13" s="23">
        <v>0</v>
      </c>
      <c r="HM13" s="23">
        <v>0</v>
      </c>
      <c r="HN13" s="23">
        <v>0</v>
      </c>
      <c r="HO13" s="23">
        <v>0</v>
      </c>
      <c r="HP13" s="23">
        <v>0</v>
      </c>
      <c r="HQ13" s="22">
        <v>0</v>
      </c>
      <c r="HR13" s="23">
        <v>0</v>
      </c>
      <c r="HS13" s="23">
        <v>0</v>
      </c>
      <c r="HT13" s="24">
        <v>70.885277000000002</v>
      </c>
      <c r="HU13" s="24">
        <v>73.366262000000006</v>
      </c>
      <c r="HV13" s="24">
        <v>76.850527</v>
      </c>
      <c r="HW13" s="23">
        <v>79.201537999999999</v>
      </c>
      <c r="HX13" s="23">
        <v>81.973591999999996</v>
      </c>
      <c r="HY13" s="23">
        <v>84.842667000000006</v>
      </c>
      <c r="HZ13" s="23">
        <v>87.812161000000003</v>
      </c>
      <c r="IA13" s="23">
        <v>90.885586000000004</v>
      </c>
      <c r="IB13" s="23">
        <v>94.066581999999997</v>
      </c>
      <c r="IC13" s="23">
        <v>97.358912000000004</v>
      </c>
      <c r="ID13" s="23">
        <v>100.766474</v>
      </c>
      <c r="IE13" s="23">
        <v>104.293301</v>
      </c>
      <c r="IF13" s="23">
        <v>107.943566</v>
      </c>
      <c r="IG13" s="23">
        <v>111.721591</v>
      </c>
      <c r="IH13" s="23">
        <v>0</v>
      </c>
      <c r="II13" s="23">
        <v>0</v>
      </c>
      <c r="IJ13" s="23">
        <v>0</v>
      </c>
      <c r="IK13" s="22">
        <v>0</v>
      </c>
      <c r="IL13" s="23">
        <v>0</v>
      </c>
      <c r="IM13" s="23">
        <v>0</v>
      </c>
      <c r="IN13" s="23">
        <v>0</v>
      </c>
      <c r="IO13" s="23">
        <v>0</v>
      </c>
      <c r="IP13" s="23">
        <v>0</v>
      </c>
      <c r="IQ13" s="23">
        <v>0</v>
      </c>
      <c r="IR13" s="23">
        <v>0</v>
      </c>
      <c r="IS13" s="23">
        <v>0</v>
      </c>
      <c r="IT13" s="23">
        <v>0</v>
      </c>
      <c r="IU13" s="23">
        <v>0</v>
      </c>
      <c r="IV13" s="23">
        <v>0</v>
      </c>
      <c r="IW13" s="23">
        <v>0</v>
      </c>
      <c r="IX13" s="23">
        <v>0</v>
      </c>
      <c r="IY13" s="23">
        <v>0</v>
      </c>
      <c r="IZ13" s="23">
        <v>0</v>
      </c>
      <c r="JA13" s="23">
        <v>0</v>
      </c>
      <c r="JB13" s="23">
        <v>0</v>
      </c>
      <c r="JC13" s="23">
        <v>0</v>
      </c>
      <c r="JD13" s="23">
        <v>0</v>
      </c>
      <c r="JE13" s="22">
        <v>0</v>
      </c>
      <c r="JF13" s="23">
        <v>0</v>
      </c>
      <c r="JG13" s="23">
        <v>0</v>
      </c>
      <c r="JH13" s="23">
        <v>0</v>
      </c>
      <c r="JI13" s="23">
        <v>0</v>
      </c>
      <c r="JJ13" s="23">
        <v>0</v>
      </c>
      <c r="JK13" s="23">
        <v>0</v>
      </c>
      <c r="JL13" s="23">
        <v>0</v>
      </c>
      <c r="JM13" s="23">
        <v>0</v>
      </c>
      <c r="JN13" s="23">
        <v>0</v>
      </c>
      <c r="JO13" s="23">
        <v>0</v>
      </c>
      <c r="JP13" s="23">
        <v>0</v>
      </c>
      <c r="JQ13" s="23">
        <v>0</v>
      </c>
      <c r="JR13" s="23">
        <v>0</v>
      </c>
      <c r="JS13" s="23">
        <v>0</v>
      </c>
      <c r="JT13" s="23">
        <v>0</v>
      </c>
      <c r="JU13" s="23">
        <v>0</v>
      </c>
      <c r="JV13" s="23">
        <v>0</v>
      </c>
      <c r="JW13" s="23">
        <v>0</v>
      </c>
      <c r="JX13" s="23">
        <v>0</v>
      </c>
      <c r="JY13" s="22">
        <v>0</v>
      </c>
      <c r="JZ13" s="23">
        <v>0</v>
      </c>
      <c r="KA13" s="23">
        <v>0</v>
      </c>
      <c r="KB13" s="23">
        <v>0</v>
      </c>
      <c r="KC13" s="23">
        <v>0</v>
      </c>
      <c r="KD13" s="23">
        <v>0</v>
      </c>
      <c r="KE13" s="23">
        <v>0</v>
      </c>
      <c r="KF13" s="23">
        <v>0</v>
      </c>
      <c r="KG13" s="23">
        <v>0</v>
      </c>
      <c r="KH13" s="23">
        <v>0</v>
      </c>
      <c r="KI13" s="23">
        <v>0</v>
      </c>
      <c r="KJ13" s="23">
        <v>0</v>
      </c>
      <c r="KK13" s="23">
        <v>0</v>
      </c>
      <c r="KL13" s="23">
        <v>0</v>
      </c>
      <c r="KM13" s="23">
        <v>0</v>
      </c>
      <c r="KN13" s="23">
        <v>0</v>
      </c>
      <c r="KO13" s="23">
        <v>0</v>
      </c>
      <c r="KP13" s="23">
        <v>0</v>
      </c>
      <c r="KQ13" s="23">
        <v>0</v>
      </c>
      <c r="KR13" s="23">
        <v>0</v>
      </c>
      <c r="KS13" s="22">
        <v>0</v>
      </c>
      <c r="KT13" s="23">
        <v>0</v>
      </c>
      <c r="KU13" s="23">
        <v>0</v>
      </c>
      <c r="KV13" s="23">
        <v>0</v>
      </c>
      <c r="KW13" s="23">
        <v>0</v>
      </c>
      <c r="KX13" s="23">
        <v>0</v>
      </c>
      <c r="KY13" s="23">
        <v>0</v>
      </c>
      <c r="KZ13" s="23">
        <v>0</v>
      </c>
      <c r="LA13" s="23">
        <v>0</v>
      </c>
      <c r="LB13" s="23">
        <v>0</v>
      </c>
      <c r="LC13" s="23">
        <v>0</v>
      </c>
      <c r="LD13" s="23">
        <v>0</v>
      </c>
      <c r="LE13" s="23">
        <v>0</v>
      </c>
      <c r="LF13" s="23">
        <v>0</v>
      </c>
      <c r="LG13" s="23">
        <v>0</v>
      </c>
      <c r="LH13" s="23">
        <v>0</v>
      </c>
      <c r="LI13" s="23">
        <v>0</v>
      </c>
      <c r="LJ13" s="23">
        <v>0</v>
      </c>
      <c r="LK13" s="23">
        <v>0</v>
      </c>
      <c r="LL13" s="23">
        <v>0</v>
      </c>
      <c r="LM13" s="22">
        <v>0</v>
      </c>
      <c r="LN13" s="23">
        <v>0</v>
      </c>
      <c r="LO13" s="23">
        <v>0</v>
      </c>
      <c r="LP13" s="23">
        <v>0</v>
      </c>
      <c r="LQ13" s="23">
        <v>0</v>
      </c>
      <c r="LR13" s="23">
        <v>0</v>
      </c>
      <c r="LS13" s="23">
        <v>0</v>
      </c>
      <c r="LT13" s="23">
        <v>0</v>
      </c>
      <c r="LU13" s="23">
        <v>0</v>
      </c>
      <c r="LV13" s="23">
        <v>0</v>
      </c>
      <c r="LW13" s="23">
        <v>0</v>
      </c>
      <c r="LX13" s="23">
        <v>0</v>
      </c>
      <c r="LY13" s="23">
        <v>0</v>
      </c>
      <c r="LZ13" s="23">
        <v>0</v>
      </c>
      <c r="MA13" s="23">
        <v>0</v>
      </c>
      <c r="MB13" s="23">
        <v>0</v>
      </c>
      <c r="MC13" s="23">
        <v>0</v>
      </c>
      <c r="MD13" s="23">
        <v>0</v>
      </c>
      <c r="ME13" s="23">
        <v>0</v>
      </c>
      <c r="MF13" s="23">
        <v>0</v>
      </c>
      <c r="MG13" s="22">
        <v>0</v>
      </c>
      <c r="MH13" s="23">
        <v>0</v>
      </c>
      <c r="MI13" s="23">
        <v>0</v>
      </c>
      <c r="MJ13" s="23">
        <v>0</v>
      </c>
      <c r="MK13" s="23">
        <v>0</v>
      </c>
      <c r="ML13" s="23">
        <v>0</v>
      </c>
      <c r="MM13" s="23">
        <v>0</v>
      </c>
      <c r="MN13" s="23">
        <v>0</v>
      </c>
      <c r="MO13" s="23">
        <v>0</v>
      </c>
      <c r="MP13" s="23">
        <v>0</v>
      </c>
      <c r="MQ13" s="23">
        <v>0</v>
      </c>
      <c r="MR13" s="23">
        <v>0</v>
      </c>
      <c r="MS13" s="23">
        <v>0</v>
      </c>
      <c r="MT13" s="23">
        <v>0</v>
      </c>
      <c r="MU13" s="23">
        <v>0</v>
      </c>
      <c r="MV13" s="23">
        <v>0</v>
      </c>
      <c r="MW13" s="23">
        <v>0</v>
      </c>
      <c r="MX13" s="23">
        <v>0</v>
      </c>
      <c r="MY13" s="23">
        <v>0</v>
      </c>
      <c r="MZ13" s="23">
        <v>0</v>
      </c>
    </row>
    <row r="14" spans="1:364">
      <c r="A14" s="21" t="s">
        <v>679</v>
      </c>
      <c r="B14" s="21" t="s">
        <v>680</v>
      </c>
      <c r="C14" s="21" t="s">
        <v>666</v>
      </c>
      <c r="E14" s="22">
        <v>0</v>
      </c>
      <c r="F14" s="23">
        <v>0</v>
      </c>
      <c r="G14" s="23">
        <v>132.46874399999999</v>
      </c>
      <c r="H14" s="23">
        <v>140.97606200000001</v>
      </c>
      <c r="I14" s="23">
        <v>145.34631999999999</v>
      </c>
      <c r="J14" s="23">
        <v>149.852056</v>
      </c>
      <c r="K14" s="23">
        <v>154.497469</v>
      </c>
      <c r="L14" s="23">
        <v>159.286891</v>
      </c>
      <c r="M14" s="23">
        <v>164.224785</v>
      </c>
      <c r="N14" s="23">
        <v>169.315753</v>
      </c>
      <c r="O14" s="23">
        <v>174.56454099999999</v>
      </c>
      <c r="P14" s="23">
        <v>179.97604200000001</v>
      </c>
      <c r="Q14" s="23">
        <v>185.55529899999999</v>
      </c>
      <c r="R14" s="23">
        <v>191.307514</v>
      </c>
      <c r="S14" s="23">
        <v>197.23804699999999</v>
      </c>
      <c r="T14" s="23">
        <v>203.35242600000001</v>
      </c>
      <c r="U14" s="23">
        <v>209.656351</v>
      </c>
      <c r="V14" s="23">
        <v>0</v>
      </c>
      <c r="W14" s="23">
        <v>0</v>
      </c>
      <c r="X14" s="23">
        <v>0</v>
      </c>
      <c r="Y14" s="22">
        <v>0</v>
      </c>
      <c r="Z14" s="23">
        <v>0</v>
      </c>
      <c r="AA14" s="23">
        <v>146.68176</v>
      </c>
      <c r="AB14" s="23">
        <v>153.005157</v>
      </c>
      <c r="AC14" s="23">
        <v>157.74831699999999</v>
      </c>
      <c r="AD14" s="23">
        <v>162.63851399999999</v>
      </c>
      <c r="AE14" s="23">
        <v>167.680308</v>
      </c>
      <c r="AF14" s="23">
        <v>172.878398</v>
      </c>
      <c r="AG14" s="23">
        <v>178.237628</v>
      </c>
      <c r="AH14" s="23">
        <v>183.76299499999999</v>
      </c>
      <c r="AI14" s="23">
        <v>189.45964799999999</v>
      </c>
      <c r="AJ14" s="23">
        <v>195.332897</v>
      </c>
      <c r="AK14" s="23">
        <v>201.388216</v>
      </c>
      <c r="AL14" s="23">
        <v>207.63125099999999</v>
      </c>
      <c r="AM14" s="23">
        <v>214.06782000000001</v>
      </c>
      <c r="AN14" s="23">
        <v>220.70392200000001</v>
      </c>
      <c r="AO14" s="23">
        <v>227.54574400000001</v>
      </c>
      <c r="AP14" s="23">
        <v>0</v>
      </c>
      <c r="AQ14" s="23">
        <v>0</v>
      </c>
      <c r="AR14" s="23">
        <v>0</v>
      </c>
      <c r="AS14" s="22">
        <v>0</v>
      </c>
      <c r="AT14" s="23">
        <v>0</v>
      </c>
      <c r="AU14" s="23">
        <v>0</v>
      </c>
      <c r="AV14" s="23">
        <v>89.444962000000004</v>
      </c>
      <c r="AW14" s="23">
        <v>92.128310999999997</v>
      </c>
      <c r="AX14" s="23">
        <v>94.892160000000004</v>
      </c>
      <c r="AY14" s="23">
        <v>97.738924999999995</v>
      </c>
      <c r="AZ14" s="23">
        <v>100.671093</v>
      </c>
      <c r="BA14" s="23">
        <v>103.691226</v>
      </c>
      <c r="BB14" s="23">
        <v>106.801962</v>
      </c>
      <c r="BC14" s="23">
        <v>110.006021</v>
      </c>
      <c r="BD14" s="23">
        <v>113.306202</v>
      </c>
      <c r="BE14" s="23">
        <v>116.705388</v>
      </c>
      <c r="BF14" s="23">
        <v>120.20654999999999</v>
      </c>
      <c r="BG14" s="23">
        <v>123.812746</v>
      </c>
      <c r="BH14" s="23">
        <v>127.527129</v>
      </c>
      <c r="BI14" s="23">
        <v>131.35294200000001</v>
      </c>
      <c r="BJ14" s="23">
        <v>0</v>
      </c>
      <c r="BK14" s="23">
        <v>0</v>
      </c>
      <c r="BL14" s="23">
        <v>0</v>
      </c>
      <c r="BM14" s="22">
        <v>0</v>
      </c>
      <c r="BN14" s="23">
        <v>0</v>
      </c>
      <c r="BO14" s="23">
        <v>0</v>
      </c>
      <c r="BP14" s="23">
        <v>89.444962000000004</v>
      </c>
      <c r="BQ14" s="23">
        <v>92.128310999999997</v>
      </c>
      <c r="BR14" s="23">
        <v>94.892160000000004</v>
      </c>
      <c r="BS14" s="23">
        <v>97.738924999999995</v>
      </c>
      <c r="BT14" s="23">
        <v>100.671093</v>
      </c>
      <c r="BU14" s="23">
        <v>103.691226</v>
      </c>
      <c r="BV14" s="23">
        <v>106.801962</v>
      </c>
      <c r="BW14" s="23">
        <v>110.006021</v>
      </c>
      <c r="BX14" s="23">
        <v>113.306202</v>
      </c>
      <c r="BY14" s="23">
        <v>116.705388</v>
      </c>
      <c r="BZ14" s="23">
        <v>120.20654999999999</v>
      </c>
      <c r="CA14" s="23">
        <v>123.812746</v>
      </c>
      <c r="CB14" s="23">
        <v>127.527129</v>
      </c>
      <c r="CC14" s="23">
        <v>131.35294200000001</v>
      </c>
      <c r="CD14" s="23">
        <v>0</v>
      </c>
      <c r="CE14" s="23">
        <v>0</v>
      </c>
      <c r="CF14" s="23">
        <v>0</v>
      </c>
      <c r="CG14" s="22">
        <v>0</v>
      </c>
      <c r="CH14" s="23">
        <v>0</v>
      </c>
      <c r="CI14" s="23">
        <v>87.917310999999998</v>
      </c>
      <c r="CJ14" s="23">
        <v>88.980830999999995</v>
      </c>
      <c r="CK14" s="23">
        <v>91.739237000000003</v>
      </c>
      <c r="CL14" s="23">
        <v>94.583152999999996</v>
      </c>
      <c r="CM14" s="23">
        <v>97.515231</v>
      </c>
      <c r="CN14" s="23">
        <v>100.538203</v>
      </c>
      <c r="CO14" s="23">
        <v>103.654887</v>
      </c>
      <c r="CP14" s="23">
        <v>106.868189</v>
      </c>
      <c r="CQ14" s="23">
        <v>110.18110299999999</v>
      </c>
      <c r="CR14" s="23">
        <v>113.596717</v>
      </c>
      <c r="CS14" s="23">
        <v>117.11821500000001</v>
      </c>
      <c r="CT14" s="23">
        <v>120.74888</v>
      </c>
      <c r="CU14" s="23">
        <v>124.49209500000001</v>
      </c>
      <c r="CV14" s="23">
        <v>128.35135</v>
      </c>
      <c r="CW14" s="23">
        <v>132.330242</v>
      </c>
      <c r="CX14" s="23">
        <v>0</v>
      </c>
      <c r="CY14" s="23">
        <v>0</v>
      </c>
      <c r="CZ14" s="23">
        <v>0</v>
      </c>
      <c r="DA14" s="22">
        <v>0</v>
      </c>
      <c r="DB14" s="23">
        <v>0</v>
      </c>
      <c r="DC14" s="23">
        <v>86.929475999999994</v>
      </c>
      <c r="DD14" s="23">
        <v>87.981046000000006</v>
      </c>
      <c r="DE14" s="23">
        <v>90.708459000000005</v>
      </c>
      <c r="DF14" s="23">
        <v>93.520420999999999</v>
      </c>
      <c r="DG14" s="23">
        <v>96.419554000000005</v>
      </c>
      <c r="DH14" s="23">
        <v>99.408559999999994</v>
      </c>
      <c r="DI14" s="23">
        <v>102.49022600000001</v>
      </c>
      <c r="DJ14" s="23">
        <v>105.667423</v>
      </c>
      <c r="DK14" s="23">
        <v>108.943113</v>
      </c>
      <c r="DL14" s="23">
        <v>112.32034899999999</v>
      </c>
      <c r="DM14" s="23">
        <v>115.80228</v>
      </c>
      <c r="DN14" s="23">
        <v>119.392151</v>
      </c>
      <c r="DO14" s="23">
        <v>123.09330799999999</v>
      </c>
      <c r="DP14" s="23">
        <v>126.9092</v>
      </c>
      <c r="DQ14" s="23">
        <v>130.84338500000001</v>
      </c>
      <c r="DR14" s="23">
        <v>0</v>
      </c>
      <c r="DS14" s="23">
        <v>0</v>
      </c>
      <c r="DT14" s="23">
        <v>0</v>
      </c>
      <c r="DU14" s="22">
        <v>0</v>
      </c>
      <c r="DV14" s="23">
        <v>0</v>
      </c>
      <c r="DW14" s="23">
        <v>86.929475999999994</v>
      </c>
      <c r="DX14" s="23">
        <v>80.729929999999996</v>
      </c>
      <c r="DY14" s="23">
        <v>83.232557999999997</v>
      </c>
      <c r="DZ14" s="23">
        <v>85.812766999999994</v>
      </c>
      <c r="EA14" s="23">
        <v>88.472962999999993</v>
      </c>
      <c r="EB14" s="23">
        <v>91.215625000000003</v>
      </c>
      <c r="EC14" s="23">
        <v>94.043308999999994</v>
      </c>
      <c r="ED14" s="23">
        <v>96.958652000000001</v>
      </c>
      <c r="EE14" s="23">
        <v>99.964370000000002</v>
      </c>
      <c r="EF14" s="23">
        <v>103.063266</v>
      </c>
      <c r="EG14" s="23">
        <v>106.25822700000001</v>
      </c>
      <c r="EH14" s="23">
        <v>109.552232</v>
      </c>
      <c r="EI14" s="23">
        <v>112.948351</v>
      </c>
      <c r="EJ14" s="23">
        <v>116.44974999999999</v>
      </c>
      <c r="EK14" s="23">
        <v>120.059692</v>
      </c>
      <c r="EL14" s="23">
        <v>0</v>
      </c>
      <c r="EM14" s="23">
        <v>0</v>
      </c>
      <c r="EN14" s="23">
        <v>0</v>
      </c>
      <c r="EO14" s="22">
        <v>0</v>
      </c>
      <c r="EP14" s="23">
        <v>0</v>
      </c>
      <c r="EQ14" s="23">
        <v>87.917310999999998</v>
      </c>
      <c r="ER14" s="23">
        <v>88.980830999999995</v>
      </c>
      <c r="ES14" s="23">
        <v>91.739237000000003</v>
      </c>
      <c r="ET14" s="23">
        <v>94.583152999999996</v>
      </c>
      <c r="EU14" s="23">
        <v>97.515231</v>
      </c>
      <c r="EV14" s="23">
        <v>100.538203</v>
      </c>
      <c r="EW14" s="23">
        <v>103.654887</v>
      </c>
      <c r="EX14" s="23">
        <v>106.868189</v>
      </c>
      <c r="EY14" s="23">
        <v>110.18110299999999</v>
      </c>
      <c r="EZ14" s="23">
        <v>113.596717</v>
      </c>
      <c r="FA14" s="23">
        <v>117.11821500000001</v>
      </c>
      <c r="FB14" s="23">
        <v>120.74888</v>
      </c>
      <c r="FC14" s="23">
        <v>124.49209500000001</v>
      </c>
      <c r="FD14" s="23">
        <v>128.35135</v>
      </c>
      <c r="FE14" s="23">
        <v>132.330242</v>
      </c>
      <c r="FF14" s="23">
        <v>0</v>
      </c>
      <c r="FG14" s="23">
        <v>0</v>
      </c>
      <c r="FH14" s="23">
        <v>0</v>
      </c>
      <c r="FI14" s="22">
        <v>0</v>
      </c>
      <c r="FJ14" s="23">
        <v>0</v>
      </c>
      <c r="FK14" s="23">
        <v>0</v>
      </c>
      <c r="FL14" s="23">
        <v>90.746037000000001</v>
      </c>
      <c r="FM14" s="23">
        <v>93.922149000000005</v>
      </c>
      <c r="FN14" s="23">
        <v>97.209423999999999</v>
      </c>
      <c r="FO14" s="23">
        <v>100.611754</v>
      </c>
      <c r="FP14" s="23">
        <v>104.13316500000001</v>
      </c>
      <c r="FQ14" s="23">
        <v>107.777826</v>
      </c>
      <c r="FR14" s="23">
        <v>111.55005</v>
      </c>
      <c r="FS14" s="23">
        <v>115.454302</v>
      </c>
      <c r="FT14" s="23">
        <v>119.49520200000001</v>
      </c>
      <c r="FU14" s="23">
        <v>123.67753399999999</v>
      </c>
      <c r="FV14" s="23">
        <v>128.006248</v>
      </c>
      <c r="FW14" s="23">
        <v>132.486467</v>
      </c>
      <c r="FX14" s="23">
        <v>137.123493</v>
      </c>
      <c r="FY14" s="23">
        <v>141.92281500000001</v>
      </c>
      <c r="FZ14" s="23">
        <v>0</v>
      </c>
      <c r="GA14" s="23">
        <v>0</v>
      </c>
      <c r="GB14" s="23">
        <v>0</v>
      </c>
      <c r="GC14" s="22">
        <v>0</v>
      </c>
      <c r="GD14" s="23">
        <v>0</v>
      </c>
      <c r="GE14" s="23">
        <v>0</v>
      </c>
      <c r="GF14" s="23">
        <v>141.83344976999999</v>
      </c>
      <c r="GG14" s="23">
        <v>146.79762051</v>
      </c>
      <c r="GH14" s="23">
        <v>151.93553722999999</v>
      </c>
      <c r="GI14" s="23">
        <v>157.25328103000001</v>
      </c>
      <c r="GJ14" s="23">
        <v>162.75714586000001</v>
      </c>
      <c r="GK14" s="23">
        <v>168.45364597</v>
      </c>
      <c r="GL14" s="23">
        <v>174.34952358000001</v>
      </c>
      <c r="GM14" s="23">
        <v>180.45175689999999</v>
      </c>
      <c r="GN14" s="23">
        <v>186.76756839999999</v>
      </c>
      <c r="GO14" s="23">
        <v>193.30443328999999</v>
      </c>
      <c r="GP14" s="23">
        <v>200.07008844999999</v>
      </c>
      <c r="GQ14" s="23">
        <v>207.07254155000001</v>
      </c>
      <c r="GR14" s="23">
        <v>214.32008049999999</v>
      </c>
      <c r="GS14" s="23">
        <v>221.82128331999999</v>
      </c>
      <c r="GT14" s="23">
        <v>0</v>
      </c>
      <c r="GU14" s="23">
        <v>0</v>
      </c>
      <c r="GV14" s="23">
        <v>0</v>
      </c>
      <c r="GW14" s="22">
        <v>0</v>
      </c>
      <c r="GX14" s="23">
        <v>0</v>
      </c>
      <c r="GY14" s="23">
        <v>0</v>
      </c>
      <c r="GZ14" s="23">
        <v>0</v>
      </c>
      <c r="HA14" s="23">
        <v>0</v>
      </c>
      <c r="HB14" s="23">
        <v>0</v>
      </c>
      <c r="HC14" s="23">
        <v>0</v>
      </c>
      <c r="HD14" s="23">
        <v>0</v>
      </c>
      <c r="HE14" s="23">
        <v>0</v>
      </c>
      <c r="HF14" s="23">
        <v>0</v>
      </c>
      <c r="HG14" s="23">
        <v>0</v>
      </c>
      <c r="HH14" s="23">
        <v>0</v>
      </c>
      <c r="HI14" s="23">
        <v>0</v>
      </c>
      <c r="HJ14" s="23">
        <v>0</v>
      </c>
      <c r="HK14" s="23">
        <v>0</v>
      </c>
      <c r="HL14" s="23">
        <v>0</v>
      </c>
      <c r="HM14" s="23">
        <v>0</v>
      </c>
      <c r="HN14" s="23">
        <v>0</v>
      </c>
      <c r="HO14" s="23">
        <v>0</v>
      </c>
      <c r="HP14" s="23">
        <v>0</v>
      </c>
      <c r="HQ14" s="22">
        <v>0</v>
      </c>
      <c r="HR14" s="23">
        <v>0</v>
      </c>
      <c r="HS14" s="23">
        <v>0</v>
      </c>
      <c r="HT14" s="24">
        <v>91.217854000000003</v>
      </c>
      <c r="HU14" s="24">
        <v>94.410478999999995</v>
      </c>
      <c r="HV14" s="24">
        <v>98.894163000000006</v>
      </c>
      <c r="HW14" s="23">
        <v>101.919532</v>
      </c>
      <c r="HX14" s="23">
        <v>105.486716</v>
      </c>
      <c r="HY14" s="23">
        <v>109.17875100000001</v>
      </c>
      <c r="HZ14" s="23">
        <v>113.000007</v>
      </c>
      <c r="IA14" s="23">
        <v>116.95500800000001</v>
      </c>
      <c r="IB14" s="23">
        <v>121.048433</v>
      </c>
      <c r="IC14" s="23">
        <v>125.285128</v>
      </c>
      <c r="ID14" s="23">
        <v>129.670107</v>
      </c>
      <c r="IE14" s="23">
        <v>134.208561</v>
      </c>
      <c r="IF14" s="23">
        <v>138.90586099999999</v>
      </c>
      <c r="IG14" s="23">
        <v>143.76756599999999</v>
      </c>
      <c r="IH14" s="23">
        <v>0</v>
      </c>
      <c r="II14" s="23">
        <v>0</v>
      </c>
      <c r="IJ14" s="23">
        <v>0</v>
      </c>
      <c r="IK14" s="22">
        <v>0</v>
      </c>
      <c r="IL14" s="23">
        <v>0</v>
      </c>
      <c r="IM14" s="23">
        <v>0</v>
      </c>
      <c r="IN14" s="23">
        <v>0</v>
      </c>
      <c r="IO14" s="23">
        <v>0</v>
      </c>
      <c r="IP14" s="23">
        <v>0</v>
      </c>
      <c r="IQ14" s="23">
        <v>0</v>
      </c>
      <c r="IR14" s="23">
        <v>0</v>
      </c>
      <c r="IS14" s="23">
        <v>0</v>
      </c>
      <c r="IT14" s="23">
        <v>0</v>
      </c>
      <c r="IU14" s="23">
        <v>0</v>
      </c>
      <c r="IV14" s="23">
        <v>0</v>
      </c>
      <c r="IW14" s="23">
        <v>0</v>
      </c>
      <c r="IX14" s="23">
        <v>0</v>
      </c>
      <c r="IY14" s="23">
        <v>0</v>
      </c>
      <c r="IZ14" s="23">
        <v>0</v>
      </c>
      <c r="JA14" s="23">
        <v>0</v>
      </c>
      <c r="JB14" s="23">
        <v>0</v>
      </c>
      <c r="JC14" s="23">
        <v>0</v>
      </c>
      <c r="JD14" s="23">
        <v>0</v>
      </c>
      <c r="JE14" s="22">
        <v>0</v>
      </c>
      <c r="JF14" s="23">
        <v>0</v>
      </c>
      <c r="JG14" s="23">
        <v>0</v>
      </c>
      <c r="JH14" s="23">
        <v>0</v>
      </c>
      <c r="JI14" s="23">
        <v>0</v>
      </c>
      <c r="JJ14" s="23">
        <v>0</v>
      </c>
      <c r="JK14" s="23">
        <v>0</v>
      </c>
      <c r="JL14" s="23">
        <v>0</v>
      </c>
      <c r="JM14" s="23">
        <v>0</v>
      </c>
      <c r="JN14" s="23">
        <v>0</v>
      </c>
      <c r="JO14" s="23">
        <v>0</v>
      </c>
      <c r="JP14" s="23">
        <v>0</v>
      </c>
      <c r="JQ14" s="23">
        <v>0</v>
      </c>
      <c r="JR14" s="23">
        <v>0</v>
      </c>
      <c r="JS14" s="23">
        <v>0</v>
      </c>
      <c r="JT14" s="23">
        <v>0</v>
      </c>
      <c r="JU14" s="23">
        <v>0</v>
      </c>
      <c r="JV14" s="23">
        <v>0</v>
      </c>
      <c r="JW14" s="23">
        <v>0</v>
      </c>
      <c r="JX14" s="23">
        <v>0</v>
      </c>
      <c r="JY14" s="22">
        <v>0</v>
      </c>
      <c r="JZ14" s="23">
        <v>0</v>
      </c>
      <c r="KA14" s="23">
        <v>0</v>
      </c>
      <c r="KB14" s="23">
        <v>0</v>
      </c>
      <c r="KC14" s="23">
        <v>0</v>
      </c>
      <c r="KD14" s="23">
        <v>0</v>
      </c>
      <c r="KE14" s="23">
        <v>0</v>
      </c>
      <c r="KF14" s="23">
        <v>0</v>
      </c>
      <c r="KG14" s="23">
        <v>0</v>
      </c>
      <c r="KH14" s="23">
        <v>0</v>
      </c>
      <c r="KI14" s="23">
        <v>0</v>
      </c>
      <c r="KJ14" s="23">
        <v>0</v>
      </c>
      <c r="KK14" s="23">
        <v>0</v>
      </c>
      <c r="KL14" s="23">
        <v>0</v>
      </c>
      <c r="KM14" s="23">
        <v>0</v>
      </c>
      <c r="KN14" s="23">
        <v>0</v>
      </c>
      <c r="KO14" s="23">
        <v>0</v>
      </c>
      <c r="KP14" s="23">
        <v>0</v>
      </c>
      <c r="KQ14" s="23">
        <v>0</v>
      </c>
      <c r="KR14" s="23">
        <v>0</v>
      </c>
      <c r="KS14" s="22">
        <v>0</v>
      </c>
      <c r="KT14" s="23">
        <v>0</v>
      </c>
      <c r="KU14" s="23">
        <v>0</v>
      </c>
      <c r="KV14" s="23">
        <v>0</v>
      </c>
      <c r="KW14" s="23">
        <v>0</v>
      </c>
      <c r="KX14" s="23">
        <v>0</v>
      </c>
      <c r="KY14" s="23">
        <v>0</v>
      </c>
      <c r="KZ14" s="23">
        <v>0</v>
      </c>
      <c r="LA14" s="23">
        <v>0</v>
      </c>
      <c r="LB14" s="23">
        <v>0</v>
      </c>
      <c r="LC14" s="23">
        <v>0</v>
      </c>
      <c r="LD14" s="23">
        <v>0</v>
      </c>
      <c r="LE14" s="23">
        <v>0</v>
      </c>
      <c r="LF14" s="23">
        <v>0</v>
      </c>
      <c r="LG14" s="23">
        <v>0</v>
      </c>
      <c r="LH14" s="23">
        <v>0</v>
      </c>
      <c r="LI14" s="23">
        <v>0</v>
      </c>
      <c r="LJ14" s="23">
        <v>0</v>
      </c>
      <c r="LK14" s="23">
        <v>0</v>
      </c>
      <c r="LL14" s="23">
        <v>0</v>
      </c>
      <c r="LM14" s="22">
        <v>0</v>
      </c>
      <c r="LN14" s="23">
        <v>0</v>
      </c>
      <c r="LO14" s="23">
        <v>0</v>
      </c>
      <c r="LP14" s="23">
        <v>0</v>
      </c>
      <c r="LQ14" s="23">
        <v>0</v>
      </c>
      <c r="LR14" s="23">
        <v>0</v>
      </c>
      <c r="LS14" s="23">
        <v>0</v>
      </c>
      <c r="LT14" s="23">
        <v>0</v>
      </c>
      <c r="LU14" s="23">
        <v>0</v>
      </c>
      <c r="LV14" s="23">
        <v>0</v>
      </c>
      <c r="LW14" s="23">
        <v>0</v>
      </c>
      <c r="LX14" s="23">
        <v>0</v>
      </c>
      <c r="LY14" s="23">
        <v>0</v>
      </c>
      <c r="LZ14" s="23">
        <v>0</v>
      </c>
      <c r="MA14" s="23">
        <v>0</v>
      </c>
      <c r="MB14" s="23">
        <v>0</v>
      </c>
      <c r="MC14" s="23">
        <v>0</v>
      </c>
      <c r="MD14" s="23">
        <v>0</v>
      </c>
      <c r="ME14" s="23">
        <v>0</v>
      </c>
      <c r="MF14" s="23">
        <v>0</v>
      </c>
      <c r="MG14" s="22">
        <v>0</v>
      </c>
      <c r="MH14" s="23">
        <v>0</v>
      </c>
      <c r="MI14" s="23">
        <v>0</v>
      </c>
      <c r="MJ14" s="23">
        <v>0</v>
      </c>
      <c r="MK14" s="23">
        <v>0</v>
      </c>
      <c r="ML14" s="23">
        <v>0</v>
      </c>
      <c r="MM14" s="23">
        <v>0</v>
      </c>
      <c r="MN14" s="23">
        <v>0</v>
      </c>
      <c r="MO14" s="23">
        <v>0</v>
      </c>
      <c r="MP14" s="23">
        <v>0</v>
      </c>
      <c r="MQ14" s="23">
        <v>0</v>
      </c>
      <c r="MR14" s="23">
        <v>0</v>
      </c>
      <c r="MS14" s="23">
        <v>0</v>
      </c>
      <c r="MT14" s="23">
        <v>0</v>
      </c>
      <c r="MU14" s="23">
        <v>0</v>
      </c>
      <c r="MV14" s="23">
        <v>0</v>
      </c>
      <c r="MW14" s="23">
        <v>0</v>
      </c>
      <c r="MX14" s="23">
        <v>0</v>
      </c>
      <c r="MY14" s="23">
        <v>0</v>
      </c>
      <c r="MZ14" s="23">
        <v>0</v>
      </c>
    </row>
    <row r="15" spans="1:364">
      <c r="A15" s="21" t="s">
        <v>681</v>
      </c>
      <c r="B15" s="21" t="s">
        <v>682</v>
      </c>
      <c r="C15" s="21" t="s">
        <v>666</v>
      </c>
      <c r="E15" s="22">
        <v>0</v>
      </c>
      <c r="F15" s="23">
        <v>0</v>
      </c>
      <c r="G15" s="23">
        <v>150.988776</v>
      </c>
      <c r="H15" s="23">
        <v>160.685475</v>
      </c>
      <c r="I15" s="23">
        <v>165.66672500000001</v>
      </c>
      <c r="J15" s="23">
        <v>170.802393</v>
      </c>
      <c r="K15" s="23">
        <v>176.09726699999999</v>
      </c>
      <c r="L15" s="23">
        <v>181.55628300000001</v>
      </c>
      <c r="M15" s="23">
        <v>187.184527</v>
      </c>
      <c r="N15" s="23">
        <v>192.98724799999999</v>
      </c>
      <c r="O15" s="23">
        <v>198.969852</v>
      </c>
      <c r="P15" s="23">
        <v>205.13791800000001</v>
      </c>
      <c r="Q15" s="23">
        <v>211.49719300000001</v>
      </c>
      <c r="R15" s="23">
        <v>218.053606</v>
      </c>
      <c r="S15" s="23">
        <v>224.81326799999999</v>
      </c>
      <c r="T15" s="23">
        <v>231.782479</v>
      </c>
      <c r="U15" s="23">
        <v>238.967736</v>
      </c>
      <c r="V15" s="23">
        <v>0</v>
      </c>
      <c r="W15" s="23">
        <v>0</v>
      </c>
      <c r="X15" s="23">
        <v>0</v>
      </c>
      <c r="Y15" s="22">
        <v>0</v>
      </c>
      <c r="Z15" s="23">
        <v>0</v>
      </c>
      <c r="AA15" s="23">
        <v>167.18886800000001</v>
      </c>
      <c r="AB15" s="23">
        <v>174.39631900000001</v>
      </c>
      <c r="AC15" s="23">
        <v>179.802605</v>
      </c>
      <c r="AD15" s="23">
        <v>185.376486</v>
      </c>
      <c r="AE15" s="23">
        <v>191.12315699999999</v>
      </c>
      <c r="AF15" s="23">
        <v>197.04797500000001</v>
      </c>
      <c r="AG15" s="23">
        <v>203.156462</v>
      </c>
      <c r="AH15" s="23">
        <v>209.45431199999999</v>
      </c>
      <c r="AI15" s="23">
        <v>215.947396</v>
      </c>
      <c r="AJ15" s="23">
        <v>222.64176499999999</v>
      </c>
      <c r="AK15" s="23">
        <v>229.54365999999999</v>
      </c>
      <c r="AL15" s="23">
        <v>236.659514</v>
      </c>
      <c r="AM15" s="23">
        <v>243.995958</v>
      </c>
      <c r="AN15" s="23">
        <v>251.559833</v>
      </c>
      <c r="AO15" s="23">
        <v>259.35818799999998</v>
      </c>
      <c r="AP15" s="23">
        <v>0</v>
      </c>
      <c r="AQ15" s="23">
        <v>0</v>
      </c>
      <c r="AR15" s="23">
        <v>0</v>
      </c>
      <c r="AS15" s="22">
        <v>0</v>
      </c>
      <c r="AT15" s="23">
        <v>0</v>
      </c>
      <c r="AU15" s="23">
        <v>0</v>
      </c>
      <c r="AV15" s="23">
        <v>102.436272</v>
      </c>
      <c r="AW15" s="23">
        <v>105.50936</v>
      </c>
      <c r="AX15" s="23">
        <v>108.67464099999999</v>
      </c>
      <c r="AY15" s="23">
        <v>111.93488000000001</v>
      </c>
      <c r="AZ15" s="23">
        <v>115.29292599999999</v>
      </c>
      <c r="BA15" s="23">
        <v>118.75171400000001</v>
      </c>
      <c r="BB15" s="23">
        <v>122.31426500000001</v>
      </c>
      <c r="BC15" s="23">
        <v>125.983693</v>
      </c>
      <c r="BD15" s="23">
        <v>129.763204</v>
      </c>
      <c r="BE15" s="23">
        <v>133.65610000000001</v>
      </c>
      <c r="BF15" s="23">
        <v>137.665783</v>
      </c>
      <c r="BG15" s="23">
        <v>141.79575700000001</v>
      </c>
      <c r="BH15" s="23">
        <v>146.04962900000001</v>
      </c>
      <c r="BI15" s="23">
        <v>150.431118</v>
      </c>
      <c r="BJ15" s="23">
        <v>0</v>
      </c>
      <c r="BK15" s="23">
        <v>0</v>
      </c>
      <c r="BL15" s="23">
        <v>0</v>
      </c>
      <c r="BM15" s="22">
        <v>0</v>
      </c>
      <c r="BN15" s="23">
        <v>0</v>
      </c>
      <c r="BO15" s="23">
        <v>0</v>
      </c>
      <c r="BP15" s="23">
        <v>102.436272</v>
      </c>
      <c r="BQ15" s="23">
        <v>105.50936</v>
      </c>
      <c r="BR15" s="23">
        <v>108.67464099999999</v>
      </c>
      <c r="BS15" s="23">
        <v>111.93488000000001</v>
      </c>
      <c r="BT15" s="23">
        <v>115.29292599999999</v>
      </c>
      <c r="BU15" s="23">
        <v>118.75171400000001</v>
      </c>
      <c r="BV15" s="23">
        <v>122.31426500000001</v>
      </c>
      <c r="BW15" s="23">
        <v>125.983693</v>
      </c>
      <c r="BX15" s="23">
        <v>129.763204</v>
      </c>
      <c r="BY15" s="23">
        <v>133.65610000000001</v>
      </c>
      <c r="BZ15" s="23">
        <v>137.665783</v>
      </c>
      <c r="CA15" s="23">
        <v>141.79575700000001</v>
      </c>
      <c r="CB15" s="23">
        <v>146.04962900000001</v>
      </c>
      <c r="CC15" s="23">
        <v>150.431118</v>
      </c>
      <c r="CD15" s="23">
        <v>0</v>
      </c>
      <c r="CE15" s="23">
        <v>0</v>
      </c>
      <c r="CF15" s="23">
        <v>0</v>
      </c>
      <c r="CG15" s="22">
        <v>0</v>
      </c>
      <c r="CH15" s="23">
        <v>0</v>
      </c>
      <c r="CI15" s="23">
        <v>100.208749</v>
      </c>
      <c r="CJ15" s="23">
        <v>101.420957</v>
      </c>
      <c r="CK15" s="23">
        <v>104.56500699999999</v>
      </c>
      <c r="CL15" s="23">
        <v>107.806522</v>
      </c>
      <c r="CM15" s="23">
        <v>111.14852399999999</v>
      </c>
      <c r="CN15" s="23">
        <v>114.594128</v>
      </c>
      <c r="CO15" s="23">
        <v>118.146546</v>
      </c>
      <c r="CP15" s="23">
        <v>121.809089</v>
      </c>
      <c r="CQ15" s="23">
        <v>125.585171</v>
      </c>
      <c r="CR15" s="23">
        <v>129.47831099999999</v>
      </c>
      <c r="CS15" s="23">
        <v>133.49213900000001</v>
      </c>
      <c r="CT15" s="23">
        <v>137.63039499999999</v>
      </c>
      <c r="CU15" s="23">
        <v>141.89693700000001</v>
      </c>
      <c r="CV15" s="23">
        <v>146.29574299999999</v>
      </c>
      <c r="CW15" s="23">
        <v>150.83091099999999</v>
      </c>
      <c r="CX15" s="23">
        <v>0</v>
      </c>
      <c r="CY15" s="23">
        <v>0</v>
      </c>
      <c r="CZ15" s="23">
        <v>0</v>
      </c>
      <c r="DA15" s="22">
        <v>0</v>
      </c>
      <c r="DB15" s="23">
        <v>0</v>
      </c>
      <c r="DC15" s="23">
        <v>99.082808</v>
      </c>
      <c r="DD15" s="23">
        <v>100.281396</v>
      </c>
      <c r="DE15" s="23">
        <v>103.390119</v>
      </c>
      <c r="DF15" s="23">
        <v>106.595213</v>
      </c>
      <c r="DG15" s="23">
        <v>109.899664</v>
      </c>
      <c r="DH15" s="23">
        <v>113.30655400000001</v>
      </c>
      <c r="DI15" s="23">
        <v>116.819057</v>
      </c>
      <c r="DJ15" s="23">
        <v>120.440448</v>
      </c>
      <c r="DK15" s="23">
        <v>124.174102</v>
      </c>
      <c r="DL15" s="23">
        <v>128.02349899999999</v>
      </c>
      <c r="DM15" s="23">
        <v>131.99222700000001</v>
      </c>
      <c r="DN15" s="23">
        <v>136.08398600000001</v>
      </c>
      <c r="DO15" s="23">
        <v>140.30259000000001</v>
      </c>
      <c r="DP15" s="23">
        <v>144.65197000000001</v>
      </c>
      <c r="DQ15" s="23">
        <v>149.13618099999999</v>
      </c>
      <c r="DR15" s="23">
        <v>0</v>
      </c>
      <c r="DS15" s="23">
        <v>0</v>
      </c>
      <c r="DT15" s="23">
        <v>0</v>
      </c>
      <c r="DU15" s="22">
        <v>0</v>
      </c>
      <c r="DV15" s="23">
        <v>0</v>
      </c>
      <c r="DW15" s="23">
        <v>99.082808</v>
      </c>
      <c r="DX15" s="23">
        <v>92.016524000000004</v>
      </c>
      <c r="DY15" s="23">
        <v>94.869035999999994</v>
      </c>
      <c r="DZ15" s="23">
        <v>97.809976000000006</v>
      </c>
      <c r="EA15" s="23">
        <v>100.84208599999999</v>
      </c>
      <c r="EB15" s="23">
        <v>103.96819000000001</v>
      </c>
      <c r="EC15" s="23">
        <v>107.191204</v>
      </c>
      <c r="ED15" s="23">
        <v>110.51413100000001</v>
      </c>
      <c r="EE15" s="23">
        <v>113.94007000000001</v>
      </c>
      <c r="EF15" s="23">
        <v>117.472212</v>
      </c>
      <c r="EG15" s="23">
        <v>121.11385</v>
      </c>
      <c r="EH15" s="23">
        <v>124.86838</v>
      </c>
      <c r="EI15" s="23">
        <v>128.73929899999999</v>
      </c>
      <c r="EJ15" s="23">
        <v>132.73021800000001</v>
      </c>
      <c r="EK15" s="23">
        <v>136.844854</v>
      </c>
      <c r="EL15" s="23">
        <v>0</v>
      </c>
      <c r="EM15" s="23">
        <v>0</v>
      </c>
      <c r="EN15" s="23">
        <v>0</v>
      </c>
      <c r="EO15" s="22">
        <v>0</v>
      </c>
      <c r="EP15" s="23">
        <v>0</v>
      </c>
      <c r="EQ15" s="23">
        <v>100.208749</v>
      </c>
      <c r="ER15" s="23">
        <v>101.420957</v>
      </c>
      <c r="ES15" s="23">
        <v>104.56500699999999</v>
      </c>
      <c r="ET15" s="23">
        <v>107.806522</v>
      </c>
      <c r="EU15" s="23">
        <v>111.14852399999999</v>
      </c>
      <c r="EV15" s="23">
        <v>114.594128</v>
      </c>
      <c r="EW15" s="23">
        <v>118.146546</v>
      </c>
      <c r="EX15" s="23">
        <v>121.809089</v>
      </c>
      <c r="EY15" s="23">
        <v>125.585171</v>
      </c>
      <c r="EZ15" s="23">
        <v>129.47831099999999</v>
      </c>
      <c r="FA15" s="23">
        <v>133.49213900000001</v>
      </c>
      <c r="FB15" s="23">
        <v>137.63039499999999</v>
      </c>
      <c r="FC15" s="23">
        <v>141.89693700000001</v>
      </c>
      <c r="FD15" s="23">
        <v>146.29574299999999</v>
      </c>
      <c r="FE15" s="23">
        <v>150.83091099999999</v>
      </c>
      <c r="FF15" s="23">
        <v>0</v>
      </c>
      <c r="FG15" s="23">
        <v>0</v>
      </c>
      <c r="FH15" s="23">
        <v>0</v>
      </c>
      <c r="FI15" s="22">
        <v>0</v>
      </c>
      <c r="FJ15" s="23">
        <v>0</v>
      </c>
      <c r="FK15" s="23">
        <v>0</v>
      </c>
      <c r="FL15" s="23">
        <v>103.881102</v>
      </c>
      <c r="FM15" s="23">
        <v>107.51694000000001</v>
      </c>
      <c r="FN15" s="23">
        <v>111.280033</v>
      </c>
      <c r="FO15" s="23">
        <v>115.174834</v>
      </c>
      <c r="FP15" s="23">
        <v>119.20595400000001</v>
      </c>
      <c r="FQ15" s="23">
        <v>123.378162</v>
      </c>
      <c r="FR15" s="23">
        <v>127.696398</v>
      </c>
      <c r="FS15" s="23">
        <v>132.165772</v>
      </c>
      <c r="FT15" s="23">
        <v>136.791574</v>
      </c>
      <c r="FU15" s="23">
        <v>141.57927900000001</v>
      </c>
      <c r="FV15" s="23">
        <v>146.53455299999999</v>
      </c>
      <c r="FW15" s="23">
        <v>151.663263</v>
      </c>
      <c r="FX15" s="23">
        <v>156.97147699999999</v>
      </c>
      <c r="FY15" s="23">
        <v>162.46547899999999</v>
      </c>
      <c r="FZ15" s="23">
        <v>0</v>
      </c>
      <c r="GA15" s="23">
        <v>0</v>
      </c>
      <c r="GB15" s="23">
        <v>0</v>
      </c>
      <c r="GC15" s="22">
        <v>0</v>
      </c>
      <c r="GD15" s="23">
        <v>0</v>
      </c>
      <c r="GE15" s="23">
        <v>0</v>
      </c>
      <c r="GF15" s="23">
        <v>162.36317797999999</v>
      </c>
      <c r="GG15" s="23">
        <v>168.04588921000001</v>
      </c>
      <c r="GH15" s="23">
        <v>173.92749533</v>
      </c>
      <c r="GI15" s="23">
        <v>180.01495767</v>
      </c>
      <c r="GJ15" s="23">
        <v>186.31548119000001</v>
      </c>
      <c r="GK15" s="23">
        <v>192.83652303</v>
      </c>
      <c r="GL15" s="23">
        <v>199.58580133000001</v>
      </c>
      <c r="GM15" s="23">
        <v>206.57130437999999</v>
      </c>
      <c r="GN15" s="23">
        <v>213.80130002999999</v>
      </c>
      <c r="GO15" s="23">
        <v>221.28434554</v>
      </c>
      <c r="GP15" s="23">
        <v>229.02929763</v>
      </c>
      <c r="GQ15" s="23">
        <v>237.04532305000001</v>
      </c>
      <c r="GR15" s="23">
        <v>245.34190935000001</v>
      </c>
      <c r="GS15" s="23">
        <v>253.92887618</v>
      </c>
      <c r="GT15" s="23">
        <v>0</v>
      </c>
      <c r="GU15" s="23">
        <v>0</v>
      </c>
      <c r="GV15" s="23">
        <v>0</v>
      </c>
      <c r="GW15" s="22">
        <v>0</v>
      </c>
      <c r="GX15" s="23">
        <v>0</v>
      </c>
      <c r="GY15" s="23">
        <v>0</v>
      </c>
      <c r="GZ15" s="23">
        <v>0</v>
      </c>
      <c r="HA15" s="23">
        <v>0</v>
      </c>
      <c r="HB15" s="23">
        <v>0</v>
      </c>
      <c r="HC15" s="23">
        <v>0</v>
      </c>
      <c r="HD15" s="23">
        <v>0</v>
      </c>
      <c r="HE15" s="23">
        <v>0</v>
      </c>
      <c r="HF15" s="23">
        <v>0</v>
      </c>
      <c r="HG15" s="23">
        <v>0</v>
      </c>
      <c r="HH15" s="23">
        <v>0</v>
      </c>
      <c r="HI15" s="23">
        <v>0</v>
      </c>
      <c r="HJ15" s="23">
        <v>0</v>
      </c>
      <c r="HK15" s="23">
        <v>0</v>
      </c>
      <c r="HL15" s="23">
        <v>0</v>
      </c>
      <c r="HM15" s="23">
        <v>0</v>
      </c>
      <c r="HN15" s="23">
        <v>0</v>
      </c>
      <c r="HO15" s="23">
        <v>0</v>
      </c>
      <c r="HP15" s="23">
        <v>0</v>
      </c>
      <c r="HQ15" s="22">
        <v>0</v>
      </c>
      <c r="HR15" s="23">
        <v>0</v>
      </c>
      <c r="HS15" s="23">
        <v>0</v>
      </c>
      <c r="HT15" s="24">
        <v>104.421212</v>
      </c>
      <c r="HU15" s="24">
        <v>108.075954</v>
      </c>
      <c r="HV15" s="24">
        <v>113.20863</v>
      </c>
      <c r="HW15" s="23">
        <v>116.671908</v>
      </c>
      <c r="HX15" s="23">
        <v>120.755424</v>
      </c>
      <c r="HY15" s="23">
        <v>124.981864</v>
      </c>
      <c r="HZ15" s="23">
        <v>129.35623000000001</v>
      </c>
      <c r="IA15" s="23">
        <v>133.88369800000001</v>
      </c>
      <c r="IB15" s="23">
        <v>138.569627</v>
      </c>
      <c r="IC15" s="23">
        <v>143.41956400000001</v>
      </c>
      <c r="ID15" s="23">
        <v>148.43924899999999</v>
      </c>
      <c r="IE15" s="23">
        <v>153.63462200000001</v>
      </c>
      <c r="IF15" s="23">
        <v>159.01183399999999</v>
      </c>
      <c r="IG15" s="23">
        <v>164.577248</v>
      </c>
      <c r="IH15" s="23">
        <v>0</v>
      </c>
      <c r="II15" s="23">
        <v>0</v>
      </c>
      <c r="IJ15" s="23">
        <v>0</v>
      </c>
      <c r="IK15" s="22">
        <v>0</v>
      </c>
      <c r="IL15" s="23">
        <v>0</v>
      </c>
      <c r="IM15" s="23">
        <v>0</v>
      </c>
      <c r="IN15" s="23">
        <v>0</v>
      </c>
      <c r="IO15" s="23">
        <v>0</v>
      </c>
      <c r="IP15" s="23">
        <v>0</v>
      </c>
      <c r="IQ15" s="23">
        <v>0</v>
      </c>
      <c r="IR15" s="23">
        <v>0</v>
      </c>
      <c r="IS15" s="23">
        <v>0</v>
      </c>
      <c r="IT15" s="23">
        <v>0</v>
      </c>
      <c r="IU15" s="23">
        <v>0</v>
      </c>
      <c r="IV15" s="23">
        <v>0</v>
      </c>
      <c r="IW15" s="23">
        <v>0</v>
      </c>
      <c r="IX15" s="23">
        <v>0</v>
      </c>
      <c r="IY15" s="23">
        <v>0</v>
      </c>
      <c r="IZ15" s="23">
        <v>0</v>
      </c>
      <c r="JA15" s="23">
        <v>0</v>
      </c>
      <c r="JB15" s="23">
        <v>0</v>
      </c>
      <c r="JC15" s="23">
        <v>0</v>
      </c>
      <c r="JD15" s="23">
        <v>0</v>
      </c>
      <c r="JE15" s="22">
        <v>0</v>
      </c>
      <c r="JF15" s="23">
        <v>0</v>
      </c>
      <c r="JG15" s="23">
        <v>0</v>
      </c>
      <c r="JH15" s="23">
        <v>0</v>
      </c>
      <c r="JI15" s="23">
        <v>0</v>
      </c>
      <c r="JJ15" s="23">
        <v>0</v>
      </c>
      <c r="JK15" s="23">
        <v>0</v>
      </c>
      <c r="JL15" s="23">
        <v>0</v>
      </c>
      <c r="JM15" s="23">
        <v>0</v>
      </c>
      <c r="JN15" s="23">
        <v>0</v>
      </c>
      <c r="JO15" s="23">
        <v>0</v>
      </c>
      <c r="JP15" s="23">
        <v>0</v>
      </c>
      <c r="JQ15" s="23">
        <v>0</v>
      </c>
      <c r="JR15" s="23">
        <v>0</v>
      </c>
      <c r="JS15" s="23">
        <v>0</v>
      </c>
      <c r="JT15" s="23">
        <v>0</v>
      </c>
      <c r="JU15" s="23">
        <v>0</v>
      </c>
      <c r="JV15" s="23">
        <v>0</v>
      </c>
      <c r="JW15" s="23">
        <v>0</v>
      </c>
      <c r="JX15" s="23">
        <v>0</v>
      </c>
      <c r="JY15" s="22">
        <v>0</v>
      </c>
      <c r="JZ15" s="23">
        <v>0</v>
      </c>
      <c r="KA15" s="23">
        <v>0</v>
      </c>
      <c r="KB15" s="23">
        <v>0</v>
      </c>
      <c r="KC15" s="23">
        <v>0</v>
      </c>
      <c r="KD15" s="23">
        <v>0</v>
      </c>
      <c r="KE15" s="23">
        <v>0</v>
      </c>
      <c r="KF15" s="23">
        <v>0</v>
      </c>
      <c r="KG15" s="23">
        <v>0</v>
      </c>
      <c r="KH15" s="23">
        <v>0</v>
      </c>
      <c r="KI15" s="23">
        <v>0</v>
      </c>
      <c r="KJ15" s="23">
        <v>0</v>
      </c>
      <c r="KK15" s="23">
        <v>0</v>
      </c>
      <c r="KL15" s="23">
        <v>0</v>
      </c>
      <c r="KM15" s="23">
        <v>0</v>
      </c>
      <c r="KN15" s="23">
        <v>0</v>
      </c>
      <c r="KO15" s="23">
        <v>0</v>
      </c>
      <c r="KP15" s="23">
        <v>0</v>
      </c>
      <c r="KQ15" s="23">
        <v>0</v>
      </c>
      <c r="KR15" s="23">
        <v>0</v>
      </c>
      <c r="KS15" s="22">
        <v>0</v>
      </c>
      <c r="KT15" s="23">
        <v>0</v>
      </c>
      <c r="KU15" s="23">
        <v>0</v>
      </c>
      <c r="KV15" s="23">
        <v>0</v>
      </c>
      <c r="KW15" s="23">
        <v>0</v>
      </c>
      <c r="KX15" s="23">
        <v>0</v>
      </c>
      <c r="KY15" s="23">
        <v>0</v>
      </c>
      <c r="KZ15" s="23">
        <v>0</v>
      </c>
      <c r="LA15" s="23">
        <v>0</v>
      </c>
      <c r="LB15" s="23">
        <v>0</v>
      </c>
      <c r="LC15" s="23">
        <v>0</v>
      </c>
      <c r="LD15" s="23">
        <v>0</v>
      </c>
      <c r="LE15" s="23">
        <v>0</v>
      </c>
      <c r="LF15" s="23">
        <v>0</v>
      </c>
      <c r="LG15" s="23">
        <v>0</v>
      </c>
      <c r="LH15" s="23">
        <v>0</v>
      </c>
      <c r="LI15" s="23">
        <v>0</v>
      </c>
      <c r="LJ15" s="23">
        <v>0</v>
      </c>
      <c r="LK15" s="23">
        <v>0</v>
      </c>
      <c r="LL15" s="23">
        <v>0</v>
      </c>
      <c r="LM15" s="22">
        <v>0</v>
      </c>
      <c r="LN15" s="23">
        <v>0</v>
      </c>
      <c r="LO15" s="23">
        <v>0</v>
      </c>
      <c r="LP15" s="23">
        <v>0</v>
      </c>
      <c r="LQ15" s="23">
        <v>0</v>
      </c>
      <c r="LR15" s="23">
        <v>0</v>
      </c>
      <c r="LS15" s="23">
        <v>0</v>
      </c>
      <c r="LT15" s="23">
        <v>0</v>
      </c>
      <c r="LU15" s="23">
        <v>0</v>
      </c>
      <c r="LV15" s="23">
        <v>0</v>
      </c>
      <c r="LW15" s="23">
        <v>0</v>
      </c>
      <c r="LX15" s="23">
        <v>0</v>
      </c>
      <c r="LY15" s="23">
        <v>0</v>
      </c>
      <c r="LZ15" s="23">
        <v>0</v>
      </c>
      <c r="MA15" s="23">
        <v>0</v>
      </c>
      <c r="MB15" s="23">
        <v>0</v>
      </c>
      <c r="MC15" s="23">
        <v>0</v>
      </c>
      <c r="MD15" s="23">
        <v>0</v>
      </c>
      <c r="ME15" s="23">
        <v>0</v>
      </c>
      <c r="MF15" s="23">
        <v>0</v>
      </c>
      <c r="MG15" s="22">
        <v>0</v>
      </c>
      <c r="MH15" s="23">
        <v>0</v>
      </c>
      <c r="MI15" s="23">
        <v>0</v>
      </c>
      <c r="MJ15" s="23">
        <v>0</v>
      </c>
      <c r="MK15" s="23">
        <v>0</v>
      </c>
      <c r="ML15" s="23">
        <v>0</v>
      </c>
      <c r="MM15" s="23">
        <v>0</v>
      </c>
      <c r="MN15" s="23">
        <v>0</v>
      </c>
      <c r="MO15" s="23">
        <v>0</v>
      </c>
      <c r="MP15" s="23">
        <v>0</v>
      </c>
      <c r="MQ15" s="23">
        <v>0</v>
      </c>
      <c r="MR15" s="23">
        <v>0</v>
      </c>
      <c r="MS15" s="23">
        <v>0</v>
      </c>
      <c r="MT15" s="23">
        <v>0</v>
      </c>
      <c r="MU15" s="23">
        <v>0</v>
      </c>
      <c r="MV15" s="23">
        <v>0</v>
      </c>
      <c r="MW15" s="23">
        <v>0</v>
      </c>
      <c r="MX15" s="23">
        <v>0</v>
      </c>
      <c r="MY15" s="23">
        <v>0</v>
      </c>
      <c r="MZ15" s="23">
        <v>0</v>
      </c>
    </row>
    <row r="16" spans="1:364">
      <c r="A16" s="9" t="s">
        <v>683</v>
      </c>
      <c r="B16" s="9" t="s">
        <v>684</v>
      </c>
      <c r="C16" s="9" t="s">
        <v>666</v>
      </c>
      <c r="E16" s="22">
        <v>0</v>
      </c>
      <c r="F16" s="23">
        <v>0</v>
      </c>
      <c r="G16" s="23">
        <v>102.964061</v>
      </c>
      <c r="H16" s="23">
        <v>109.576549</v>
      </c>
      <c r="I16" s="23">
        <v>112.973422</v>
      </c>
      <c r="J16" s="23">
        <v>116.475599</v>
      </c>
      <c r="K16" s="23">
        <v>120.086342</v>
      </c>
      <c r="L16" s="23">
        <v>123.80901900000001</v>
      </c>
      <c r="M16" s="23">
        <v>127.647098</v>
      </c>
      <c r="N16" s="23">
        <v>131.60415800000001</v>
      </c>
      <c r="O16" s="23">
        <v>135.683887</v>
      </c>
      <c r="P16" s="23">
        <v>139.89008799999999</v>
      </c>
      <c r="Q16" s="23">
        <v>144.22667999999999</v>
      </c>
      <c r="R16" s="23">
        <v>148.69770800000001</v>
      </c>
      <c r="S16" s="23">
        <v>153.30733599999999</v>
      </c>
      <c r="T16" s="23">
        <v>158.059864</v>
      </c>
      <c r="U16" s="23">
        <v>162.95972</v>
      </c>
      <c r="V16" s="23">
        <v>0</v>
      </c>
      <c r="W16" s="23">
        <v>0</v>
      </c>
      <c r="X16" s="23">
        <v>0</v>
      </c>
      <c r="Y16" s="22">
        <v>0</v>
      </c>
      <c r="Z16" s="23">
        <v>0</v>
      </c>
      <c r="AA16" s="23">
        <v>114.011421</v>
      </c>
      <c r="AB16" s="23">
        <v>118.926411</v>
      </c>
      <c r="AC16" s="23">
        <v>122.61313</v>
      </c>
      <c r="AD16" s="23">
        <v>126.414137</v>
      </c>
      <c r="AE16" s="23">
        <v>130.332975</v>
      </c>
      <c r="AF16" s="23">
        <v>134.37329800000001</v>
      </c>
      <c r="AG16" s="23">
        <v>138.53887</v>
      </c>
      <c r="AH16" s="23">
        <v>142.833575</v>
      </c>
      <c r="AI16" s="23">
        <v>147.261416</v>
      </c>
      <c r="AJ16" s="23">
        <v>151.82651899999999</v>
      </c>
      <c r="AK16" s="23">
        <v>156.533142</v>
      </c>
      <c r="AL16" s="23">
        <v>161.38566900000001</v>
      </c>
      <c r="AM16" s="23">
        <v>166.38862499999999</v>
      </c>
      <c r="AN16" s="23">
        <v>171.546672</v>
      </c>
      <c r="AO16" s="23">
        <v>176.864619</v>
      </c>
      <c r="AP16" s="23">
        <v>0</v>
      </c>
      <c r="AQ16" s="23">
        <v>0</v>
      </c>
      <c r="AR16" s="23">
        <v>0</v>
      </c>
      <c r="AS16" s="22">
        <v>0</v>
      </c>
      <c r="AT16" s="23">
        <v>0</v>
      </c>
      <c r="AU16" s="23">
        <v>0</v>
      </c>
      <c r="AV16" s="23">
        <v>69.187161000000003</v>
      </c>
      <c r="AW16" s="23">
        <v>71.262776000000002</v>
      </c>
      <c r="AX16" s="23">
        <v>73.400659000000005</v>
      </c>
      <c r="AY16" s="23">
        <v>75.602678999999995</v>
      </c>
      <c r="AZ16" s="23">
        <v>77.870760000000004</v>
      </c>
      <c r="BA16" s="23">
        <v>80.206881999999993</v>
      </c>
      <c r="BB16" s="23">
        <v>82.613089000000002</v>
      </c>
      <c r="BC16" s="23">
        <v>85.091481999999999</v>
      </c>
      <c r="BD16" s="23">
        <v>87.644226000000003</v>
      </c>
      <c r="BE16" s="23">
        <v>90.273553000000007</v>
      </c>
      <c r="BF16" s="23">
        <v>92.981758999999997</v>
      </c>
      <c r="BG16" s="23">
        <v>95.771212000000006</v>
      </c>
      <c r="BH16" s="23">
        <v>98.644347999999994</v>
      </c>
      <c r="BI16" s="23">
        <v>101.603679</v>
      </c>
      <c r="BJ16" s="23">
        <v>0</v>
      </c>
      <c r="BK16" s="23">
        <v>0</v>
      </c>
      <c r="BL16" s="23">
        <v>0</v>
      </c>
      <c r="BM16" s="22">
        <v>0</v>
      </c>
      <c r="BN16" s="23">
        <v>0</v>
      </c>
      <c r="BO16" s="23">
        <v>0</v>
      </c>
      <c r="BP16" s="23">
        <v>69.187161000000003</v>
      </c>
      <c r="BQ16" s="23">
        <v>71.262776000000002</v>
      </c>
      <c r="BR16" s="23">
        <v>73.400659000000005</v>
      </c>
      <c r="BS16" s="23">
        <v>75.602678999999995</v>
      </c>
      <c r="BT16" s="23">
        <v>77.870760000000004</v>
      </c>
      <c r="BU16" s="23">
        <v>80.206881999999993</v>
      </c>
      <c r="BV16" s="23">
        <v>82.613089000000002</v>
      </c>
      <c r="BW16" s="23">
        <v>85.091481999999999</v>
      </c>
      <c r="BX16" s="23">
        <v>87.644226000000003</v>
      </c>
      <c r="BY16" s="23">
        <v>90.273553000000007</v>
      </c>
      <c r="BZ16" s="23">
        <v>92.981758999999997</v>
      </c>
      <c r="CA16" s="23">
        <v>95.771212000000006</v>
      </c>
      <c r="CB16" s="23">
        <v>98.644347999999994</v>
      </c>
      <c r="CC16" s="23">
        <v>101.603679</v>
      </c>
      <c r="CD16" s="23">
        <v>0</v>
      </c>
      <c r="CE16" s="23">
        <v>0</v>
      </c>
      <c r="CF16" s="23">
        <v>0</v>
      </c>
      <c r="CG16" s="22">
        <v>0</v>
      </c>
      <c r="CH16" s="23">
        <v>0</v>
      </c>
      <c r="CI16" s="23">
        <v>68.335542000000004</v>
      </c>
      <c r="CJ16" s="23">
        <v>69.162184999999994</v>
      </c>
      <c r="CK16" s="23">
        <v>71.306212000000002</v>
      </c>
      <c r="CL16" s="23">
        <v>73.516705000000002</v>
      </c>
      <c r="CM16" s="23">
        <v>75.795722999999995</v>
      </c>
      <c r="CN16" s="23">
        <v>78.145390000000006</v>
      </c>
      <c r="CO16" s="23">
        <v>80.567897000000002</v>
      </c>
      <c r="CP16" s="23">
        <v>83.065501999999995</v>
      </c>
      <c r="CQ16" s="23">
        <v>85.640533000000005</v>
      </c>
      <c r="CR16" s="23">
        <v>88.295389</v>
      </c>
      <c r="CS16" s="23">
        <v>91.032545999999996</v>
      </c>
      <c r="CT16" s="23">
        <v>93.854555000000005</v>
      </c>
      <c r="CU16" s="23">
        <v>96.764047000000005</v>
      </c>
      <c r="CV16" s="23">
        <v>99.763732000000005</v>
      </c>
      <c r="CW16" s="23">
        <v>102.856408</v>
      </c>
      <c r="CX16" s="23">
        <v>0</v>
      </c>
      <c r="CY16" s="23">
        <v>0</v>
      </c>
      <c r="CZ16" s="23">
        <v>0</v>
      </c>
      <c r="DA16" s="22">
        <v>0</v>
      </c>
      <c r="DB16" s="23">
        <v>0</v>
      </c>
      <c r="DC16" s="23">
        <v>67.567727000000005</v>
      </c>
      <c r="DD16" s="23">
        <v>68.385081999999997</v>
      </c>
      <c r="DE16" s="23">
        <v>70.505019000000004</v>
      </c>
      <c r="DF16" s="23">
        <v>72.690674999999999</v>
      </c>
      <c r="DG16" s="23">
        <v>74.944085999999999</v>
      </c>
      <c r="DH16" s="23">
        <v>77.267352000000002</v>
      </c>
      <c r="DI16" s="23">
        <v>79.662639999999996</v>
      </c>
      <c r="DJ16" s="23">
        <v>82.132182</v>
      </c>
      <c r="DK16" s="23">
        <v>84.678280000000001</v>
      </c>
      <c r="DL16" s="23">
        <v>87.303306000000006</v>
      </c>
      <c r="DM16" s="23">
        <v>90.009709000000001</v>
      </c>
      <c r="DN16" s="23">
        <v>92.80001</v>
      </c>
      <c r="DO16" s="23">
        <v>95.676810000000003</v>
      </c>
      <c r="DP16" s="23">
        <v>98.642791000000003</v>
      </c>
      <c r="DQ16" s="23">
        <v>101.70071799999999</v>
      </c>
      <c r="DR16" s="23">
        <v>0</v>
      </c>
      <c r="DS16" s="23">
        <v>0</v>
      </c>
      <c r="DT16" s="23">
        <v>0</v>
      </c>
      <c r="DU16" s="22">
        <v>0</v>
      </c>
      <c r="DV16" s="23">
        <v>0</v>
      </c>
      <c r="DW16" s="23">
        <v>67.567727000000005</v>
      </c>
      <c r="DX16" s="23">
        <v>62.749001999999997</v>
      </c>
      <c r="DY16" s="23">
        <v>64.694220999999999</v>
      </c>
      <c r="DZ16" s="23">
        <v>66.699742000000001</v>
      </c>
      <c r="EA16" s="23">
        <v>68.767433999999994</v>
      </c>
      <c r="EB16" s="23">
        <v>70.899224000000004</v>
      </c>
      <c r="EC16" s="23">
        <v>73.097099999999998</v>
      </c>
      <c r="ED16" s="23">
        <v>75.363110000000006</v>
      </c>
      <c r="EE16" s="23">
        <v>77.699366999999995</v>
      </c>
      <c r="EF16" s="23">
        <v>80.108046999999999</v>
      </c>
      <c r="EG16" s="23">
        <v>82.591397000000001</v>
      </c>
      <c r="EH16" s="23">
        <v>85.151730000000001</v>
      </c>
      <c r="EI16" s="23">
        <v>87.791433999999995</v>
      </c>
      <c r="EJ16" s="23">
        <v>90.512968000000001</v>
      </c>
      <c r="EK16" s="23">
        <v>93.318870000000004</v>
      </c>
      <c r="EL16" s="23">
        <v>0</v>
      </c>
      <c r="EM16" s="23">
        <v>0</v>
      </c>
      <c r="EN16" s="23">
        <v>0</v>
      </c>
      <c r="EO16" s="22">
        <v>0</v>
      </c>
      <c r="EP16" s="23">
        <v>0</v>
      </c>
      <c r="EQ16" s="23">
        <v>68.335542000000004</v>
      </c>
      <c r="ER16" s="23">
        <v>69.162184999999994</v>
      </c>
      <c r="ES16" s="23">
        <v>71.306212000000002</v>
      </c>
      <c r="ET16" s="23">
        <v>73.516705000000002</v>
      </c>
      <c r="EU16" s="23">
        <v>75.795722999999995</v>
      </c>
      <c r="EV16" s="23">
        <v>78.145390000000006</v>
      </c>
      <c r="EW16" s="23">
        <v>80.567897000000002</v>
      </c>
      <c r="EX16" s="23">
        <v>83.065501999999995</v>
      </c>
      <c r="EY16" s="23">
        <v>85.640533000000005</v>
      </c>
      <c r="EZ16" s="23">
        <v>88.295389</v>
      </c>
      <c r="FA16" s="23">
        <v>91.032545999999996</v>
      </c>
      <c r="FB16" s="23">
        <v>93.854555000000005</v>
      </c>
      <c r="FC16" s="23">
        <v>96.764047000000005</v>
      </c>
      <c r="FD16" s="23">
        <v>99.763732000000005</v>
      </c>
      <c r="FE16" s="23">
        <v>102.856408</v>
      </c>
      <c r="FF16" s="23">
        <v>0</v>
      </c>
      <c r="FG16" s="23">
        <v>0</v>
      </c>
      <c r="FH16" s="23">
        <v>0</v>
      </c>
      <c r="FI16" s="22">
        <v>0</v>
      </c>
      <c r="FJ16" s="23">
        <v>0</v>
      </c>
      <c r="FK16" s="23">
        <v>0</v>
      </c>
      <c r="FL16" s="23">
        <v>70.518629000000004</v>
      </c>
      <c r="FM16" s="23">
        <v>72.986780999999993</v>
      </c>
      <c r="FN16" s="23">
        <v>75.541319000000001</v>
      </c>
      <c r="FO16" s="23">
        <v>78.185265000000001</v>
      </c>
      <c r="FP16" s="23">
        <v>80.921749000000005</v>
      </c>
      <c r="FQ16" s="23">
        <v>83.754009999999994</v>
      </c>
      <c r="FR16" s="23">
        <v>86.685400999999999</v>
      </c>
      <c r="FS16" s="23">
        <v>89.719390000000004</v>
      </c>
      <c r="FT16" s="23">
        <v>92.859567999999996</v>
      </c>
      <c r="FU16" s="23">
        <v>96.109652999999994</v>
      </c>
      <c r="FV16" s="23">
        <v>99.473490999999996</v>
      </c>
      <c r="FW16" s="23">
        <v>102.955063</v>
      </c>
      <c r="FX16" s="23">
        <v>106.558491</v>
      </c>
      <c r="FY16" s="23">
        <v>110.288038</v>
      </c>
      <c r="FZ16" s="23">
        <v>0</v>
      </c>
      <c r="GA16" s="23">
        <v>0</v>
      </c>
      <c r="GB16" s="23">
        <v>0</v>
      </c>
      <c r="GC16" s="22">
        <v>0</v>
      </c>
      <c r="GD16" s="23">
        <v>0</v>
      </c>
      <c r="GE16" s="23">
        <v>0</v>
      </c>
      <c r="GF16" s="23">
        <v>110.21859189</v>
      </c>
      <c r="GG16" s="23">
        <v>114.07624260999999</v>
      </c>
      <c r="GH16" s="23">
        <v>118.06891109999999</v>
      </c>
      <c r="GI16" s="23">
        <v>122.20132298999999</v>
      </c>
      <c r="GJ16" s="23">
        <v>126.47836929</v>
      </c>
      <c r="GK16" s="23">
        <v>130.90511222000001</v>
      </c>
      <c r="GL16" s="23">
        <v>135.48679114000001</v>
      </c>
      <c r="GM16" s="23">
        <v>140.22882883</v>
      </c>
      <c r="GN16" s="23">
        <v>145.13683784</v>
      </c>
      <c r="GO16" s="23">
        <v>150.21662717000001</v>
      </c>
      <c r="GP16" s="23">
        <v>155.47420912000001</v>
      </c>
      <c r="GQ16" s="23">
        <v>160.91580644000001</v>
      </c>
      <c r="GR16" s="23">
        <v>166.54785966</v>
      </c>
      <c r="GS16" s="23">
        <v>172.37703475000001</v>
      </c>
      <c r="GT16" s="23">
        <v>0</v>
      </c>
      <c r="GU16" s="23">
        <v>0</v>
      </c>
      <c r="GV16" s="23">
        <v>0</v>
      </c>
      <c r="GW16" s="22">
        <v>0</v>
      </c>
      <c r="GX16" s="23">
        <v>0</v>
      </c>
      <c r="GY16" s="23">
        <v>0</v>
      </c>
      <c r="GZ16" s="23">
        <v>0</v>
      </c>
      <c r="HA16" s="23">
        <v>0</v>
      </c>
      <c r="HB16" s="23">
        <v>0</v>
      </c>
      <c r="HC16" s="23">
        <v>0</v>
      </c>
      <c r="HD16" s="23">
        <v>0</v>
      </c>
      <c r="HE16" s="23">
        <v>0</v>
      </c>
      <c r="HF16" s="23">
        <v>0</v>
      </c>
      <c r="HG16" s="23">
        <v>0</v>
      </c>
      <c r="HH16" s="23">
        <v>0</v>
      </c>
      <c r="HI16" s="23">
        <v>0</v>
      </c>
      <c r="HJ16" s="23">
        <v>0</v>
      </c>
      <c r="HK16" s="23">
        <v>0</v>
      </c>
      <c r="HL16" s="23">
        <v>0</v>
      </c>
      <c r="HM16" s="23">
        <v>0</v>
      </c>
      <c r="HN16" s="23">
        <v>0</v>
      </c>
      <c r="HO16" s="23">
        <v>0</v>
      </c>
      <c r="HP16" s="23">
        <v>0</v>
      </c>
      <c r="HQ16" s="22">
        <v>0</v>
      </c>
      <c r="HR16" s="23">
        <v>0</v>
      </c>
      <c r="HS16" s="23">
        <v>0</v>
      </c>
      <c r="HT16" s="24">
        <v>70.885277000000002</v>
      </c>
      <c r="HU16" s="24">
        <v>73.366262000000006</v>
      </c>
      <c r="HV16" s="24">
        <v>76.850527</v>
      </c>
      <c r="HW16" s="23">
        <v>79.201537999999999</v>
      </c>
      <c r="HX16" s="23">
        <v>81.973591999999996</v>
      </c>
      <c r="HY16" s="23">
        <v>84.842667000000006</v>
      </c>
      <c r="HZ16" s="23">
        <v>87.812161000000003</v>
      </c>
      <c r="IA16" s="23">
        <v>90.885586000000004</v>
      </c>
      <c r="IB16" s="23">
        <v>94.066581999999997</v>
      </c>
      <c r="IC16" s="23">
        <v>97.358912000000004</v>
      </c>
      <c r="ID16" s="23">
        <v>100.766474</v>
      </c>
      <c r="IE16" s="23">
        <v>104.293301</v>
      </c>
      <c r="IF16" s="23">
        <v>107.943566</v>
      </c>
      <c r="IG16" s="23">
        <v>111.721591</v>
      </c>
      <c r="IH16" s="23">
        <v>0</v>
      </c>
      <c r="II16" s="23">
        <v>0</v>
      </c>
      <c r="IJ16" s="23">
        <v>0</v>
      </c>
      <c r="IK16" s="22">
        <v>0</v>
      </c>
      <c r="IL16" s="23">
        <v>0</v>
      </c>
      <c r="IM16" s="23">
        <v>0</v>
      </c>
      <c r="IN16" s="23">
        <v>0</v>
      </c>
      <c r="IO16" s="23">
        <v>0</v>
      </c>
      <c r="IP16" s="23">
        <v>0</v>
      </c>
      <c r="IQ16" s="23">
        <v>0</v>
      </c>
      <c r="IR16" s="23">
        <v>0</v>
      </c>
      <c r="IS16" s="23">
        <v>0</v>
      </c>
      <c r="IT16" s="23">
        <v>0</v>
      </c>
      <c r="IU16" s="23">
        <v>0</v>
      </c>
      <c r="IV16" s="23">
        <v>0</v>
      </c>
      <c r="IW16" s="23">
        <v>0</v>
      </c>
      <c r="IX16" s="23">
        <v>0</v>
      </c>
      <c r="IY16" s="23">
        <v>0</v>
      </c>
      <c r="IZ16" s="23">
        <v>0</v>
      </c>
      <c r="JA16" s="23">
        <v>0</v>
      </c>
      <c r="JB16" s="23">
        <v>0</v>
      </c>
      <c r="JC16" s="23">
        <v>0</v>
      </c>
      <c r="JD16" s="23">
        <v>0</v>
      </c>
      <c r="JE16" s="22">
        <v>0</v>
      </c>
      <c r="JF16" s="23">
        <v>0</v>
      </c>
      <c r="JG16" s="23">
        <v>0</v>
      </c>
      <c r="JH16" s="23">
        <v>0</v>
      </c>
      <c r="JI16" s="23">
        <v>0</v>
      </c>
      <c r="JJ16" s="23">
        <v>0</v>
      </c>
      <c r="JK16" s="23">
        <v>0</v>
      </c>
      <c r="JL16" s="23">
        <v>0</v>
      </c>
      <c r="JM16" s="23">
        <v>0</v>
      </c>
      <c r="JN16" s="23">
        <v>0</v>
      </c>
      <c r="JO16" s="23">
        <v>0</v>
      </c>
      <c r="JP16" s="23">
        <v>0</v>
      </c>
      <c r="JQ16" s="23">
        <v>0</v>
      </c>
      <c r="JR16" s="23">
        <v>0</v>
      </c>
      <c r="JS16" s="23">
        <v>0</v>
      </c>
      <c r="JT16" s="23">
        <v>0</v>
      </c>
      <c r="JU16" s="23">
        <v>0</v>
      </c>
      <c r="JV16" s="23">
        <v>0</v>
      </c>
      <c r="JW16" s="23">
        <v>0</v>
      </c>
      <c r="JX16" s="23">
        <v>0</v>
      </c>
      <c r="JY16" s="22">
        <v>0</v>
      </c>
      <c r="JZ16" s="23">
        <v>0</v>
      </c>
      <c r="KA16" s="23">
        <v>0</v>
      </c>
      <c r="KB16" s="23">
        <v>0</v>
      </c>
      <c r="KC16" s="23">
        <v>0</v>
      </c>
      <c r="KD16" s="23">
        <v>0</v>
      </c>
      <c r="KE16" s="23">
        <v>0</v>
      </c>
      <c r="KF16" s="23">
        <v>0</v>
      </c>
      <c r="KG16" s="23">
        <v>0</v>
      </c>
      <c r="KH16" s="23">
        <v>0</v>
      </c>
      <c r="KI16" s="23">
        <v>0</v>
      </c>
      <c r="KJ16" s="23">
        <v>0</v>
      </c>
      <c r="KK16" s="23">
        <v>0</v>
      </c>
      <c r="KL16" s="23">
        <v>0</v>
      </c>
      <c r="KM16" s="23">
        <v>0</v>
      </c>
      <c r="KN16" s="23">
        <v>0</v>
      </c>
      <c r="KO16" s="23">
        <v>0</v>
      </c>
      <c r="KP16" s="23">
        <v>0</v>
      </c>
      <c r="KQ16" s="23">
        <v>0</v>
      </c>
      <c r="KR16" s="23">
        <v>0</v>
      </c>
      <c r="KS16" s="22">
        <v>0</v>
      </c>
      <c r="KT16" s="23">
        <v>0</v>
      </c>
      <c r="KU16" s="23">
        <v>0</v>
      </c>
      <c r="KV16" s="23">
        <v>0</v>
      </c>
      <c r="KW16" s="23">
        <v>0</v>
      </c>
      <c r="KX16" s="23">
        <v>0</v>
      </c>
      <c r="KY16" s="23">
        <v>0</v>
      </c>
      <c r="KZ16" s="23">
        <v>0</v>
      </c>
      <c r="LA16" s="23">
        <v>0</v>
      </c>
      <c r="LB16" s="23">
        <v>0</v>
      </c>
      <c r="LC16" s="23">
        <v>0</v>
      </c>
      <c r="LD16" s="23">
        <v>0</v>
      </c>
      <c r="LE16" s="23">
        <v>0</v>
      </c>
      <c r="LF16" s="23">
        <v>0</v>
      </c>
      <c r="LG16" s="23">
        <v>0</v>
      </c>
      <c r="LH16" s="23">
        <v>0</v>
      </c>
      <c r="LI16" s="23">
        <v>0</v>
      </c>
      <c r="LJ16" s="23">
        <v>0</v>
      </c>
      <c r="LK16" s="23">
        <v>0</v>
      </c>
      <c r="LL16" s="23">
        <v>0</v>
      </c>
      <c r="LM16" s="22">
        <v>0</v>
      </c>
      <c r="LN16" s="23">
        <v>0</v>
      </c>
      <c r="LO16" s="23">
        <v>0</v>
      </c>
      <c r="LP16" s="23">
        <v>0</v>
      </c>
      <c r="LQ16" s="23">
        <v>0</v>
      </c>
      <c r="LR16" s="23">
        <v>0</v>
      </c>
      <c r="LS16" s="23">
        <v>0</v>
      </c>
      <c r="LT16" s="23">
        <v>0</v>
      </c>
      <c r="LU16" s="23">
        <v>0</v>
      </c>
      <c r="LV16" s="23">
        <v>0</v>
      </c>
      <c r="LW16" s="23">
        <v>0</v>
      </c>
      <c r="LX16" s="23">
        <v>0</v>
      </c>
      <c r="LY16" s="23">
        <v>0</v>
      </c>
      <c r="LZ16" s="23">
        <v>0</v>
      </c>
      <c r="MA16" s="23">
        <v>0</v>
      </c>
      <c r="MB16" s="23">
        <v>0</v>
      </c>
      <c r="MC16" s="23">
        <v>0</v>
      </c>
      <c r="MD16" s="23">
        <v>0</v>
      </c>
      <c r="ME16" s="23">
        <v>0</v>
      </c>
      <c r="MF16" s="23">
        <v>0</v>
      </c>
      <c r="MG16" s="22">
        <v>0</v>
      </c>
      <c r="MH16" s="23">
        <v>0</v>
      </c>
      <c r="MI16" s="23">
        <v>0</v>
      </c>
      <c r="MJ16" s="23">
        <v>0</v>
      </c>
      <c r="MK16" s="23">
        <v>0</v>
      </c>
      <c r="ML16" s="23">
        <v>0</v>
      </c>
      <c r="MM16" s="23">
        <v>0</v>
      </c>
      <c r="MN16" s="23">
        <v>0</v>
      </c>
      <c r="MO16" s="23">
        <v>0</v>
      </c>
      <c r="MP16" s="23">
        <v>0</v>
      </c>
      <c r="MQ16" s="23">
        <v>0</v>
      </c>
      <c r="MR16" s="23">
        <v>0</v>
      </c>
      <c r="MS16" s="23">
        <v>0</v>
      </c>
      <c r="MT16" s="23">
        <v>0</v>
      </c>
      <c r="MU16" s="23">
        <v>0</v>
      </c>
      <c r="MV16" s="23">
        <v>0</v>
      </c>
      <c r="MW16" s="23">
        <v>0</v>
      </c>
      <c r="MX16" s="23">
        <v>0</v>
      </c>
      <c r="MY16" s="23">
        <v>0</v>
      </c>
      <c r="MZ16" s="23">
        <v>0</v>
      </c>
    </row>
    <row r="17" spans="1:364">
      <c r="A17" s="9" t="s">
        <v>685</v>
      </c>
      <c r="B17" s="9" t="s">
        <v>686</v>
      </c>
      <c r="C17" s="9" t="s">
        <v>666</v>
      </c>
      <c r="E17" s="22">
        <v>0</v>
      </c>
      <c r="F17" s="23">
        <v>0</v>
      </c>
      <c r="G17" s="23">
        <v>132.46874399999999</v>
      </c>
      <c r="H17" s="23">
        <v>140.97606200000001</v>
      </c>
      <c r="I17" s="23">
        <v>145.34631999999999</v>
      </c>
      <c r="J17" s="23">
        <v>149.852056</v>
      </c>
      <c r="K17" s="23">
        <v>154.497469</v>
      </c>
      <c r="L17" s="23">
        <v>159.286891</v>
      </c>
      <c r="M17" s="23">
        <v>164.224785</v>
      </c>
      <c r="N17" s="23">
        <v>169.315753</v>
      </c>
      <c r="O17" s="23">
        <v>174.56454099999999</v>
      </c>
      <c r="P17" s="23">
        <v>179.97604200000001</v>
      </c>
      <c r="Q17" s="23">
        <v>185.55529899999999</v>
      </c>
      <c r="R17" s="23">
        <v>191.307514</v>
      </c>
      <c r="S17" s="23">
        <v>197.23804699999999</v>
      </c>
      <c r="T17" s="23">
        <v>203.35242600000001</v>
      </c>
      <c r="U17" s="23">
        <v>209.656351</v>
      </c>
      <c r="V17" s="23">
        <v>0</v>
      </c>
      <c r="W17" s="23">
        <v>0</v>
      </c>
      <c r="X17" s="23">
        <v>0</v>
      </c>
      <c r="Y17" s="22">
        <v>0</v>
      </c>
      <c r="Z17" s="23">
        <v>0</v>
      </c>
      <c r="AA17" s="23">
        <v>146.68176</v>
      </c>
      <c r="AB17" s="23">
        <v>153.005157</v>
      </c>
      <c r="AC17" s="23">
        <v>157.74831699999999</v>
      </c>
      <c r="AD17" s="23">
        <v>162.63851399999999</v>
      </c>
      <c r="AE17" s="23">
        <v>167.680308</v>
      </c>
      <c r="AF17" s="23">
        <v>172.878398</v>
      </c>
      <c r="AG17" s="23">
        <v>178.237628</v>
      </c>
      <c r="AH17" s="23">
        <v>183.76299499999999</v>
      </c>
      <c r="AI17" s="23">
        <v>189.45964799999999</v>
      </c>
      <c r="AJ17" s="23">
        <v>195.332897</v>
      </c>
      <c r="AK17" s="23">
        <v>201.388216</v>
      </c>
      <c r="AL17" s="23">
        <v>207.63125099999999</v>
      </c>
      <c r="AM17" s="23">
        <v>214.06782000000001</v>
      </c>
      <c r="AN17" s="23">
        <v>220.70392200000001</v>
      </c>
      <c r="AO17" s="23">
        <v>227.54574400000001</v>
      </c>
      <c r="AP17" s="23">
        <v>0</v>
      </c>
      <c r="AQ17" s="23">
        <v>0</v>
      </c>
      <c r="AR17" s="23">
        <v>0</v>
      </c>
      <c r="AS17" s="22">
        <v>0</v>
      </c>
      <c r="AT17" s="23">
        <v>0</v>
      </c>
      <c r="AU17" s="23">
        <v>0</v>
      </c>
      <c r="AV17" s="23">
        <v>89.444962000000004</v>
      </c>
      <c r="AW17" s="23">
        <v>92.128310999999997</v>
      </c>
      <c r="AX17" s="23">
        <v>94.892160000000004</v>
      </c>
      <c r="AY17" s="23">
        <v>97.738924999999995</v>
      </c>
      <c r="AZ17" s="23">
        <v>100.671093</v>
      </c>
      <c r="BA17" s="23">
        <v>103.691226</v>
      </c>
      <c r="BB17" s="23">
        <v>106.801962</v>
      </c>
      <c r="BC17" s="23">
        <v>110.006021</v>
      </c>
      <c r="BD17" s="23">
        <v>113.306202</v>
      </c>
      <c r="BE17" s="23">
        <v>116.705388</v>
      </c>
      <c r="BF17" s="23">
        <v>120.20654999999999</v>
      </c>
      <c r="BG17" s="23">
        <v>123.812746</v>
      </c>
      <c r="BH17" s="23">
        <v>127.527129</v>
      </c>
      <c r="BI17" s="23">
        <v>131.35294200000001</v>
      </c>
      <c r="BJ17" s="23">
        <v>0</v>
      </c>
      <c r="BK17" s="23">
        <v>0</v>
      </c>
      <c r="BL17" s="23">
        <v>0</v>
      </c>
      <c r="BM17" s="22">
        <v>0</v>
      </c>
      <c r="BN17" s="23">
        <v>0</v>
      </c>
      <c r="BO17" s="23">
        <v>0</v>
      </c>
      <c r="BP17" s="23">
        <v>89.444962000000004</v>
      </c>
      <c r="BQ17" s="23">
        <v>92.128310999999997</v>
      </c>
      <c r="BR17" s="23">
        <v>94.892160000000004</v>
      </c>
      <c r="BS17" s="23">
        <v>97.738924999999995</v>
      </c>
      <c r="BT17" s="23">
        <v>100.671093</v>
      </c>
      <c r="BU17" s="23">
        <v>103.691226</v>
      </c>
      <c r="BV17" s="23">
        <v>106.801962</v>
      </c>
      <c r="BW17" s="23">
        <v>110.006021</v>
      </c>
      <c r="BX17" s="23">
        <v>113.306202</v>
      </c>
      <c r="BY17" s="23">
        <v>116.705388</v>
      </c>
      <c r="BZ17" s="23">
        <v>120.20654999999999</v>
      </c>
      <c r="CA17" s="23">
        <v>123.812746</v>
      </c>
      <c r="CB17" s="23">
        <v>127.527129</v>
      </c>
      <c r="CC17" s="23">
        <v>131.35294200000001</v>
      </c>
      <c r="CD17" s="23">
        <v>0</v>
      </c>
      <c r="CE17" s="23">
        <v>0</v>
      </c>
      <c r="CF17" s="23">
        <v>0</v>
      </c>
      <c r="CG17" s="22">
        <v>0</v>
      </c>
      <c r="CH17" s="23">
        <v>0</v>
      </c>
      <c r="CI17" s="23">
        <v>87.917310999999998</v>
      </c>
      <c r="CJ17" s="23">
        <v>88.980830999999995</v>
      </c>
      <c r="CK17" s="23">
        <v>91.739237000000003</v>
      </c>
      <c r="CL17" s="23">
        <v>94.583152999999996</v>
      </c>
      <c r="CM17" s="23">
        <v>97.515231</v>
      </c>
      <c r="CN17" s="23">
        <v>100.538203</v>
      </c>
      <c r="CO17" s="23">
        <v>103.654887</v>
      </c>
      <c r="CP17" s="23">
        <v>106.868189</v>
      </c>
      <c r="CQ17" s="23">
        <v>110.18110299999999</v>
      </c>
      <c r="CR17" s="23">
        <v>113.596717</v>
      </c>
      <c r="CS17" s="23">
        <v>117.11821500000001</v>
      </c>
      <c r="CT17" s="23">
        <v>120.74888</v>
      </c>
      <c r="CU17" s="23">
        <v>124.49209500000001</v>
      </c>
      <c r="CV17" s="23">
        <v>128.35135</v>
      </c>
      <c r="CW17" s="23">
        <v>132.330242</v>
      </c>
      <c r="CX17" s="23">
        <v>0</v>
      </c>
      <c r="CY17" s="23">
        <v>0</v>
      </c>
      <c r="CZ17" s="23">
        <v>0</v>
      </c>
      <c r="DA17" s="22">
        <v>0</v>
      </c>
      <c r="DB17" s="23">
        <v>0</v>
      </c>
      <c r="DC17" s="23">
        <v>86.929475999999994</v>
      </c>
      <c r="DD17" s="23">
        <v>87.981046000000006</v>
      </c>
      <c r="DE17" s="23">
        <v>90.708459000000005</v>
      </c>
      <c r="DF17" s="23">
        <v>93.520420999999999</v>
      </c>
      <c r="DG17" s="23">
        <v>96.419554000000005</v>
      </c>
      <c r="DH17" s="23">
        <v>99.408559999999994</v>
      </c>
      <c r="DI17" s="23">
        <v>102.49022600000001</v>
      </c>
      <c r="DJ17" s="23">
        <v>105.667423</v>
      </c>
      <c r="DK17" s="23">
        <v>108.943113</v>
      </c>
      <c r="DL17" s="23">
        <v>112.32034899999999</v>
      </c>
      <c r="DM17" s="23">
        <v>115.80228</v>
      </c>
      <c r="DN17" s="23">
        <v>119.392151</v>
      </c>
      <c r="DO17" s="23">
        <v>123.09330799999999</v>
      </c>
      <c r="DP17" s="23">
        <v>126.9092</v>
      </c>
      <c r="DQ17" s="23">
        <v>130.84338500000001</v>
      </c>
      <c r="DR17" s="23">
        <v>0</v>
      </c>
      <c r="DS17" s="23">
        <v>0</v>
      </c>
      <c r="DT17" s="23">
        <v>0</v>
      </c>
      <c r="DU17" s="22">
        <v>0</v>
      </c>
      <c r="DV17" s="23">
        <v>0</v>
      </c>
      <c r="DW17" s="23">
        <v>86.929475999999994</v>
      </c>
      <c r="DX17" s="23">
        <v>80.729929999999996</v>
      </c>
      <c r="DY17" s="23">
        <v>83.232557999999997</v>
      </c>
      <c r="DZ17" s="23">
        <v>85.812766999999994</v>
      </c>
      <c r="EA17" s="23">
        <v>88.472962999999993</v>
      </c>
      <c r="EB17" s="23">
        <v>91.215625000000003</v>
      </c>
      <c r="EC17" s="23">
        <v>94.043308999999994</v>
      </c>
      <c r="ED17" s="23">
        <v>96.958652000000001</v>
      </c>
      <c r="EE17" s="23">
        <v>99.964370000000002</v>
      </c>
      <c r="EF17" s="23">
        <v>103.063266</v>
      </c>
      <c r="EG17" s="23">
        <v>106.25822700000001</v>
      </c>
      <c r="EH17" s="23">
        <v>109.552232</v>
      </c>
      <c r="EI17" s="23">
        <v>112.948351</v>
      </c>
      <c r="EJ17" s="23">
        <v>116.44974999999999</v>
      </c>
      <c r="EK17" s="23">
        <v>120.059692</v>
      </c>
      <c r="EL17" s="23">
        <v>0</v>
      </c>
      <c r="EM17" s="23">
        <v>0</v>
      </c>
      <c r="EN17" s="23">
        <v>0</v>
      </c>
      <c r="EO17" s="22">
        <v>0</v>
      </c>
      <c r="EP17" s="23">
        <v>0</v>
      </c>
      <c r="EQ17" s="23">
        <v>87.917310999999998</v>
      </c>
      <c r="ER17" s="23">
        <v>88.980830999999995</v>
      </c>
      <c r="ES17" s="23">
        <v>91.739237000000003</v>
      </c>
      <c r="ET17" s="23">
        <v>94.583152999999996</v>
      </c>
      <c r="EU17" s="23">
        <v>97.515231</v>
      </c>
      <c r="EV17" s="23">
        <v>100.538203</v>
      </c>
      <c r="EW17" s="23">
        <v>103.654887</v>
      </c>
      <c r="EX17" s="23">
        <v>106.868189</v>
      </c>
      <c r="EY17" s="23">
        <v>110.18110299999999</v>
      </c>
      <c r="EZ17" s="23">
        <v>113.596717</v>
      </c>
      <c r="FA17" s="23">
        <v>117.11821500000001</v>
      </c>
      <c r="FB17" s="23">
        <v>120.74888</v>
      </c>
      <c r="FC17" s="23">
        <v>124.49209500000001</v>
      </c>
      <c r="FD17" s="23">
        <v>128.35135</v>
      </c>
      <c r="FE17" s="23">
        <v>132.330242</v>
      </c>
      <c r="FF17" s="23">
        <v>0</v>
      </c>
      <c r="FG17" s="23">
        <v>0</v>
      </c>
      <c r="FH17" s="23">
        <v>0</v>
      </c>
      <c r="FI17" s="22">
        <v>0</v>
      </c>
      <c r="FJ17" s="23">
        <v>0</v>
      </c>
      <c r="FK17" s="23">
        <v>0</v>
      </c>
      <c r="FL17" s="23">
        <v>90.746037000000001</v>
      </c>
      <c r="FM17" s="23">
        <v>93.922149000000005</v>
      </c>
      <c r="FN17" s="23">
        <v>97.209423999999999</v>
      </c>
      <c r="FO17" s="23">
        <v>100.611754</v>
      </c>
      <c r="FP17" s="23">
        <v>104.13316500000001</v>
      </c>
      <c r="FQ17" s="23">
        <v>107.777826</v>
      </c>
      <c r="FR17" s="23">
        <v>111.55005</v>
      </c>
      <c r="FS17" s="23">
        <v>115.454302</v>
      </c>
      <c r="FT17" s="23">
        <v>119.49520200000001</v>
      </c>
      <c r="FU17" s="23">
        <v>123.67753399999999</v>
      </c>
      <c r="FV17" s="23">
        <v>128.006248</v>
      </c>
      <c r="FW17" s="23">
        <v>132.486467</v>
      </c>
      <c r="FX17" s="23">
        <v>137.123493</v>
      </c>
      <c r="FY17" s="23">
        <v>141.92281500000001</v>
      </c>
      <c r="FZ17" s="23">
        <v>0</v>
      </c>
      <c r="GA17" s="23">
        <v>0</v>
      </c>
      <c r="GB17" s="23">
        <v>0</v>
      </c>
      <c r="GC17" s="22">
        <v>0</v>
      </c>
      <c r="GD17" s="23">
        <v>0</v>
      </c>
      <c r="GE17" s="23">
        <v>0</v>
      </c>
      <c r="GF17" s="23">
        <v>141.83344976999999</v>
      </c>
      <c r="GG17" s="23">
        <v>146.79762051</v>
      </c>
      <c r="GH17" s="23">
        <v>151.93553722999999</v>
      </c>
      <c r="GI17" s="23">
        <v>157.25328103000001</v>
      </c>
      <c r="GJ17" s="23">
        <v>162.75714586000001</v>
      </c>
      <c r="GK17" s="23">
        <v>168.45364597</v>
      </c>
      <c r="GL17" s="23">
        <v>174.34952358000001</v>
      </c>
      <c r="GM17" s="23">
        <v>180.45175689999999</v>
      </c>
      <c r="GN17" s="23">
        <v>186.76756839999999</v>
      </c>
      <c r="GO17" s="23">
        <v>193.30443328999999</v>
      </c>
      <c r="GP17" s="23">
        <v>200.07008844999999</v>
      </c>
      <c r="GQ17" s="23">
        <v>207.07254155000001</v>
      </c>
      <c r="GR17" s="23">
        <v>214.32008049999999</v>
      </c>
      <c r="GS17" s="23">
        <v>221.82128331999999</v>
      </c>
      <c r="GT17" s="23">
        <v>0</v>
      </c>
      <c r="GU17" s="23">
        <v>0</v>
      </c>
      <c r="GV17" s="23">
        <v>0</v>
      </c>
      <c r="GW17" s="22">
        <v>0</v>
      </c>
      <c r="GX17" s="23">
        <v>0</v>
      </c>
      <c r="GY17" s="23">
        <v>0</v>
      </c>
      <c r="GZ17" s="23">
        <v>0</v>
      </c>
      <c r="HA17" s="23">
        <v>0</v>
      </c>
      <c r="HB17" s="23">
        <v>0</v>
      </c>
      <c r="HC17" s="23">
        <v>0</v>
      </c>
      <c r="HD17" s="23">
        <v>0</v>
      </c>
      <c r="HE17" s="23">
        <v>0</v>
      </c>
      <c r="HF17" s="23">
        <v>0</v>
      </c>
      <c r="HG17" s="23">
        <v>0</v>
      </c>
      <c r="HH17" s="23">
        <v>0</v>
      </c>
      <c r="HI17" s="23">
        <v>0</v>
      </c>
      <c r="HJ17" s="23">
        <v>0</v>
      </c>
      <c r="HK17" s="23">
        <v>0</v>
      </c>
      <c r="HL17" s="23">
        <v>0</v>
      </c>
      <c r="HM17" s="23">
        <v>0</v>
      </c>
      <c r="HN17" s="23">
        <v>0</v>
      </c>
      <c r="HO17" s="23">
        <v>0</v>
      </c>
      <c r="HP17" s="23">
        <v>0</v>
      </c>
      <c r="HQ17" s="22">
        <v>0</v>
      </c>
      <c r="HR17" s="23">
        <v>0</v>
      </c>
      <c r="HS17" s="23">
        <v>0</v>
      </c>
      <c r="HT17" s="24">
        <v>91.217854000000003</v>
      </c>
      <c r="HU17" s="24">
        <v>94.410478999999995</v>
      </c>
      <c r="HV17" s="24">
        <v>98.894163000000006</v>
      </c>
      <c r="HW17" s="23">
        <v>101.919532</v>
      </c>
      <c r="HX17" s="23">
        <v>105.486716</v>
      </c>
      <c r="HY17" s="23">
        <v>109.17875100000001</v>
      </c>
      <c r="HZ17" s="23">
        <v>113.000007</v>
      </c>
      <c r="IA17" s="23">
        <v>116.95500800000001</v>
      </c>
      <c r="IB17" s="23">
        <v>121.048433</v>
      </c>
      <c r="IC17" s="23">
        <v>125.285128</v>
      </c>
      <c r="ID17" s="23">
        <v>129.670107</v>
      </c>
      <c r="IE17" s="23">
        <v>134.208561</v>
      </c>
      <c r="IF17" s="23">
        <v>138.90586099999999</v>
      </c>
      <c r="IG17" s="23">
        <v>143.76756599999999</v>
      </c>
      <c r="IH17" s="23">
        <v>0</v>
      </c>
      <c r="II17" s="23">
        <v>0</v>
      </c>
      <c r="IJ17" s="23">
        <v>0</v>
      </c>
      <c r="IK17" s="22">
        <v>0</v>
      </c>
      <c r="IL17" s="23">
        <v>0</v>
      </c>
      <c r="IM17" s="23">
        <v>0</v>
      </c>
      <c r="IN17" s="23">
        <v>0</v>
      </c>
      <c r="IO17" s="23">
        <v>0</v>
      </c>
      <c r="IP17" s="23">
        <v>0</v>
      </c>
      <c r="IQ17" s="23">
        <v>0</v>
      </c>
      <c r="IR17" s="23">
        <v>0</v>
      </c>
      <c r="IS17" s="23">
        <v>0</v>
      </c>
      <c r="IT17" s="23">
        <v>0</v>
      </c>
      <c r="IU17" s="23">
        <v>0</v>
      </c>
      <c r="IV17" s="23">
        <v>0</v>
      </c>
      <c r="IW17" s="23">
        <v>0</v>
      </c>
      <c r="IX17" s="23">
        <v>0</v>
      </c>
      <c r="IY17" s="23">
        <v>0</v>
      </c>
      <c r="IZ17" s="23">
        <v>0</v>
      </c>
      <c r="JA17" s="23">
        <v>0</v>
      </c>
      <c r="JB17" s="23">
        <v>0</v>
      </c>
      <c r="JC17" s="23">
        <v>0</v>
      </c>
      <c r="JD17" s="23">
        <v>0</v>
      </c>
      <c r="JE17" s="22">
        <v>0</v>
      </c>
      <c r="JF17" s="23">
        <v>0</v>
      </c>
      <c r="JG17" s="23">
        <v>0</v>
      </c>
      <c r="JH17" s="23">
        <v>0</v>
      </c>
      <c r="JI17" s="23">
        <v>0</v>
      </c>
      <c r="JJ17" s="23">
        <v>0</v>
      </c>
      <c r="JK17" s="23">
        <v>0</v>
      </c>
      <c r="JL17" s="23">
        <v>0</v>
      </c>
      <c r="JM17" s="23">
        <v>0</v>
      </c>
      <c r="JN17" s="23">
        <v>0</v>
      </c>
      <c r="JO17" s="23">
        <v>0</v>
      </c>
      <c r="JP17" s="23">
        <v>0</v>
      </c>
      <c r="JQ17" s="23">
        <v>0</v>
      </c>
      <c r="JR17" s="23">
        <v>0</v>
      </c>
      <c r="JS17" s="23">
        <v>0</v>
      </c>
      <c r="JT17" s="23">
        <v>0</v>
      </c>
      <c r="JU17" s="23">
        <v>0</v>
      </c>
      <c r="JV17" s="23">
        <v>0</v>
      </c>
      <c r="JW17" s="23">
        <v>0</v>
      </c>
      <c r="JX17" s="23">
        <v>0</v>
      </c>
      <c r="JY17" s="22">
        <v>0</v>
      </c>
      <c r="JZ17" s="23">
        <v>0</v>
      </c>
      <c r="KA17" s="23">
        <v>0</v>
      </c>
      <c r="KB17" s="23">
        <v>0</v>
      </c>
      <c r="KC17" s="23">
        <v>0</v>
      </c>
      <c r="KD17" s="23">
        <v>0</v>
      </c>
      <c r="KE17" s="23">
        <v>0</v>
      </c>
      <c r="KF17" s="23">
        <v>0</v>
      </c>
      <c r="KG17" s="23">
        <v>0</v>
      </c>
      <c r="KH17" s="23">
        <v>0</v>
      </c>
      <c r="KI17" s="23">
        <v>0</v>
      </c>
      <c r="KJ17" s="23">
        <v>0</v>
      </c>
      <c r="KK17" s="23">
        <v>0</v>
      </c>
      <c r="KL17" s="23">
        <v>0</v>
      </c>
      <c r="KM17" s="23">
        <v>0</v>
      </c>
      <c r="KN17" s="23">
        <v>0</v>
      </c>
      <c r="KO17" s="23">
        <v>0</v>
      </c>
      <c r="KP17" s="23">
        <v>0</v>
      </c>
      <c r="KQ17" s="23">
        <v>0</v>
      </c>
      <c r="KR17" s="23">
        <v>0</v>
      </c>
      <c r="KS17" s="22">
        <v>0</v>
      </c>
      <c r="KT17" s="23">
        <v>0</v>
      </c>
      <c r="KU17" s="23">
        <v>0</v>
      </c>
      <c r="KV17" s="23">
        <v>0</v>
      </c>
      <c r="KW17" s="23">
        <v>0</v>
      </c>
      <c r="KX17" s="23">
        <v>0</v>
      </c>
      <c r="KY17" s="23">
        <v>0</v>
      </c>
      <c r="KZ17" s="23">
        <v>0</v>
      </c>
      <c r="LA17" s="23">
        <v>0</v>
      </c>
      <c r="LB17" s="23">
        <v>0</v>
      </c>
      <c r="LC17" s="23">
        <v>0</v>
      </c>
      <c r="LD17" s="23">
        <v>0</v>
      </c>
      <c r="LE17" s="23">
        <v>0</v>
      </c>
      <c r="LF17" s="23">
        <v>0</v>
      </c>
      <c r="LG17" s="23">
        <v>0</v>
      </c>
      <c r="LH17" s="23">
        <v>0</v>
      </c>
      <c r="LI17" s="23">
        <v>0</v>
      </c>
      <c r="LJ17" s="23">
        <v>0</v>
      </c>
      <c r="LK17" s="23">
        <v>0</v>
      </c>
      <c r="LL17" s="23">
        <v>0</v>
      </c>
      <c r="LM17" s="22">
        <v>0</v>
      </c>
      <c r="LN17" s="23">
        <v>0</v>
      </c>
      <c r="LO17" s="23">
        <v>0</v>
      </c>
      <c r="LP17" s="23">
        <v>0</v>
      </c>
      <c r="LQ17" s="23">
        <v>0</v>
      </c>
      <c r="LR17" s="23">
        <v>0</v>
      </c>
      <c r="LS17" s="23">
        <v>0</v>
      </c>
      <c r="LT17" s="23">
        <v>0</v>
      </c>
      <c r="LU17" s="23">
        <v>0</v>
      </c>
      <c r="LV17" s="23">
        <v>0</v>
      </c>
      <c r="LW17" s="23">
        <v>0</v>
      </c>
      <c r="LX17" s="23">
        <v>0</v>
      </c>
      <c r="LY17" s="23">
        <v>0</v>
      </c>
      <c r="LZ17" s="23">
        <v>0</v>
      </c>
      <c r="MA17" s="23">
        <v>0</v>
      </c>
      <c r="MB17" s="23">
        <v>0</v>
      </c>
      <c r="MC17" s="23">
        <v>0</v>
      </c>
      <c r="MD17" s="23">
        <v>0</v>
      </c>
      <c r="ME17" s="23">
        <v>0</v>
      </c>
      <c r="MF17" s="23">
        <v>0</v>
      </c>
      <c r="MG17" s="22">
        <v>0</v>
      </c>
      <c r="MH17" s="23">
        <v>0</v>
      </c>
      <c r="MI17" s="23">
        <v>0</v>
      </c>
      <c r="MJ17" s="23">
        <v>0</v>
      </c>
      <c r="MK17" s="23">
        <v>0</v>
      </c>
      <c r="ML17" s="23">
        <v>0</v>
      </c>
      <c r="MM17" s="23">
        <v>0</v>
      </c>
      <c r="MN17" s="23">
        <v>0</v>
      </c>
      <c r="MO17" s="23">
        <v>0</v>
      </c>
      <c r="MP17" s="23">
        <v>0</v>
      </c>
      <c r="MQ17" s="23">
        <v>0</v>
      </c>
      <c r="MR17" s="23">
        <v>0</v>
      </c>
      <c r="MS17" s="23">
        <v>0</v>
      </c>
      <c r="MT17" s="23">
        <v>0</v>
      </c>
      <c r="MU17" s="23">
        <v>0</v>
      </c>
      <c r="MV17" s="23">
        <v>0</v>
      </c>
      <c r="MW17" s="23">
        <v>0</v>
      </c>
      <c r="MX17" s="23">
        <v>0</v>
      </c>
      <c r="MY17" s="23">
        <v>0</v>
      </c>
      <c r="MZ17" s="23">
        <v>0</v>
      </c>
    </row>
    <row r="18" spans="1:364">
      <c r="A18" s="9" t="s">
        <v>687</v>
      </c>
      <c r="B18" s="9" t="s">
        <v>688</v>
      </c>
      <c r="C18" s="9" t="s">
        <v>666</v>
      </c>
      <c r="E18" s="22">
        <v>0</v>
      </c>
      <c r="F18" s="23">
        <v>0</v>
      </c>
      <c r="G18" s="23">
        <v>150.988776</v>
      </c>
      <c r="H18" s="23">
        <v>160.685475</v>
      </c>
      <c r="I18" s="23">
        <v>165.66672500000001</v>
      </c>
      <c r="J18" s="23">
        <v>170.802393</v>
      </c>
      <c r="K18" s="23">
        <v>176.09726699999999</v>
      </c>
      <c r="L18" s="23">
        <v>181.55628300000001</v>
      </c>
      <c r="M18" s="23">
        <v>187.184527</v>
      </c>
      <c r="N18" s="23">
        <v>192.98724799999999</v>
      </c>
      <c r="O18" s="23">
        <v>198.969852</v>
      </c>
      <c r="P18" s="23">
        <v>205.13791800000001</v>
      </c>
      <c r="Q18" s="23">
        <v>211.49719300000001</v>
      </c>
      <c r="R18" s="23">
        <v>218.053606</v>
      </c>
      <c r="S18" s="23">
        <v>224.81326799999999</v>
      </c>
      <c r="T18" s="23">
        <v>231.782479</v>
      </c>
      <c r="U18" s="23">
        <v>238.967736</v>
      </c>
      <c r="V18" s="23">
        <v>0</v>
      </c>
      <c r="W18" s="23">
        <v>0</v>
      </c>
      <c r="X18" s="23">
        <v>0</v>
      </c>
      <c r="Y18" s="22">
        <v>0</v>
      </c>
      <c r="Z18" s="23">
        <v>0</v>
      </c>
      <c r="AA18" s="23">
        <v>167.18886800000001</v>
      </c>
      <c r="AB18" s="23">
        <v>174.39631900000001</v>
      </c>
      <c r="AC18" s="23">
        <v>179.802605</v>
      </c>
      <c r="AD18" s="23">
        <v>185.376486</v>
      </c>
      <c r="AE18" s="23">
        <v>191.12315699999999</v>
      </c>
      <c r="AF18" s="23">
        <v>197.04797500000001</v>
      </c>
      <c r="AG18" s="23">
        <v>203.156462</v>
      </c>
      <c r="AH18" s="23">
        <v>209.45431199999999</v>
      </c>
      <c r="AI18" s="23">
        <v>215.947396</v>
      </c>
      <c r="AJ18" s="23">
        <v>222.64176499999999</v>
      </c>
      <c r="AK18" s="23">
        <v>229.54365999999999</v>
      </c>
      <c r="AL18" s="23">
        <v>236.659514</v>
      </c>
      <c r="AM18" s="23">
        <v>243.995958</v>
      </c>
      <c r="AN18" s="23">
        <v>251.559833</v>
      </c>
      <c r="AO18" s="23">
        <v>259.35818799999998</v>
      </c>
      <c r="AP18" s="23">
        <v>0</v>
      </c>
      <c r="AQ18" s="23">
        <v>0</v>
      </c>
      <c r="AR18" s="23">
        <v>0</v>
      </c>
      <c r="AS18" s="22">
        <v>0</v>
      </c>
      <c r="AT18" s="23">
        <v>0</v>
      </c>
      <c r="AU18" s="23">
        <v>0</v>
      </c>
      <c r="AV18" s="23">
        <v>102.436272</v>
      </c>
      <c r="AW18" s="23">
        <v>105.50936</v>
      </c>
      <c r="AX18" s="23">
        <v>108.67464099999999</v>
      </c>
      <c r="AY18" s="23">
        <v>111.93488000000001</v>
      </c>
      <c r="AZ18" s="23">
        <v>115.29292599999999</v>
      </c>
      <c r="BA18" s="23">
        <v>118.75171400000001</v>
      </c>
      <c r="BB18" s="23">
        <v>122.31426500000001</v>
      </c>
      <c r="BC18" s="23">
        <v>125.983693</v>
      </c>
      <c r="BD18" s="23">
        <v>129.763204</v>
      </c>
      <c r="BE18" s="23">
        <v>133.65610000000001</v>
      </c>
      <c r="BF18" s="23">
        <v>137.665783</v>
      </c>
      <c r="BG18" s="23">
        <v>141.79575700000001</v>
      </c>
      <c r="BH18" s="23">
        <v>146.04962900000001</v>
      </c>
      <c r="BI18" s="23">
        <v>150.431118</v>
      </c>
      <c r="BJ18" s="23">
        <v>0</v>
      </c>
      <c r="BK18" s="23">
        <v>0</v>
      </c>
      <c r="BL18" s="23">
        <v>0</v>
      </c>
      <c r="BM18" s="22">
        <v>0</v>
      </c>
      <c r="BN18" s="23">
        <v>0</v>
      </c>
      <c r="BO18" s="23">
        <v>0</v>
      </c>
      <c r="BP18" s="23">
        <v>102.436272</v>
      </c>
      <c r="BQ18" s="23">
        <v>105.50936</v>
      </c>
      <c r="BR18" s="23">
        <v>108.67464099999999</v>
      </c>
      <c r="BS18" s="23">
        <v>111.93488000000001</v>
      </c>
      <c r="BT18" s="23">
        <v>115.29292599999999</v>
      </c>
      <c r="BU18" s="23">
        <v>118.75171400000001</v>
      </c>
      <c r="BV18" s="23">
        <v>122.31426500000001</v>
      </c>
      <c r="BW18" s="23">
        <v>125.983693</v>
      </c>
      <c r="BX18" s="23">
        <v>129.763204</v>
      </c>
      <c r="BY18" s="23">
        <v>133.65610000000001</v>
      </c>
      <c r="BZ18" s="23">
        <v>137.665783</v>
      </c>
      <c r="CA18" s="23">
        <v>141.79575700000001</v>
      </c>
      <c r="CB18" s="23">
        <v>146.04962900000001</v>
      </c>
      <c r="CC18" s="23">
        <v>150.431118</v>
      </c>
      <c r="CD18" s="23">
        <v>0</v>
      </c>
      <c r="CE18" s="23">
        <v>0</v>
      </c>
      <c r="CF18" s="23">
        <v>0</v>
      </c>
      <c r="CG18" s="22">
        <v>0</v>
      </c>
      <c r="CH18" s="23">
        <v>0</v>
      </c>
      <c r="CI18" s="23">
        <v>100.208749</v>
      </c>
      <c r="CJ18" s="23">
        <v>101.420957</v>
      </c>
      <c r="CK18" s="23">
        <v>104.56500699999999</v>
      </c>
      <c r="CL18" s="23">
        <v>107.806522</v>
      </c>
      <c r="CM18" s="23">
        <v>111.14852399999999</v>
      </c>
      <c r="CN18" s="23">
        <v>114.594128</v>
      </c>
      <c r="CO18" s="23">
        <v>118.146546</v>
      </c>
      <c r="CP18" s="23">
        <v>121.809089</v>
      </c>
      <c r="CQ18" s="23">
        <v>125.585171</v>
      </c>
      <c r="CR18" s="23">
        <v>129.47831099999999</v>
      </c>
      <c r="CS18" s="23">
        <v>133.49213900000001</v>
      </c>
      <c r="CT18" s="23">
        <v>137.63039499999999</v>
      </c>
      <c r="CU18" s="23">
        <v>141.89693700000001</v>
      </c>
      <c r="CV18" s="23">
        <v>146.29574299999999</v>
      </c>
      <c r="CW18" s="23">
        <v>150.83091099999999</v>
      </c>
      <c r="CX18" s="23">
        <v>0</v>
      </c>
      <c r="CY18" s="23">
        <v>0</v>
      </c>
      <c r="CZ18" s="23">
        <v>0</v>
      </c>
      <c r="DA18" s="22">
        <v>0</v>
      </c>
      <c r="DB18" s="23">
        <v>0</v>
      </c>
      <c r="DC18" s="23">
        <v>99.082808</v>
      </c>
      <c r="DD18" s="23">
        <v>100.281396</v>
      </c>
      <c r="DE18" s="23">
        <v>103.390119</v>
      </c>
      <c r="DF18" s="23">
        <v>106.595213</v>
      </c>
      <c r="DG18" s="23">
        <v>109.899664</v>
      </c>
      <c r="DH18" s="23">
        <v>113.30655400000001</v>
      </c>
      <c r="DI18" s="23">
        <v>116.819057</v>
      </c>
      <c r="DJ18" s="23">
        <v>120.440448</v>
      </c>
      <c r="DK18" s="23">
        <v>124.174102</v>
      </c>
      <c r="DL18" s="23">
        <v>128.02349899999999</v>
      </c>
      <c r="DM18" s="23">
        <v>131.99222700000001</v>
      </c>
      <c r="DN18" s="23">
        <v>136.08398600000001</v>
      </c>
      <c r="DO18" s="23">
        <v>140.30259000000001</v>
      </c>
      <c r="DP18" s="23">
        <v>144.65197000000001</v>
      </c>
      <c r="DQ18" s="23">
        <v>149.13618099999999</v>
      </c>
      <c r="DR18" s="23">
        <v>0</v>
      </c>
      <c r="DS18" s="23">
        <v>0</v>
      </c>
      <c r="DT18" s="23">
        <v>0</v>
      </c>
      <c r="DU18" s="22">
        <v>0</v>
      </c>
      <c r="DV18" s="23">
        <v>0</v>
      </c>
      <c r="DW18" s="23">
        <v>99.082808</v>
      </c>
      <c r="DX18" s="23">
        <v>92.016524000000004</v>
      </c>
      <c r="DY18" s="23">
        <v>94.869035999999994</v>
      </c>
      <c r="DZ18" s="23">
        <v>97.809976000000006</v>
      </c>
      <c r="EA18" s="23">
        <v>100.84208599999999</v>
      </c>
      <c r="EB18" s="23">
        <v>103.96819000000001</v>
      </c>
      <c r="EC18" s="23">
        <v>107.191204</v>
      </c>
      <c r="ED18" s="23">
        <v>110.51413100000001</v>
      </c>
      <c r="EE18" s="23">
        <v>113.94007000000001</v>
      </c>
      <c r="EF18" s="23">
        <v>117.472212</v>
      </c>
      <c r="EG18" s="23">
        <v>121.11385</v>
      </c>
      <c r="EH18" s="23">
        <v>124.86838</v>
      </c>
      <c r="EI18" s="23">
        <v>128.73929899999999</v>
      </c>
      <c r="EJ18" s="23">
        <v>132.73021800000001</v>
      </c>
      <c r="EK18" s="23">
        <v>136.844854</v>
      </c>
      <c r="EL18" s="23">
        <v>0</v>
      </c>
      <c r="EM18" s="23">
        <v>0</v>
      </c>
      <c r="EN18" s="23">
        <v>0</v>
      </c>
      <c r="EO18" s="22">
        <v>0</v>
      </c>
      <c r="EP18" s="23">
        <v>0</v>
      </c>
      <c r="EQ18" s="23">
        <v>100.208749</v>
      </c>
      <c r="ER18" s="23">
        <v>101.420957</v>
      </c>
      <c r="ES18" s="23">
        <v>104.56500699999999</v>
      </c>
      <c r="ET18" s="23">
        <v>107.806522</v>
      </c>
      <c r="EU18" s="23">
        <v>111.14852399999999</v>
      </c>
      <c r="EV18" s="23">
        <v>114.594128</v>
      </c>
      <c r="EW18" s="23">
        <v>118.146546</v>
      </c>
      <c r="EX18" s="23">
        <v>121.809089</v>
      </c>
      <c r="EY18" s="23">
        <v>125.585171</v>
      </c>
      <c r="EZ18" s="23">
        <v>129.47831099999999</v>
      </c>
      <c r="FA18" s="23">
        <v>133.49213900000001</v>
      </c>
      <c r="FB18" s="23">
        <v>137.63039499999999</v>
      </c>
      <c r="FC18" s="23">
        <v>141.89693700000001</v>
      </c>
      <c r="FD18" s="23">
        <v>146.29574299999999</v>
      </c>
      <c r="FE18" s="23">
        <v>150.83091099999999</v>
      </c>
      <c r="FF18" s="23">
        <v>0</v>
      </c>
      <c r="FG18" s="23">
        <v>0</v>
      </c>
      <c r="FH18" s="23">
        <v>0</v>
      </c>
      <c r="FI18" s="22">
        <v>0</v>
      </c>
      <c r="FJ18" s="23">
        <v>0</v>
      </c>
      <c r="FK18" s="23">
        <v>0</v>
      </c>
      <c r="FL18" s="23">
        <v>103.881102</v>
      </c>
      <c r="FM18" s="23">
        <v>107.51694000000001</v>
      </c>
      <c r="FN18" s="23">
        <v>111.280033</v>
      </c>
      <c r="FO18" s="23">
        <v>115.174834</v>
      </c>
      <c r="FP18" s="23">
        <v>119.20595400000001</v>
      </c>
      <c r="FQ18" s="23">
        <v>123.378162</v>
      </c>
      <c r="FR18" s="23">
        <v>127.696398</v>
      </c>
      <c r="FS18" s="23">
        <v>132.165772</v>
      </c>
      <c r="FT18" s="23">
        <v>136.791574</v>
      </c>
      <c r="FU18" s="23">
        <v>141.57927900000001</v>
      </c>
      <c r="FV18" s="23">
        <v>146.53455299999999</v>
      </c>
      <c r="FW18" s="23">
        <v>151.663263</v>
      </c>
      <c r="FX18" s="23">
        <v>156.97147699999999</v>
      </c>
      <c r="FY18" s="23">
        <v>162.46547899999999</v>
      </c>
      <c r="FZ18" s="23">
        <v>0</v>
      </c>
      <c r="GA18" s="23">
        <v>0</v>
      </c>
      <c r="GB18" s="23">
        <v>0</v>
      </c>
      <c r="GC18" s="22">
        <v>0</v>
      </c>
      <c r="GD18" s="23">
        <v>0</v>
      </c>
      <c r="GE18" s="23">
        <v>0</v>
      </c>
      <c r="GF18" s="23">
        <v>162.36317797999999</v>
      </c>
      <c r="GG18" s="23">
        <v>168.04588921000001</v>
      </c>
      <c r="GH18" s="23">
        <v>173.92749533</v>
      </c>
      <c r="GI18" s="23">
        <v>180.01495767</v>
      </c>
      <c r="GJ18" s="23">
        <v>186.31548119000001</v>
      </c>
      <c r="GK18" s="23">
        <v>192.83652303</v>
      </c>
      <c r="GL18" s="23">
        <v>199.58580133000001</v>
      </c>
      <c r="GM18" s="23">
        <v>206.57130437999999</v>
      </c>
      <c r="GN18" s="23">
        <v>213.80130002999999</v>
      </c>
      <c r="GO18" s="23">
        <v>221.28434554</v>
      </c>
      <c r="GP18" s="23">
        <v>229.02929763</v>
      </c>
      <c r="GQ18" s="23">
        <v>237.04532305000001</v>
      </c>
      <c r="GR18" s="23">
        <v>245.34190935000001</v>
      </c>
      <c r="GS18" s="23">
        <v>253.92887618</v>
      </c>
      <c r="GT18" s="23">
        <v>0</v>
      </c>
      <c r="GU18" s="23">
        <v>0</v>
      </c>
      <c r="GV18" s="23">
        <v>0</v>
      </c>
      <c r="GW18" s="22">
        <v>0</v>
      </c>
      <c r="GX18" s="23">
        <v>0</v>
      </c>
      <c r="GY18" s="23">
        <v>0</v>
      </c>
      <c r="GZ18" s="23">
        <v>0</v>
      </c>
      <c r="HA18" s="23">
        <v>0</v>
      </c>
      <c r="HB18" s="23">
        <v>0</v>
      </c>
      <c r="HC18" s="23">
        <v>0</v>
      </c>
      <c r="HD18" s="23">
        <v>0</v>
      </c>
      <c r="HE18" s="23">
        <v>0</v>
      </c>
      <c r="HF18" s="23">
        <v>0</v>
      </c>
      <c r="HG18" s="23">
        <v>0</v>
      </c>
      <c r="HH18" s="23">
        <v>0</v>
      </c>
      <c r="HI18" s="23">
        <v>0</v>
      </c>
      <c r="HJ18" s="23">
        <v>0</v>
      </c>
      <c r="HK18" s="23">
        <v>0</v>
      </c>
      <c r="HL18" s="23">
        <v>0</v>
      </c>
      <c r="HM18" s="23">
        <v>0</v>
      </c>
      <c r="HN18" s="23">
        <v>0</v>
      </c>
      <c r="HO18" s="23">
        <v>0</v>
      </c>
      <c r="HP18" s="23">
        <v>0</v>
      </c>
      <c r="HQ18" s="22">
        <v>0</v>
      </c>
      <c r="HR18" s="23">
        <v>0</v>
      </c>
      <c r="HS18" s="23">
        <v>0</v>
      </c>
      <c r="HT18" s="24">
        <v>104.421212</v>
      </c>
      <c r="HU18" s="24">
        <v>108.075954</v>
      </c>
      <c r="HV18" s="24">
        <v>113.20863</v>
      </c>
      <c r="HW18" s="23">
        <v>116.671908</v>
      </c>
      <c r="HX18" s="23">
        <v>120.755424</v>
      </c>
      <c r="HY18" s="23">
        <v>124.981864</v>
      </c>
      <c r="HZ18" s="23">
        <v>129.35623000000001</v>
      </c>
      <c r="IA18" s="23">
        <v>133.88369800000001</v>
      </c>
      <c r="IB18" s="23">
        <v>138.569627</v>
      </c>
      <c r="IC18" s="23">
        <v>143.41956400000001</v>
      </c>
      <c r="ID18" s="23">
        <v>148.43924899999999</v>
      </c>
      <c r="IE18" s="23">
        <v>153.63462200000001</v>
      </c>
      <c r="IF18" s="23">
        <v>159.01183399999999</v>
      </c>
      <c r="IG18" s="23">
        <v>164.577248</v>
      </c>
      <c r="IH18" s="23">
        <v>0</v>
      </c>
      <c r="II18" s="23">
        <v>0</v>
      </c>
      <c r="IJ18" s="23">
        <v>0</v>
      </c>
      <c r="IK18" s="22">
        <v>0</v>
      </c>
      <c r="IL18" s="23">
        <v>0</v>
      </c>
      <c r="IM18" s="23">
        <v>0</v>
      </c>
      <c r="IN18" s="23">
        <v>0</v>
      </c>
      <c r="IO18" s="23">
        <v>0</v>
      </c>
      <c r="IP18" s="23">
        <v>0</v>
      </c>
      <c r="IQ18" s="23">
        <v>0</v>
      </c>
      <c r="IR18" s="23">
        <v>0</v>
      </c>
      <c r="IS18" s="23">
        <v>0</v>
      </c>
      <c r="IT18" s="23">
        <v>0</v>
      </c>
      <c r="IU18" s="23">
        <v>0</v>
      </c>
      <c r="IV18" s="23">
        <v>0</v>
      </c>
      <c r="IW18" s="23">
        <v>0</v>
      </c>
      <c r="IX18" s="23">
        <v>0</v>
      </c>
      <c r="IY18" s="23">
        <v>0</v>
      </c>
      <c r="IZ18" s="23">
        <v>0</v>
      </c>
      <c r="JA18" s="23">
        <v>0</v>
      </c>
      <c r="JB18" s="23">
        <v>0</v>
      </c>
      <c r="JC18" s="23">
        <v>0</v>
      </c>
      <c r="JD18" s="23">
        <v>0</v>
      </c>
      <c r="JE18" s="22">
        <v>0</v>
      </c>
      <c r="JF18" s="23">
        <v>0</v>
      </c>
      <c r="JG18" s="23">
        <v>0</v>
      </c>
      <c r="JH18" s="23">
        <v>0</v>
      </c>
      <c r="JI18" s="23">
        <v>0</v>
      </c>
      <c r="JJ18" s="23">
        <v>0</v>
      </c>
      <c r="JK18" s="23">
        <v>0</v>
      </c>
      <c r="JL18" s="23">
        <v>0</v>
      </c>
      <c r="JM18" s="23">
        <v>0</v>
      </c>
      <c r="JN18" s="23">
        <v>0</v>
      </c>
      <c r="JO18" s="23">
        <v>0</v>
      </c>
      <c r="JP18" s="23">
        <v>0</v>
      </c>
      <c r="JQ18" s="23">
        <v>0</v>
      </c>
      <c r="JR18" s="23">
        <v>0</v>
      </c>
      <c r="JS18" s="23">
        <v>0</v>
      </c>
      <c r="JT18" s="23">
        <v>0</v>
      </c>
      <c r="JU18" s="23">
        <v>0</v>
      </c>
      <c r="JV18" s="23">
        <v>0</v>
      </c>
      <c r="JW18" s="23">
        <v>0</v>
      </c>
      <c r="JX18" s="23">
        <v>0</v>
      </c>
      <c r="JY18" s="22">
        <v>0</v>
      </c>
      <c r="JZ18" s="23">
        <v>0</v>
      </c>
      <c r="KA18" s="23">
        <v>0</v>
      </c>
      <c r="KB18" s="23">
        <v>0</v>
      </c>
      <c r="KC18" s="23">
        <v>0</v>
      </c>
      <c r="KD18" s="23">
        <v>0</v>
      </c>
      <c r="KE18" s="23">
        <v>0</v>
      </c>
      <c r="KF18" s="23">
        <v>0</v>
      </c>
      <c r="KG18" s="23">
        <v>0</v>
      </c>
      <c r="KH18" s="23">
        <v>0</v>
      </c>
      <c r="KI18" s="23">
        <v>0</v>
      </c>
      <c r="KJ18" s="23">
        <v>0</v>
      </c>
      <c r="KK18" s="23">
        <v>0</v>
      </c>
      <c r="KL18" s="23">
        <v>0</v>
      </c>
      <c r="KM18" s="23">
        <v>0</v>
      </c>
      <c r="KN18" s="23">
        <v>0</v>
      </c>
      <c r="KO18" s="23">
        <v>0</v>
      </c>
      <c r="KP18" s="23">
        <v>0</v>
      </c>
      <c r="KQ18" s="23">
        <v>0</v>
      </c>
      <c r="KR18" s="23">
        <v>0</v>
      </c>
      <c r="KS18" s="22">
        <v>0</v>
      </c>
      <c r="KT18" s="23">
        <v>0</v>
      </c>
      <c r="KU18" s="23">
        <v>0</v>
      </c>
      <c r="KV18" s="23">
        <v>0</v>
      </c>
      <c r="KW18" s="23">
        <v>0</v>
      </c>
      <c r="KX18" s="23">
        <v>0</v>
      </c>
      <c r="KY18" s="23">
        <v>0</v>
      </c>
      <c r="KZ18" s="23">
        <v>0</v>
      </c>
      <c r="LA18" s="23">
        <v>0</v>
      </c>
      <c r="LB18" s="23">
        <v>0</v>
      </c>
      <c r="LC18" s="23">
        <v>0</v>
      </c>
      <c r="LD18" s="23">
        <v>0</v>
      </c>
      <c r="LE18" s="23">
        <v>0</v>
      </c>
      <c r="LF18" s="23">
        <v>0</v>
      </c>
      <c r="LG18" s="23">
        <v>0</v>
      </c>
      <c r="LH18" s="23">
        <v>0</v>
      </c>
      <c r="LI18" s="23">
        <v>0</v>
      </c>
      <c r="LJ18" s="23">
        <v>0</v>
      </c>
      <c r="LK18" s="23">
        <v>0</v>
      </c>
      <c r="LL18" s="23">
        <v>0</v>
      </c>
      <c r="LM18" s="22">
        <v>0</v>
      </c>
      <c r="LN18" s="23">
        <v>0</v>
      </c>
      <c r="LO18" s="23">
        <v>0</v>
      </c>
      <c r="LP18" s="23">
        <v>0</v>
      </c>
      <c r="LQ18" s="23">
        <v>0</v>
      </c>
      <c r="LR18" s="23">
        <v>0</v>
      </c>
      <c r="LS18" s="23">
        <v>0</v>
      </c>
      <c r="LT18" s="23">
        <v>0</v>
      </c>
      <c r="LU18" s="23">
        <v>0</v>
      </c>
      <c r="LV18" s="23">
        <v>0</v>
      </c>
      <c r="LW18" s="23">
        <v>0</v>
      </c>
      <c r="LX18" s="23">
        <v>0</v>
      </c>
      <c r="LY18" s="23">
        <v>0</v>
      </c>
      <c r="LZ18" s="23">
        <v>0</v>
      </c>
      <c r="MA18" s="23">
        <v>0</v>
      </c>
      <c r="MB18" s="23">
        <v>0</v>
      </c>
      <c r="MC18" s="23">
        <v>0</v>
      </c>
      <c r="MD18" s="23">
        <v>0</v>
      </c>
      <c r="ME18" s="23">
        <v>0</v>
      </c>
      <c r="MF18" s="23">
        <v>0</v>
      </c>
      <c r="MG18" s="22">
        <v>0</v>
      </c>
      <c r="MH18" s="23">
        <v>0</v>
      </c>
      <c r="MI18" s="23">
        <v>0</v>
      </c>
      <c r="MJ18" s="23">
        <v>0</v>
      </c>
      <c r="MK18" s="23">
        <v>0</v>
      </c>
      <c r="ML18" s="23">
        <v>0</v>
      </c>
      <c r="MM18" s="23">
        <v>0</v>
      </c>
      <c r="MN18" s="23">
        <v>0</v>
      </c>
      <c r="MO18" s="23">
        <v>0</v>
      </c>
      <c r="MP18" s="23">
        <v>0</v>
      </c>
      <c r="MQ18" s="23">
        <v>0</v>
      </c>
      <c r="MR18" s="23">
        <v>0</v>
      </c>
      <c r="MS18" s="23">
        <v>0</v>
      </c>
      <c r="MT18" s="23">
        <v>0</v>
      </c>
      <c r="MU18" s="23">
        <v>0</v>
      </c>
      <c r="MV18" s="23">
        <v>0</v>
      </c>
      <c r="MW18" s="23">
        <v>0</v>
      </c>
      <c r="MX18" s="23">
        <v>0</v>
      </c>
      <c r="MY18" s="23">
        <v>0</v>
      </c>
      <c r="MZ18" s="23">
        <v>0</v>
      </c>
    </row>
    <row r="19" spans="1:364">
      <c r="A19" s="9" t="s">
        <v>689</v>
      </c>
      <c r="B19" s="9" t="s">
        <v>690</v>
      </c>
      <c r="C19" s="9" t="s">
        <v>666</v>
      </c>
      <c r="E19" s="22">
        <v>0</v>
      </c>
      <c r="F19" s="23">
        <v>0</v>
      </c>
      <c r="G19" s="23">
        <v>102.964061</v>
      </c>
      <c r="H19" s="23">
        <v>109.576549</v>
      </c>
      <c r="I19" s="23">
        <v>112.973422</v>
      </c>
      <c r="J19" s="23">
        <v>116.475599</v>
      </c>
      <c r="K19" s="23">
        <v>120.086342</v>
      </c>
      <c r="L19" s="23">
        <v>123.80901900000001</v>
      </c>
      <c r="M19" s="23">
        <v>127.647098</v>
      </c>
      <c r="N19" s="23">
        <v>131.60415800000001</v>
      </c>
      <c r="O19" s="23">
        <v>135.683887</v>
      </c>
      <c r="P19" s="23">
        <v>139.89008799999999</v>
      </c>
      <c r="Q19" s="23">
        <v>144.22667999999999</v>
      </c>
      <c r="R19" s="23">
        <v>148.69770800000001</v>
      </c>
      <c r="S19" s="23">
        <v>153.30733599999999</v>
      </c>
      <c r="T19" s="23">
        <v>158.059864</v>
      </c>
      <c r="U19" s="23">
        <v>162.95972</v>
      </c>
      <c r="V19" s="23">
        <v>0</v>
      </c>
      <c r="W19" s="23">
        <v>0</v>
      </c>
      <c r="X19" s="23">
        <v>0</v>
      </c>
      <c r="Y19" s="22">
        <v>0</v>
      </c>
      <c r="Z19" s="23">
        <v>0</v>
      </c>
      <c r="AA19" s="23">
        <v>114.011421</v>
      </c>
      <c r="AB19" s="23">
        <v>118.926411</v>
      </c>
      <c r="AC19" s="23">
        <v>122.61313</v>
      </c>
      <c r="AD19" s="23">
        <v>126.414137</v>
      </c>
      <c r="AE19" s="23">
        <v>130.332975</v>
      </c>
      <c r="AF19" s="23">
        <v>134.37329800000001</v>
      </c>
      <c r="AG19" s="23">
        <v>138.53887</v>
      </c>
      <c r="AH19" s="23">
        <v>142.833575</v>
      </c>
      <c r="AI19" s="23">
        <v>147.261416</v>
      </c>
      <c r="AJ19" s="23">
        <v>151.82651899999999</v>
      </c>
      <c r="AK19" s="23">
        <v>156.533142</v>
      </c>
      <c r="AL19" s="23">
        <v>161.38566900000001</v>
      </c>
      <c r="AM19" s="23">
        <v>166.38862499999999</v>
      </c>
      <c r="AN19" s="23">
        <v>171.546672</v>
      </c>
      <c r="AO19" s="23">
        <v>176.864619</v>
      </c>
      <c r="AP19" s="23">
        <v>0</v>
      </c>
      <c r="AQ19" s="23">
        <v>0</v>
      </c>
      <c r="AR19" s="23">
        <v>0</v>
      </c>
      <c r="AS19" s="22">
        <v>0</v>
      </c>
      <c r="AT19" s="23">
        <v>0</v>
      </c>
      <c r="AU19" s="23">
        <v>0</v>
      </c>
      <c r="AV19" s="23">
        <v>69.187161000000003</v>
      </c>
      <c r="AW19" s="23">
        <v>71.262776000000002</v>
      </c>
      <c r="AX19" s="23">
        <v>73.400659000000005</v>
      </c>
      <c r="AY19" s="23">
        <v>75.602678999999995</v>
      </c>
      <c r="AZ19" s="23">
        <v>77.870760000000004</v>
      </c>
      <c r="BA19" s="23">
        <v>80.206881999999993</v>
      </c>
      <c r="BB19" s="23">
        <v>82.613089000000002</v>
      </c>
      <c r="BC19" s="23">
        <v>85.091481999999999</v>
      </c>
      <c r="BD19" s="23">
        <v>87.644226000000003</v>
      </c>
      <c r="BE19" s="23">
        <v>90.273553000000007</v>
      </c>
      <c r="BF19" s="23">
        <v>92.981758999999997</v>
      </c>
      <c r="BG19" s="23">
        <v>95.771212000000006</v>
      </c>
      <c r="BH19" s="23">
        <v>98.644347999999994</v>
      </c>
      <c r="BI19" s="23">
        <v>101.603679</v>
      </c>
      <c r="BJ19" s="23">
        <v>0</v>
      </c>
      <c r="BK19" s="23">
        <v>0</v>
      </c>
      <c r="BL19" s="23">
        <v>0</v>
      </c>
      <c r="BM19" s="22">
        <v>0</v>
      </c>
      <c r="BN19" s="23">
        <v>0</v>
      </c>
      <c r="BO19" s="23">
        <v>0</v>
      </c>
      <c r="BP19" s="23">
        <v>69.187161000000003</v>
      </c>
      <c r="BQ19" s="23">
        <v>71.262776000000002</v>
      </c>
      <c r="BR19" s="23">
        <v>73.400659000000005</v>
      </c>
      <c r="BS19" s="23">
        <v>75.602678999999995</v>
      </c>
      <c r="BT19" s="23">
        <v>77.870760000000004</v>
      </c>
      <c r="BU19" s="23">
        <v>80.206881999999993</v>
      </c>
      <c r="BV19" s="23">
        <v>82.613089000000002</v>
      </c>
      <c r="BW19" s="23">
        <v>85.091481999999999</v>
      </c>
      <c r="BX19" s="23">
        <v>87.644226000000003</v>
      </c>
      <c r="BY19" s="23">
        <v>90.273553000000007</v>
      </c>
      <c r="BZ19" s="23">
        <v>92.981758999999997</v>
      </c>
      <c r="CA19" s="23">
        <v>95.771212000000006</v>
      </c>
      <c r="CB19" s="23">
        <v>98.644347999999994</v>
      </c>
      <c r="CC19" s="23">
        <v>101.603679</v>
      </c>
      <c r="CD19" s="23">
        <v>0</v>
      </c>
      <c r="CE19" s="23">
        <v>0</v>
      </c>
      <c r="CF19" s="23">
        <v>0</v>
      </c>
      <c r="CG19" s="22">
        <v>0</v>
      </c>
      <c r="CH19" s="23">
        <v>0</v>
      </c>
      <c r="CI19" s="23">
        <v>68.335542000000004</v>
      </c>
      <c r="CJ19" s="23">
        <v>69.162184999999994</v>
      </c>
      <c r="CK19" s="23">
        <v>71.306212000000002</v>
      </c>
      <c r="CL19" s="23">
        <v>73.516705000000002</v>
      </c>
      <c r="CM19" s="23">
        <v>75.795722999999995</v>
      </c>
      <c r="CN19" s="23">
        <v>78.145390000000006</v>
      </c>
      <c r="CO19" s="23">
        <v>80.567897000000002</v>
      </c>
      <c r="CP19" s="23">
        <v>83.065501999999995</v>
      </c>
      <c r="CQ19" s="23">
        <v>85.640533000000005</v>
      </c>
      <c r="CR19" s="23">
        <v>88.295389</v>
      </c>
      <c r="CS19" s="23">
        <v>91.032545999999996</v>
      </c>
      <c r="CT19" s="23">
        <v>93.854555000000005</v>
      </c>
      <c r="CU19" s="23">
        <v>96.764047000000005</v>
      </c>
      <c r="CV19" s="23">
        <v>99.763732000000005</v>
      </c>
      <c r="CW19" s="23">
        <v>102.856408</v>
      </c>
      <c r="CX19" s="23">
        <v>0</v>
      </c>
      <c r="CY19" s="23">
        <v>0</v>
      </c>
      <c r="CZ19" s="23">
        <v>0</v>
      </c>
      <c r="DA19" s="22">
        <v>0</v>
      </c>
      <c r="DB19" s="23">
        <v>0</v>
      </c>
      <c r="DC19" s="23">
        <v>67.567727000000005</v>
      </c>
      <c r="DD19" s="23">
        <v>68.385081999999997</v>
      </c>
      <c r="DE19" s="23">
        <v>70.505019000000004</v>
      </c>
      <c r="DF19" s="23">
        <v>72.690674999999999</v>
      </c>
      <c r="DG19" s="23">
        <v>74.944085999999999</v>
      </c>
      <c r="DH19" s="23">
        <v>77.267352000000002</v>
      </c>
      <c r="DI19" s="23">
        <v>79.662639999999996</v>
      </c>
      <c r="DJ19" s="23">
        <v>82.132182</v>
      </c>
      <c r="DK19" s="23">
        <v>84.678280000000001</v>
      </c>
      <c r="DL19" s="23">
        <v>87.303306000000006</v>
      </c>
      <c r="DM19" s="23">
        <v>90.009709000000001</v>
      </c>
      <c r="DN19" s="23">
        <v>92.80001</v>
      </c>
      <c r="DO19" s="23">
        <v>95.676810000000003</v>
      </c>
      <c r="DP19" s="23">
        <v>98.642791000000003</v>
      </c>
      <c r="DQ19" s="23">
        <v>101.70071799999999</v>
      </c>
      <c r="DR19" s="23">
        <v>0</v>
      </c>
      <c r="DS19" s="23">
        <v>0</v>
      </c>
      <c r="DT19" s="23">
        <v>0</v>
      </c>
      <c r="DU19" s="22">
        <v>0</v>
      </c>
      <c r="DV19" s="23">
        <v>0</v>
      </c>
      <c r="DW19" s="23">
        <v>67.567727000000005</v>
      </c>
      <c r="DX19" s="23">
        <v>62.749001999999997</v>
      </c>
      <c r="DY19" s="23">
        <v>64.694220999999999</v>
      </c>
      <c r="DZ19" s="23">
        <v>66.699742000000001</v>
      </c>
      <c r="EA19" s="23">
        <v>68.767433999999994</v>
      </c>
      <c r="EB19" s="23">
        <v>70.899224000000004</v>
      </c>
      <c r="EC19" s="23">
        <v>73.097099999999998</v>
      </c>
      <c r="ED19" s="23">
        <v>75.363110000000006</v>
      </c>
      <c r="EE19" s="23">
        <v>77.699366999999995</v>
      </c>
      <c r="EF19" s="23">
        <v>80.108046999999999</v>
      </c>
      <c r="EG19" s="23">
        <v>82.591397000000001</v>
      </c>
      <c r="EH19" s="23">
        <v>85.151730000000001</v>
      </c>
      <c r="EI19" s="23">
        <v>87.791433999999995</v>
      </c>
      <c r="EJ19" s="23">
        <v>90.512968000000001</v>
      </c>
      <c r="EK19" s="23">
        <v>93.318870000000004</v>
      </c>
      <c r="EL19" s="23">
        <v>0</v>
      </c>
      <c r="EM19" s="23">
        <v>0</v>
      </c>
      <c r="EN19" s="23">
        <v>0</v>
      </c>
      <c r="EO19" s="22">
        <v>0</v>
      </c>
      <c r="EP19" s="23">
        <v>0</v>
      </c>
      <c r="EQ19" s="23">
        <v>68.335542000000004</v>
      </c>
      <c r="ER19" s="23">
        <v>69.162184999999994</v>
      </c>
      <c r="ES19" s="23">
        <v>71.306212000000002</v>
      </c>
      <c r="ET19" s="23">
        <v>73.516705000000002</v>
      </c>
      <c r="EU19" s="23">
        <v>75.795722999999995</v>
      </c>
      <c r="EV19" s="23">
        <v>78.145390000000006</v>
      </c>
      <c r="EW19" s="23">
        <v>80.567897000000002</v>
      </c>
      <c r="EX19" s="23">
        <v>83.065501999999995</v>
      </c>
      <c r="EY19" s="23">
        <v>85.640533000000005</v>
      </c>
      <c r="EZ19" s="23">
        <v>88.295389</v>
      </c>
      <c r="FA19" s="23">
        <v>91.032545999999996</v>
      </c>
      <c r="FB19" s="23">
        <v>93.854555000000005</v>
      </c>
      <c r="FC19" s="23">
        <v>96.764047000000005</v>
      </c>
      <c r="FD19" s="23">
        <v>99.763732000000005</v>
      </c>
      <c r="FE19" s="23">
        <v>102.856408</v>
      </c>
      <c r="FF19" s="23">
        <v>0</v>
      </c>
      <c r="FG19" s="23">
        <v>0</v>
      </c>
      <c r="FH19" s="23">
        <v>0</v>
      </c>
      <c r="FI19" s="22">
        <v>0</v>
      </c>
      <c r="FJ19" s="23">
        <v>0</v>
      </c>
      <c r="FK19" s="23">
        <v>0</v>
      </c>
      <c r="FL19" s="23">
        <v>70.518629000000004</v>
      </c>
      <c r="FM19" s="23">
        <v>72.986780999999993</v>
      </c>
      <c r="FN19" s="23">
        <v>75.541319000000001</v>
      </c>
      <c r="FO19" s="23">
        <v>78.185265000000001</v>
      </c>
      <c r="FP19" s="23">
        <v>80.921749000000005</v>
      </c>
      <c r="FQ19" s="23">
        <v>83.754009999999994</v>
      </c>
      <c r="FR19" s="23">
        <v>86.685400999999999</v>
      </c>
      <c r="FS19" s="23">
        <v>89.719390000000004</v>
      </c>
      <c r="FT19" s="23">
        <v>92.859567999999996</v>
      </c>
      <c r="FU19" s="23">
        <v>96.109652999999994</v>
      </c>
      <c r="FV19" s="23">
        <v>99.473490999999996</v>
      </c>
      <c r="FW19" s="23">
        <v>102.955063</v>
      </c>
      <c r="FX19" s="23">
        <v>106.558491</v>
      </c>
      <c r="FY19" s="23">
        <v>110.288038</v>
      </c>
      <c r="FZ19" s="23">
        <v>0</v>
      </c>
      <c r="GA19" s="23">
        <v>0</v>
      </c>
      <c r="GB19" s="23">
        <v>0</v>
      </c>
      <c r="GC19" s="22">
        <v>0</v>
      </c>
      <c r="GD19" s="23">
        <v>0</v>
      </c>
      <c r="GE19" s="23">
        <v>0</v>
      </c>
      <c r="GF19" s="23">
        <v>110.21859189</v>
      </c>
      <c r="GG19" s="23">
        <v>114.07624260999999</v>
      </c>
      <c r="GH19" s="23">
        <v>118.06891109999999</v>
      </c>
      <c r="GI19" s="23">
        <v>122.20132298999999</v>
      </c>
      <c r="GJ19" s="23">
        <v>126.47836929</v>
      </c>
      <c r="GK19" s="23">
        <v>130.90511222000001</v>
      </c>
      <c r="GL19" s="23">
        <v>135.48679114000001</v>
      </c>
      <c r="GM19" s="23">
        <v>140.22882883</v>
      </c>
      <c r="GN19" s="23">
        <v>145.13683784</v>
      </c>
      <c r="GO19" s="23">
        <v>150.21662717000001</v>
      </c>
      <c r="GP19" s="23">
        <v>155.47420912000001</v>
      </c>
      <c r="GQ19" s="23">
        <v>160.91580644000001</v>
      </c>
      <c r="GR19" s="23">
        <v>166.54785966</v>
      </c>
      <c r="GS19" s="23">
        <v>172.37703475000001</v>
      </c>
      <c r="GT19" s="23">
        <v>0</v>
      </c>
      <c r="GU19" s="23">
        <v>0</v>
      </c>
      <c r="GV19" s="23">
        <v>0</v>
      </c>
      <c r="GW19" s="22">
        <v>0</v>
      </c>
      <c r="GX19" s="23">
        <v>0</v>
      </c>
      <c r="GY19" s="23">
        <v>0</v>
      </c>
      <c r="GZ19" s="23">
        <v>0</v>
      </c>
      <c r="HA19" s="23">
        <v>0</v>
      </c>
      <c r="HB19" s="23">
        <v>0</v>
      </c>
      <c r="HC19" s="23">
        <v>0</v>
      </c>
      <c r="HD19" s="23">
        <v>0</v>
      </c>
      <c r="HE19" s="23">
        <v>0</v>
      </c>
      <c r="HF19" s="23">
        <v>0</v>
      </c>
      <c r="HG19" s="23">
        <v>0</v>
      </c>
      <c r="HH19" s="23">
        <v>0</v>
      </c>
      <c r="HI19" s="23">
        <v>0</v>
      </c>
      <c r="HJ19" s="23">
        <v>0</v>
      </c>
      <c r="HK19" s="23">
        <v>0</v>
      </c>
      <c r="HL19" s="23">
        <v>0</v>
      </c>
      <c r="HM19" s="23">
        <v>0</v>
      </c>
      <c r="HN19" s="23">
        <v>0</v>
      </c>
      <c r="HO19" s="23">
        <v>0</v>
      </c>
      <c r="HP19" s="23">
        <v>0</v>
      </c>
      <c r="HQ19" s="22">
        <v>0</v>
      </c>
      <c r="HR19" s="23">
        <v>0</v>
      </c>
      <c r="HS19" s="23">
        <v>0</v>
      </c>
      <c r="HT19" s="24">
        <v>70.885277000000002</v>
      </c>
      <c r="HU19" s="24">
        <v>73.366262000000006</v>
      </c>
      <c r="HV19" s="24">
        <v>76.850527</v>
      </c>
      <c r="HW19" s="23">
        <v>79.201537999999999</v>
      </c>
      <c r="HX19" s="23">
        <v>81.973591999999996</v>
      </c>
      <c r="HY19" s="23">
        <v>84.842667000000006</v>
      </c>
      <c r="HZ19" s="23">
        <v>87.812161000000003</v>
      </c>
      <c r="IA19" s="23">
        <v>90.885586000000004</v>
      </c>
      <c r="IB19" s="23">
        <v>94.066581999999997</v>
      </c>
      <c r="IC19" s="23">
        <v>97.358912000000004</v>
      </c>
      <c r="ID19" s="23">
        <v>100.766474</v>
      </c>
      <c r="IE19" s="23">
        <v>104.293301</v>
      </c>
      <c r="IF19" s="23">
        <v>107.943566</v>
      </c>
      <c r="IG19" s="23">
        <v>111.721591</v>
      </c>
      <c r="IH19" s="23">
        <v>0</v>
      </c>
      <c r="II19" s="23">
        <v>0</v>
      </c>
      <c r="IJ19" s="23">
        <v>0</v>
      </c>
      <c r="IK19" s="22">
        <v>0</v>
      </c>
      <c r="IL19" s="23">
        <v>0</v>
      </c>
      <c r="IM19" s="23">
        <v>0</v>
      </c>
      <c r="IN19" s="23">
        <v>0</v>
      </c>
      <c r="IO19" s="23">
        <v>0</v>
      </c>
      <c r="IP19" s="23">
        <v>0</v>
      </c>
      <c r="IQ19" s="23">
        <v>0</v>
      </c>
      <c r="IR19" s="23">
        <v>0</v>
      </c>
      <c r="IS19" s="23">
        <v>0</v>
      </c>
      <c r="IT19" s="23">
        <v>0</v>
      </c>
      <c r="IU19" s="23">
        <v>0</v>
      </c>
      <c r="IV19" s="23">
        <v>0</v>
      </c>
      <c r="IW19" s="23">
        <v>0</v>
      </c>
      <c r="IX19" s="23">
        <v>0</v>
      </c>
      <c r="IY19" s="23">
        <v>0</v>
      </c>
      <c r="IZ19" s="23">
        <v>0</v>
      </c>
      <c r="JA19" s="23">
        <v>0</v>
      </c>
      <c r="JB19" s="23">
        <v>0</v>
      </c>
      <c r="JC19" s="23">
        <v>0</v>
      </c>
      <c r="JD19" s="23">
        <v>0</v>
      </c>
      <c r="JE19" s="22">
        <v>0</v>
      </c>
      <c r="JF19" s="23">
        <v>0</v>
      </c>
      <c r="JG19" s="23">
        <v>0</v>
      </c>
      <c r="JH19" s="23">
        <v>0</v>
      </c>
      <c r="JI19" s="23">
        <v>0</v>
      </c>
      <c r="JJ19" s="23">
        <v>0</v>
      </c>
      <c r="JK19" s="23">
        <v>0</v>
      </c>
      <c r="JL19" s="23">
        <v>0</v>
      </c>
      <c r="JM19" s="23">
        <v>0</v>
      </c>
      <c r="JN19" s="23">
        <v>0</v>
      </c>
      <c r="JO19" s="23">
        <v>0</v>
      </c>
      <c r="JP19" s="23">
        <v>0</v>
      </c>
      <c r="JQ19" s="23">
        <v>0</v>
      </c>
      <c r="JR19" s="23">
        <v>0</v>
      </c>
      <c r="JS19" s="23">
        <v>0</v>
      </c>
      <c r="JT19" s="23">
        <v>0</v>
      </c>
      <c r="JU19" s="23">
        <v>0</v>
      </c>
      <c r="JV19" s="23">
        <v>0</v>
      </c>
      <c r="JW19" s="23">
        <v>0</v>
      </c>
      <c r="JX19" s="23">
        <v>0</v>
      </c>
      <c r="JY19" s="22">
        <v>0</v>
      </c>
      <c r="JZ19" s="23">
        <v>0</v>
      </c>
      <c r="KA19" s="23">
        <v>0</v>
      </c>
      <c r="KB19" s="23">
        <v>0</v>
      </c>
      <c r="KC19" s="23">
        <v>0</v>
      </c>
      <c r="KD19" s="23">
        <v>0</v>
      </c>
      <c r="KE19" s="23">
        <v>0</v>
      </c>
      <c r="KF19" s="23">
        <v>0</v>
      </c>
      <c r="KG19" s="23">
        <v>0</v>
      </c>
      <c r="KH19" s="23">
        <v>0</v>
      </c>
      <c r="KI19" s="23">
        <v>0</v>
      </c>
      <c r="KJ19" s="23">
        <v>0</v>
      </c>
      <c r="KK19" s="23">
        <v>0</v>
      </c>
      <c r="KL19" s="23">
        <v>0</v>
      </c>
      <c r="KM19" s="23">
        <v>0</v>
      </c>
      <c r="KN19" s="23">
        <v>0</v>
      </c>
      <c r="KO19" s="23">
        <v>0</v>
      </c>
      <c r="KP19" s="23">
        <v>0</v>
      </c>
      <c r="KQ19" s="23">
        <v>0</v>
      </c>
      <c r="KR19" s="23">
        <v>0</v>
      </c>
      <c r="KS19" s="22">
        <v>0</v>
      </c>
      <c r="KT19" s="23">
        <v>0</v>
      </c>
      <c r="KU19" s="23">
        <v>0</v>
      </c>
      <c r="KV19" s="23">
        <v>0</v>
      </c>
      <c r="KW19" s="23">
        <v>0</v>
      </c>
      <c r="KX19" s="23">
        <v>0</v>
      </c>
      <c r="KY19" s="23">
        <v>0</v>
      </c>
      <c r="KZ19" s="23">
        <v>0</v>
      </c>
      <c r="LA19" s="23">
        <v>0</v>
      </c>
      <c r="LB19" s="23">
        <v>0</v>
      </c>
      <c r="LC19" s="23">
        <v>0</v>
      </c>
      <c r="LD19" s="23">
        <v>0</v>
      </c>
      <c r="LE19" s="23">
        <v>0</v>
      </c>
      <c r="LF19" s="23">
        <v>0</v>
      </c>
      <c r="LG19" s="23">
        <v>0</v>
      </c>
      <c r="LH19" s="23">
        <v>0</v>
      </c>
      <c r="LI19" s="23">
        <v>0</v>
      </c>
      <c r="LJ19" s="23">
        <v>0</v>
      </c>
      <c r="LK19" s="23">
        <v>0</v>
      </c>
      <c r="LL19" s="23">
        <v>0</v>
      </c>
      <c r="LM19" s="22">
        <v>0</v>
      </c>
      <c r="LN19" s="23">
        <v>0</v>
      </c>
      <c r="LO19" s="23">
        <v>0</v>
      </c>
      <c r="LP19" s="23">
        <v>0</v>
      </c>
      <c r="LQ19" s="23">
        <v>0</v>
      </c>
      <c r="LR19" s="23">
        <v>0</v>
      </c>
      <c r="LS19" s="23">
        <v>0</v>
      </c>
      <c r="LT19" s="23">
        <v>0</v>
      </c>
      <c r="LU19" s="23">
        <v>0</v>
      </c>
      <c r="LV19" s="23">
        <v>0</v>
      </c>
      <c r="LW19" s="23">
        <v>0</v>
      </c>
      <c r="LX19" s="23">
        <v>0</v>
      </c>
      <c r="LY19" s="23">
        <v>0</v>
      </c>
      <c r="LZ19" s="23">
        <v>0</v>
      </c>
      <c r="MA19" s="23">
        <v>0</v>
      </c>
      <c r="MB19" s="23">
        <v>0</v>
      </c>
      <c r="MC19" s="23">
        <v>0</v>
      </c>
      <c r="MD19" s="23">
        <v>0</v>
      </c>
      <c r="ME19" s="23">
        <v>0</v>
      </c>
      <c r="MF19" s="23">
        <v>0</v>
      </c>
      <c r="MG19" s="22">
        <v>0</v>
      </c>
      <c r="MH19" s="23">
        <v>0</v>
      </c>
      <c r="MI19" s="23">
        <v>0</v>
      </c>
      <c r="MJ19" s="23">
        <v>0</v>
      </c>
      <c r="MK19" s="23">
        <v>0</v>
      </c>
      <c r="ML19" s="23">
        <v>0</v>
      </c>
      <c r="MM19" s="23">
        <v>0</v>
      </c>
      <c r="MN19" s="23">
        <v>0</v>
      </c>
      <c r="MO19" s="23">
        <v>0</v>
      </c>
      <c r="MP19" s="23">
        <v>0</v>
      </c>
      <c r="MQ19" s="23">
        <v>0</v>
      </c>
      <c r="MR19" s="23">
        <v>0</v>
      </c>
      <c r="MS19" s="23">
        <v>0</v>
      </c>
      <c r="MT19" s="23">
        <v>0</v>
      </c>
      <c r="MU19" s="23">
        <v>0</v>
      </c>
      <c r="MV19" s="23">
        <v>0</v>
      </c>
      <c r="MW19" s="23">
        <v>0</v>
      </c>
      <c r="MX19" s="23">
        <v>0</v>
      </c>
      <c r="MY19" s="23">
        <v>0</v>
      </c>
      <c r="MZ19" s="23">
        <v>0</v>
      </c>
    </row>
    <row r="20" spans="1:364">
      <c r="A20" s="9" t="s">
        <v>691</v>
      </c>
      <c r="B20" s="9" t="s">
        <v>692</v>
      </c>
      <c r="C20" s="9" t="s">
        <v>666</v>
      </c>
      <c r="E20" s="22">
        <v>0</v>
      </c>
      <c r="F20" s="23">
        <v>0</v>
      </c>
      <c r="G20" s="23">
        <v>150.988776</v>
      </c>
      <c r="H20" s="23">
        <v>160.685475</v>
      </c>
      <c r="I20" s="23">
        <v>165.66672500000001</v>
      </c>
      <c r="J20" s="23">
        <v>170.802393</v>
      </c>
      <c r="K20" s="23">
        <v>176.09726699999999</v>
      </c>
      <c r="L20" s="23">
        <v>181.55628300000001</v>
      </c>
      <c r="M20" s="23">
        <v>187.184527</v>
      </c>
      <c r="N20" s="23">
        <v>192.98724799999999</v>
      </c>
      <c r="O20" s="23">
        <v>198.969852</v>
      </c>
      <c r="P20" s="23">
        <v>205.13791800000001</v>
      </c>
      <c r="Q20" s="23">
        <v>211.49719300000001</v>
      </c>
      <c r="R20" s="23">
        <v>218.053606</v>
      </c>
      <c r="S20" s="23">
        <v>224.81326799999999</v>
      </c>
      <c r="T20" s="23">
        <v>231.782479</v>
      </c>
      <c r="U20" s="23">
        <v>238.967736</v>
      </c>
      <c r="V20" s="23">
        <v>0</v>
      </c>
      <c r="W20" s="23">
        <v>0</v>
      </c>
      <c r="X20" s="23">
        <v>0</v>
      </c>
      <c r="Y20" s="22">
        <v>0</v>
      </c>
      <c r="Z20" s="23">
        <v>0</v>
      </c>
      <c r="AA20" s="23">
        <v>167.18886800000001</v>
      </c>
      <c r="AB20" s="23">
        <v>174.39631900000001</v>
      </c>
      <c r="AC20" s="23">
        <v>179.802605</v>
      </c>
      <c r="AD20" s="23">
        <v>185.376486</v>
      </c>
      <c r="AE20" s="23">
        <v>191.12315699999999</v>
      </c>
      <c r="AF20" s="23">
        <v>197.04797500000001</v>
      </c>
      <c r="AG20" s="23">
        <v>203.156462</v>
      </c>
      <c r="AH20" s="23">
        <v>209.45431199999999</v>
      </c>
      <c r="AI20" s="23">
        <v>215.947396</v>
      </c>
      <c r="AJ20" s="23">
        <v>222.64176499999999</v>
      </c>
      <c r="AK20" s="23">
        <v>229.54365999999999</v>
      </c>
      <c r="AL20" s="23">
        <v>236.659514</v>
      </c>
      <c r="AM20" s="23">
        <v>243.995958</v>
      </c>
      <c r="AN20" s="23">
        <v>251.559833</v>
      </c>
      <c r="AO20" s="23">
        <v>259.35818799999998</v>
      </c>
      <c r="AP20" s="23">
        <v>0</v>
      </c>
      <c r="AQ20" s="23">
        <v>0</v>
      </c>
      <c r="AR20" s="23">
        <v>0</v>
      </c>
      <c r="AS20" s="22">
        <v>0</v>
      </c>
      <c r="AT20" s="23">
        <v>0</v>
      </c>
      <c r="AU20" s="23">
        <v>0</v>
      </c>
      <c r="AV20" s="23">
        <v>102.436272</v>
      </c>
      <c r="AW20" s="23">
        <v>105.50936</v>
      </c>
      <c r="AX20" s="23">
        <v>108.67464099999999</v>
      </c>
      <c r="AY20" s="23">
        <v>111.93488000000001</v>
      </c>
      <c r="AZ20" s="23">
        <v>115.29292599999999</v>
      </c>
      <c r="BA20" s="23">
        <v>118.75171400000001</v>
      </c>
      <c r="BB20" s="23">
        <v>122.31426500000001</v>
      </c>
      <c r="BC20" s="23">
        <v>125.983693</v>
      </c>
      <c r="BD20" s="23">
        <v>129.763204</v>
      </c>
      <c r="BE20" s="23">
        <v>133.65610000000001</v>
      </c>
      <c r="BF20" s="23">
        <v>137.665783</v>
      </c>
      <c r="BG20" s="23">
        <v>141.79575700000001</v>
      </c>
      <c r="BH20" s="23">
        <v>146.04962900000001</v>
      </c>
      <c r="BI20" s="23">
        <v>150.431118</v>
      </c>
      <c r="BJ20" s="23">
        <v>0</v>
      </c>
      <c r="BK20" s="23">
        <v>0</v>
      </c>
      <c r="BL20" s="23">
        <v>0</v>
      </c>
      <c r="BM20" s="22">
        <v>0</v>
      </c>
      <c r="BN20" s="23">
        <v>0</v>
      </c>
      <c r="BO20" s="23">
        <v>0</v>
      </c>
      <c r="BP20" s="23">
        <v>102.436272</v>
      </c>
      <c r="BQ20" s="23">
        <v>105.50936</v>
      </c>
      <c r="BR20" s="23">
        <v>108.67464099999999</v>
      </c>
      <c r="BS20" s="23">
        <v>111.93488000000001</v>
      </c>
      <c r="BT20" s="23">
        <v>115.29292599999999</v>
      </c>
      <c r="BU20" s="23">
        <v>118.75171400000001</v>
      </c>
      <c r="BV20" s="23">
        <v>122.31426500000001</v>
      </c>
      <c r="BW20" s="23">
        <v>125.983693</v>
      </c>
      <c r="BX20" s="23">
        <v>129.763204</v>
      </c>
      <c r="BY20" s="23">
        <v>133.65610000000001</v>
      </c>
      <c r="BZ20" s="23">
        <v>137.665783</v>
      </c>
      <c r="CA20" s="23">
        <v>141.79575700000001</v>
      </c>
      <c r="CB20" s="23">
        <v>146.04962900000001</v>
      </c>
      <c r="CC20" s="23">
        <v>150.431118</v>
      </c>
      <c r="CD20" s="23">
        <v>0</v>
      </c>
      <c r="CE20" s="23">
        <v>0</v>
      </c>
      <c r="CF20" s="23">
        <v>0</v>
      </c>
      <c r="CG20" s="22">
        <v>0</v>
      </c>
      <c r="CH20" s="23">
        <v>0</v>
      </c>
      <c r="CI20" s="23">
        <v>100.208749</v>
      </c>
      <c r="CJ20" s="23">
        <v>101.420957</v>
      </c>
      <c r="CK20" s="23">
        <v>104.56500699999999</v>
      </c>
      <c r="CL20" s="23">
        <v>107.806522</v>
      </c>
      <c r="CM20" s="23">
        <v>111.14852399999999</v>
      </c>
      <c r="CN20" s="23">
        <v>114.594128</v>
      </c>
      <c r="CO20" s="23">
        <v>118.146546</v>
      </c>
      <c r="CP20" s="23">
        <v>121.809089</v>
      </c>
      <c r="CQ20" s="23">
        <v>125.585171</v>
      </c>
      <c r="CR20" s="23">
        <v>129.47831099999999</v>
      </c>
      <c r="CS20" s="23">
        <v>133.49213900000001</v>
      </c>
      <c r="CT20" s="23">
        <v>137.63039499999999</v>
      </c>
      <c r="CU20" s="23">
        <v>141.89693700000001</v>
      </c>
      <c r="CV20" s="23">
        <v>146.29574299999999</v>
      </c>
      <c r="CW20" s="23">
        <v>150.83091099999999</v>
      </c>
      <c r="CX20" s="23">
        <v>0</v>
      </c>
      <c r="CY20" s="23">
        <v>0</v>
      </c>
      <c r="CZ20" s="23">
        <v>0</v>
      </c>
      <c r="DA20" s="22">
        <v>0</v>
      </c>
      <c r="DB20" s="23">
        <v>0</v>
      </c>
      <c r="DC20" s="23">
        <v>99.082808</v>
      </c>
      <c r="DD20" s="23">
        <v>100.281396</v>
      </c>
      <c r="DE20" s="23">
        <v>103.390119</v>
      </c>
      <c r="DF20" s="23">
        <v>106.595213</v>
      </c>
      <c r="DG20" s="23">
        <v>109.899664</v>
      </c>
      <c r="DH20" s="23">
        <v>113.30655400000001</v>
      </c>
      <c r="DI20" s="23">
        <v>116.819057</v>
      </c>
      <c r="DJ20" s="23">
        <v>120.440448</v>
      </c>
      <c r="DK20" s="23">
        <v>124.174102</v>
      </c>
      <c r="DL20" s="23">
        <v>128.02349899999999</v>
      </c>
      <c r="DM20" s="23">
        <v>131.99222700000001</v>
      </c>
      <c r="DN20" s="23">
        <v>136.08398600000001</v>
      </c>
      <c r="DO20" s="23">
        <v>140.30259000000001</v>
      </c>
      <c r="DP20" s="23">
        <v>144.65197000000001</v>
      </c>
      <c r="DQ20" s="23">
        <v>149.13618099999999</v>
      </c>
      <c r="DR20" s="23">
        <v>0</v>
      </c>
      <c r="DS20" s="23">
        <v>0</v>
      </c>
      <c r="DT20" s="23">
        <v>0</v>
      </c>
      <c r="DU20" s="22">
        <v>0</v>
      </c>
      <c r="DV20" s="23">
        <v>0</v>
      </c>
      <c r="DW20" s="23">
        <v>99.082808</v>
      </c>
      <c r="DX20" s="23">
        <v>92.016524000000004</v>
      </c>
      <c r="DY20" s="23">
        <v>94.869035999999994</v>
      </c>
      <c r="DZ20" s="23">
        <v>97.809976000000006</v>
      </c>
      <c r="EA20" s="23">
        <v>100.84208599999999</v>
      </c>
      <c r="EB20" s="23">
        <v>103.96819000000001</v>
      </c>
      <c r="EC20" s="23">
        <v>107.191204</v>
      </c>
      <c r="ED20" s="23">
        <v>110.51413100000001</v>
      </c>
      <c r="EE20" s="23">
        <v>113.94007000000001</v>
      </c>
      <c r="EF20" s="23">
        <v>117.472212</v>
      </c>
      <c r="EG20" s="23">
        <v>121.11385</v>
      </c>
      <c r="EH20" s="23">
        <v>124.86838</v>
      </c>
      <c r="EI20" s="23">
        <v>128.73929899999999</v>
      </c>
      <c r="EJ20" s="23">
        <v>132.73021800000001</v>
      </c>
      <c r="EK20" s="23">
        <v>136.844854</v>
      </c>
      <c r="EL20" s="23">
        <v>0</v>
      </c>
      <c r="EM20" s="23">
        <v>0</v>
      </c>
      <c r="EN20" s="23">
        <v>0</v>
      </c>
      <c r="EO20" s="22">
        <v>0</v>
      </c>
      <c r="EP20" s="23">
        <v>0</v>
      </c>
      <c r="EQ20" s="23">
        <v>100.208749</v>
      </c>
      <c r="ER20" s="23">
        <v>101.420957</v>
      </c>
      <c r="ES20" s="23">
        <v>104.56500699999999</v>
      </c>
      <c r="ET20" s="23">
        <v>107.806522</v>
      </c>
      <c r="EU20" s="23">
        <v>111.14852399999999</v>
      </c>
      <c r="EV20" s="23">
        <v>114.594128</v>
      </c>
      <c r="EW20" s="23">
        <v>118.146546</v>
      </c>
      <c r="EX20" s="23">
        <v>121.809089</v>
      </c>
      <c r="EY20" s="23">
        <v>125.585171</v>
      </c>
      <c r="EZ20" s="23">
        <v>129.47831099999999</v>
      </c>
      <c r="FA20" s="23">
        <v>133.49213900000001</v>
      </c>
      <c r="FB20" s="23">
        <v>137.63039499999999</v>
      </c>
      <c r="FC20" s="23">
        <v>141.89693700000001</v>
      </c>
      <c r="FD20" s="23">
        <v>146.29574299999999</v>
      </c>
      <c r="FE20" s="23">
        <v>150.83091099999999</v>
      </c>
      <c r="FF20" s="23">
        <v>0</v>
      </c>
      <c r="FG20" s="23">
        <v>0</v>
      </c>
      <c r="FH20" s="23">
        <v>0</v>
      </c>
      <c r="FI20" s="22">
        <v>0</v>
      </c>
      <c r="FJ20" s="23">
        <v>0</v>
      </c>
      <c r="FK20" s="23">
        <v>0</v>
      </c>
      <c r="FL20" s="23">
        <v>103.881102</v>
      </c>
      <c r="FM20" s="23">
        <v>107.51694000000001</v>
      </c>
      <c r="FN20" s="23">
        <v>111.280033</v>
      </c>
      <c r="FO20" s="23">
        <v>115.174834</v>
      </c>
      <c r="FP20" s="23">
        <v>119.20595400000001</v>
      </c>
      <c r="FQ20" s="23">
        <v>123.378162</v>
      </c>
      <c r="FR20" s="23">
        <v>127.696398</v>
      </c>
      <c r="FS20" s="23">
        <v>132.165772</v>
      </c>
      <c r="FT20" s="23">
        <v>136.791574</v>
      </c>
      <c r="FU20" s="23">
        <v>141.57927900000001</v>
      </c>
      <c r="FV20" s="23">
        <v>146.53455299999999</v>
      </c>
      <c r="FW20" s="23">
        <v>151.663263</v>
      </c>
      <c r="FX20" s="23">
        <v>156.97147699999999</v>
      </c>
      <c r="FY20" s="23">
        <v>162.46547899999999</v>
      </c>
      <c r="FZ20" s="23">
        <v>0</v>
      </c>
      <c r="GA20" s="23">
        <v>0</v>
      </c>
      <c r="GB20" s="23">
        <v>0</v>
      </c>
      <c r="GC20" s="22">
        <v>0</v>
      </c>
      <c r="GD20" s="23">
        <v>0</v>
      </c>
      <c r="GE20" s="23">
        <v>0</v>
      </c>
      <c r="GF20" s="23">
        <v>162.36317797999999</v>
      </c>
      <c r="GG20" s="23">
        <v>168.04588921000001</v>
      </c>
      <c r="GH20" s="23">
        <v>173.92749533</v>
      </c>
      <c r="GI20" s="23">
        <v>180.01495767</v>
      </c>
      <c r="GJ20" s="23">
        <v>186.31548119000001</v>
      </c>
      <c r="GK20" s="23">
        <v>192.83652303</v>
      </c>
      <c r="GL20" s="23">
        <v>199.58580133000001</v>
      </c>
      <c r="GM20" s="23">
        <v>206.57130437999999</v>
      </c>
      <c r="GN20" s="23">
        <v>213.80130002999999</v>
      </c>
      <c r="GO20" s="23">
        <v>221.28434554</v>
      </c>
      <c r="GP20" s="23">
        <v>229.02929763</v>
      </c>
      <c r="GQ20" s="23">
        <v>237.04532305000001</v>
      </c>
      <c r="GR20" s="23">
        <v>245.34190935000001</v>
      </c>
      <c r="GS20" s="23">
        <v>253.92887618</v>
      </c>
      <c r="GT20" s="23">
        <v>0</v>
      </c>
      <c r="GU20" s="23">
        <v>0</v>
      </c>
      <c r="GV20" s="23">
        <v>0</v>
      </c>
      <c r="GW20" s="22">
        <v>0</v>
      </c>
      <c r="GX20" s="23">
        <v>0</v>
      </c>
      <c r="GY20" s="23">
        <v>0</v>
      </c>
      <c r="GZ20" s="23">
        <v>0</v>
      </c>
      <c r="HA20" s="23">
        <v>0</v>
      </c>
      <c r="HB20" s="23">
        <v>0</v>
      </c>
      <c r="HC20" s="23">
        <v>0</v>
      </c>
      <c r="HD20" s="23">
        <v>0</v>
      </c>
      <c r="HE20" s="23">
        <v>0</v>
      </c>
      <c r="HF20" s="23">
        <v>0</v>
      </c>
      <c r="HG20" s="23">
        <v>0</v>
      </c>
      <c r="HH20" s="23">
        <v>0</v>
      </c>
      <c r="HI20" s="23">
        <v>0</v>
      </c>
      <c r="HJ20" s="23">
        <v>0</v>
      </c>
      <c r="HK20" s="23">
        <v>0</v>
      </c>
      <c r="HL20" s="23">
        <v>0</v>
      </c>
      <c r="HM20" s="23">
        <v>0</v>
      </c>
      <c r="HN20" s="23">
        <v>0</v>
      </c>
      <c r="HO20" s="23">
        <v>0</v>
      </c>
      <c r="HP20" s="23">
        <v>0</v>
      </c>
      <c r="HQ20" s="22">
        <v>0</v>
      </c>
      <c r="HR20" s="23">
        <v>0</v>
      </c>
      <c r="HS20" s="23">
        <v>0</v>
      </c>
      <c r="HT20" s="24">
        <v>104.421212</v>
      </c>
      <c r="HU20" s="24">
        <v>108.075954</v>
      </c>
      <c r="HV20" s="24">
        <v>113.20863</v>
      </c>
      <c r="HW20" s="23">
        <v>116.671908</v>
      </c>
      <c r="HX20" s="23">
        <v>120.755424</v>
      </c>
      <c r="HY20" s="23">
        <v>124.981864</v>
      </c>
      <c r="HZ20" s="23">
        <v>129.35623000000001</v>
      </c>
      <c r="IA20" s="23">
        <v>133.88369800000001</v>
      </c>
      <c r="IB20" s="23">
        <v>138.569627</v>
      </c>
      <c r="IC20" s="23">
        <v>143.41956400000001</v>
      </c>
      <c r="ID20" s="23">
        <v>148.43924899999999</v>
      </c>
      <c r="IE20" s="23">
        <v>153.63462200000001</v>
      </c>
      <c r="IF20" s="23">
        <v>159.01183399999999</v>
      </c>
      <c r="IG20" s="23">
        <v>164.577248</v>
      </c>
      <c r="IH20" s="23">
        <v>0</v>
      </c>
      <c r="II20" s="23">
        <v>0</v>
      </c>
      <c r="IJ20" s="23">
        <v>0</v>
      </c>
      <c r="IK20" s="22">
        <v>0</v>
      </c>
      <c r="IL20" s="23">
        <v>0</v>
      </c>
      <c r="IM20" s="23">
        <v>0</v>
      </c>
      <c r="IN20" s="23">
        <v>0</v>
      </c>
      <c r="IO20" s="23">
        <v>0</v>
      </c>
      <c r="IP20" s="23">
        <v>0</v>
      </c>
      <c r="IQ20" s="23">
        <v>0</v>
      </c>
      <c r="IR20" s="23">
        <v>0</v>
      </c>
      <c r="IS20" s="23">
        <v>0</v>
      </c>
      <c r="IT20" s="23">
        <v>0</v>
      </c>
      <c r="IU20" s="23">
        <v>0</v>
      </c>
      <c r="IV20" s="23">
        <v>0</v>
      </c>
      <c r="IW20" s="23">
        <v>0</v>
      </c>
      <c r="IX20" s="23">
        <v>0</v>
      </c>
      <c r="IY20" s="23">
        <v>0</v>
      </c>
      <c r="IZ20" s="23">
        <v>0</v>
      </c>
      <c r="JA20" s="23">
        <v>0</v>
      </c>
      <c r="JB20" s="23">
        <v>0</v>
      </c>
      <c r="JC20" s="23">
        <v>0</v>
      </c>
      <c r="JD20" s="23">
        <v>0</v>
      </c>
      <c r="JE20" s="22">
        <v>0</v>
      </c>
      <c r="JF20" s="23">
        <v>0</v>
      </c>
      <c r="JG20" s="23">
        <v>0</v>
      </c>
      <c r="JH20" s="23">
        <v>0</v>
      </c>
      <c r="JI20" s="23">
        <v>0</v>
      </c>
      <c r="JJ20" s="23">
        <v>0</v>
      </c>
      <c r="JK20" s="23">
        <v>0</v>
      </c>
      <c r="JL20" s="23">
        <v>0</v>
      </c>
      <c r="JM20" s="23">
        <v>0</v>
      </c>
      <c r="JN20" s="23">
        <v>0</v>
      </c>
      <c r="JO20" s="23">
        <v>0</v>
      </c>
      <c r="JP20" s="23">
        <v>0</v>
      </c>
      <c r="JQ20" s="23">
        <v>0</v>
      </c>
      <c r="JR20" s="23">
        <v>0</v>
      </c>
      <c r="JS20" s="23">
        <v>0</v>
      </c>
      <c r="JT20" s="23">
        <v>0</v>
      </c>
      <c r="JU20" s="23">
        <v>0</v>
      </c>
      <c r="JV20" s="23">
        <v>0</v>
      </c>
      <c r="JW20" s="23">
        <v>0</v>
      </c>
      <c r="JX20" s="23">
        <v>0</v>
      </c>
      <c r="JY20" s="22">
        <v>0</v>
      </c>
      <c r="JZ20" s="23">
        <v>0</v>
      </c>
      <c r="KA20" s="23">
        <v>0</v>
      </c>
      <c r="KB20" s="23">
        <v>0</v>
      </c>
      <c r="KC20" s="23">
        <v>0</v>
      </c>
      <c r="KD20" s="23">
        <v>0</v>
      </c>
      <c r="KE20" s="23">
        <v>0</v>
      </c>
      <c r="KF20" s="23">
        <v>0</v>
      </c>
      <c r="KG20" s="23">
        <v>0</v>
      </c>
      <c r="KH20" s="23">
        <v>0</v>
      </c>
      <c r="KI20" s="23">
        <v>0</v>
      </c>
      <c r="KJ20" s="23">
        <v>0</v>
      </c>
      <c r="KK20" s="23">
        <v>0</v>
      </c>
      <c r="KL20" s="23">
        <v>0</v>
      </c>
      <c r="KM20" s="23">
        <v>0</v>
      </c>
      <c r="KN20" s="23">
        <v>0</v>
      </c>
      <c r="KO20" s="23">
        <v>0</v>
      </c>
      <c r="KP20" s="23">
        <v>0</v>
      </c>
      <c r="KQ20" s="23">
        <v>0</v>
      </c>
      <c r="KR20" s="23">
        <v>0</v>
      </c>
      <c r="KS20" s="22">
        <v>0</v>
      </c>
      <c r="KT20" s="23">
        <v>0</v>
      </c>
      <c r="KU20" s="23">
        <v>0</v>
      </c>
      <c r="KV20" s="23">
        <v>0</v>
      </c>
      <c r="KW20" s="23">
        <v>0</v>
      </c>
      <c r="KX20" s="23">
        <v>0</v>
      </c>
      <c r="KY20" s="23">
        <v>0</v>
      </c>
      <c r="KZ20" s="23">
        <v>0</v>
      </c>
      <c r="LA20" s="23">
        <v>0</v>
      </c>
      <c r="LB20" s="23">
        <v>0</v>
      </c>
      <c r="LC20" s="23">
        <v>0</v>
      </c>
      <c r="LD20" s="23">
        <v>0</v>
      </c>
      <c r="LE20" s="23">
        <v>0</v>
      </c>
      <c r="LF20" s="23">
        <v>0</v>
      </c>
      <c r="LG20" s="23">
        <v>0</v>
      </c>
      <c r="LH20" s="23">
        <v>0</v>
      </c>
      <c r="LI20" s="23">
        <v>0</v>
      </c>
      <c r="LJ20" s="23">
        <v>0</v>
      </c>
      <c r="LK20" s="23">
        <v>0</v>
      </c>
      <c r="LL20" s="23">
        <v>0</v>
      </c>
      <c r="LM20" s="22">
        <v>0</v>
      </c>
      <c r="LN20" s="23">
        <v>0</v>
      </c>
      <c r="LO20" s="23">
        <v>0</v>
      </c>
      <c r="LP20" s="23">
        <v>0</v>
      </c>
      <c r="LQ20" s="23">
        <v>0</v>
      </c>
      <c r="LR20" s="23">
        <v>0</v>
      </c>
      <c r="LS20" s="23">
        <v>0</v>
      </c>
      <c r="LT20" s="23">
        <v>0</v>
      </c>
      <c r="LU20" s="23">
        <v>0</v>
      </c>
      <c r="LV20" s="23">
        <v>0</v>
      </c>
      <c r="LW20" s="23">
        <v>0</v>
      </c>
      <c r="LX20" s="23">
        <v>0</v>
      </c>
      <c r="LY20" s="23">
        <v>0</v>
      </c>
      <c r="LZ20" s="23">
        <v>0</v>
      </c>
      <c r="MA20" s="23">
        <v>0</v>
      </c>
      <c r="MB20" s="23">
        <v>0</v>
      </c>
      <c r="MC20" s="23">
        <v>0</v>
      </c>
      <c r="MD20" s="23">
        <v>0</v>
      </c>
      <c r="ME20" s="23">
        <v>0</v>
      </c>
      <c r="MF20" s="23">
        <v>0</v>
      </c>
      <c r="MG20" s="22">
        <v>0</v>
      </c>
      <c r="MH20" s="23">
        <v>0</v>
      </c>
      <c r="MI20" s="23">
        <v>0</v>
      </c>
      <c r="MJ20" s="23">
        <v>0</v>
      </c>
      <c r="MK20" s="23">
        <v>0</v>
      </c>
      <c r="ML20" s="23">
        <v>0</v>
      </c>
      <c r="MM20" s="23">
        <v>0</v>
      </c>
      <c r="MN20" s="23">
        <v>0</v>
      </c>
      <c r="MO20" s="23">
        <v>0</v>
      </c>
      <c r="MP20" s="23">
        <v>0</v>
      </c>
      <c r="MQ20" s="23">
        <v>0</v>
      </c>
      <c r="MR20" s="23">
        <v>0</v>
      </c>
      <c r="MS20" s="23">
        <v>0</v>
      </c>
      <c r="MT20" s="23">
        <v>0</v>
      </c>
      <c r="MU20" s="23">
        <v>0</v>
      </c>
      <c r="MV20" s="23">
        <v>0</v>
      </c>
      <c r="MW20" s="23">
        <v>0</v>
      </c>
      <c r="MX20" s="23">
        <v>0</v>
      </c>
      <c r="MY20" s="23">
        <v>0</v>
      </c>
      <c r="MZ20" s="23">
        <v>0</v>
      </c>
    </row>
    <row r="21" spans="1:364">
      <c r="A21" s="9" t="s">
        <v>693</v>
      </c>
      <c r="B21" s="9" t="s">
        <v>694</v>
      </c>
      <c r="C21" s="9" t="s">
        <v>666</v>
      </c>
      <c r="E21" s="22">
        <v>0</v>
      </c>
      <c r="F21" s="23">
        <v>0</v>
      </c>
      <c r="G21" s="23">
        <v>172.68404899999999</v>
      </c>
      <c r="H21" s="23">
        <v>183.774047</v>
      </c>
      <c r="I21" s="23">
        <v>189.47104300000001</v>
      </c>
      <c r="J21" s="23">
        <v>195.34464500000001</v>
      </c>
      <c r="K21" s="23">
        <v>201.400329</v>
      </c>
      <c r="L21" s="23">
        <v>207.64373900000001</v>
      </c>
      <c r="M21" s="23">
        <v>214.08069499999999</v>
      </c>
      <c r="N21" s="23">
        <v>220.717197</v>
      </c>
      <c r="O21" s="23">
        <v>227.55942999999999</v>
      </c>
      <c r="P21" s="23">
        <v>234.61377200000001</v>
      </c>
      <c r="Q21" s="23">
        <v>241.886799</v>
      </c>
      <c r="R21" s="23">
        <v>249.38529</v>
      </c>
      <c r="S21" s="23">
        <v>257.11623400000002</v>
      </c>
      <c r="T21" s="23">
        <v>265.086837</v>
      </c>
      <c r="U21" s="23">
        <v>273.304529</v>
      </c>
      <c r="V21" s="23">
        <v>0</v>
      </c>
      <c r="W21" s="23">
        <v>0</v>
      </c>
      <c r="X21" s="23">
        <v>0</v>
      </c>
      <c r="Y21" s="22">
        <v>0</v>
      </c>
      <c r="Z21" s="23">
        <v>0</v>
      </c>
      <c r="AA21" s="23">
        <v>191.21190000000001</v>
      </c>
      <c r="AB21" s="23">
        <v>199.45497499999999</v>
      </c>
      <c r="AC21" s="23">
        <v>205.63808</v>
      </c>
      <c r="AD21" s="23">
        <v>212.01285999999999</v>
      </c>
      <c r="AE21" s="23">
        <v>218.58525900000001</v>
      </c>
      <c r="AF21" s="23">
        <v>225.361402</v>
      </c>
      <c r="AG21" s="23">
        <v>232.34760499999999</v>
      </c>
      <c r="AH21" s="23">
        <v>239.55038099999999</v>
      </c>
      <c r="AI21" s="23">
        <v>246.97644299999999</v>
      </c>
      <c r="AJ21" s="23">
        <v>254.632712</v>
      </c>
      <c r="AK21" s="23">
        <v>262.52632699999998</v>
      </c>
      <c r="AL21" s="23">
        <v>270.66464300000001</v>
      </c>
      <c r="AM21" s="23">
        <v>279.05524700000001</v>
      </c>
      <c r="AN21" s="23">
        <v>287.70595900000001</v>
      </c>
      <c r="AO21" s="23">
        <v>296.624844</v>
      </c>
      <c r="AP21" s="23">
        <v>0</v>
      </c>
      <c r="AQ21" s="23">
        <v>0</v>
      </c>
      <c r="AR21" s="23">
        <v>0</v>
      </c>
      <c r="AS21" s="22">
        <v>0</v>
      </c>
      <c r="AT21" s="23">
        <v>0</v>
      </c>
      <c r="AU21" s="23">
        <v>0</v>
      </c>
      <c r="AV21" s="23">
        <v>117.364159</v>
      </c>
      <c r="AW21" s="23">
        <v>120.88508299999999</v>
      </c>
      <c r="AX21" s="23">
        <v>124.511636</v>
      </c>
      <c r="AY21" s="23">
        <v>128.246985</v>
      </c>
      <c r="AZ21" s="23">
        <v>132.09439499999999</v>
      </c>
      <c r="BA21" s="23">
        <v>136.05722600000001</v>
      </c>
      <c r="BB21" s="23">
        <v>140.13894300000001</v>
      </c>
      <c r="BC21" s="23">
        <v>144.34311199999999</v>
      </c>
      <c r="BD21" s="23">
        <v>148.673405</v>
      </c>
      <c r="BE21" s="23">
        <v>153.13360700000001</v>
      </c>
      <c r="BF21" s="23">
        <v>157.72761499999999</v>
      </c>
      <c r="BG21" s="23">
        <v>162.45944399999999</v>
      </c>
      <c r="BH21" s="23">
        <v>167.33322699999999</v>
      </c>
      <c r="BI21" s="23">
        <v>172.35322400000001</v>
      </c>
      <c r="BJ21" s="23">
        <v>0</v>
      </c>
      <c r="BK21" s="23">
        <v>0</v>
      </c>
      <c r="BL21" s="23">
        <v>0</v>
      </c>
      <c r="BM21" s="22">
        <v>0</v>
      </c>
      <c r="BN21" s="23">
        <v>0</v>
      </c>
      <c r="BO21" s="23">
        <v>0</v>
      </c>
      <c r="BP21" s="23">
        <v>117.364159</v>
      </c>
      <c r="BQ21" s="23">
        <v>120.88508299999999</v>
      </c>
      <c r="BR21" s="23">
        <v>124.511636</v>
      </c>
      <c r="BS21" s="23">
        <v>128.246985</v>
      </c>
      <c r="BT21" s="23">
        <v>132.09439499999999</v>
      </c>
      <c r="BU21" s="23">
        <v>136.05722600000001</v>
      </c>
      <c r="BV21" s="23">
        <v>140.13894300000001</v>
      </c>
      <c r="BW21" s="23">
        <v>144.34311199999999</v>
      </c>
      <c r="BX21" s="23">
        <v>148.673405</v>
      </c>
      <c r="BY21" s="23">
        <v>153.13360700000001</v>
      </c>
      <c r="BZ21" s="23">
        <v>157.72761499999999</v>
      </c>
      <c r="CA21" s="23">
        <v>162.45944399999999</v>
      </c>
      <c r="CB21" s="23">
        <v>167.33322699999999</v>
      </c>
      <c r="CC21" s="23">
        <v>172.35322400000001</v>
      </c>
      <c r="CD21" s="23">
        <v>0</v>
      </c>
      <c r="CE21" s="23">
        <v>0</v>
      </c>
      <c r="CF21" s="23">
        <v>0</v>
      </c>
      <c r="CG21" s="22">
        <v>0</v>
      </c>
      <c r="CH21" s="23">
        <v>0</v>
      </c>
      <c r="CI21" s="23">
        <v>114.60754300000001</v>
      </c>
      <c r="CJ21" s="23">
        <v>115.99393000000001</v>
      </c>
      <c r="CK21" s="23">
        <v>119.589742</v>
      </c>
      <c r="CL21" s="23">
        <v>123.29702399999999</v>
      </c>
      <c r="CM21" s="23">
        <v>127.119232</v>
      </c>
      <c r="CN21" s="23">
        <v>131.05992800000001</v>
      </c>
      <c r="CO21" s="23">
        <v>135.12278599999999</v>
      </c>
      <c r="CP21" s="23">
        <v>139.31159199999999</v>
      </c>
      <c r="CQ21" s="23">
        <v>143.63025099999999</v>
      </c>
      <c r="CR21" s="23">
        <v>148.08278899999999</v>
      </c>
      <c r="CS21" s="23">
        <v>152.67335600000001</v>
      </c>
      <c r="CT21" s="23">
        <v>157.40622999999999</v>
      </c>
      <c r="CU21" s="23">
        <v>162.28582299999999</v>
      </c>
      <c r="CV21" s="23">
        <v>167.31668300000001</v>
      </c>
      <c r="CW21" s="23">
        <v>172.5035</v>
      </c>
      <c r="CX21" s="23">
        <v>0</v>
      </c>
      <c r="CY21" s="23">
        <v>0</v>
      </c>
      <c r="CZ21" s="23">
        <v>0</v>
      </c>
      <c r="DA21" s="22">
        <v>0</v>
      </c>
      <c r="DB21" s="23">
        <v>0</v>
      </c>
      <c r="DC21" s="23">
        <v>113.319818</v>
      </c>
      <c r="DD21" s="23">
        <v>114.690628</v>
      </c>
      <c r="DE21" s="23">
        <v>118.246037</v>
      </c>
      <c r="DF21" s="23">
        <v>121.911664</v>
      </c>
      <c r="DG21" s="23">
        <v>125.690926</v>
      </c>
      <c r="DH21" s="23">
        <v>129.587344</v>
      </c>
      <c r="DI21" s="23">
        <v>133.60455200000001</v>
      </c>
      <c r="DJ21" s="23">
        <v>137.74629300000001</v>
      </c>
      <c r="DK21" s="23">
        <v>142.01642799999999</v>
      </c>
      <c r="DL21" s="23">
        <v>146.418938</v>
      </c>
      <c r="DM21" s="23">
        <v>150.95792499999999</v>
      </c>
      <c r="DN21" s="23">
        <v>155.63762</v>
      </c>
      <c r="DO21" s="23">
        <v>160.46238700000001</v>
      </c>
      <c r="DP21" s="23">
        <v>165.43672100000001</v>
      </c>
      <c r="DQ21" s="23">
        <v>170.565259</v>
      </c>
      <c r="DR21" s="23">
        <v>0</v>
      </c>
      <c r="DS21" s="23">
        <v>0</v>
      </c>
      <c r="DT21" s="23">
        <v>0</v>
      </c>
      <c r="DU21" s="22">
        <v>0</v>
      </c>
      <c r="DV21" s="23">
        <v>0</v>
      </c>
      <c r="DW21" s="23">
        <v>113.319818</v>
      </c>
      <c r="DX21" s="23">
        <v>105.238193</v>
      </c>
      <c r="DY21" s="23">
        <v>108.50057700000001</v>
      </c>
      <c r="DZ21" s="23">
        <v>111.86409500000001</v>
      </c>
      <c r="EA21" s="23">
        <v>115.33188199999999</v>
      </c>
      <c r="EB21" s="23">
        <v>118.90716999999999</v>
      </c>
      <c r="EC21" s="23">
        <v>122.593293</v>
      </c>
      <c r="ED21" s="23">
        <v>126.393685</v>
      </c>
      <c r="EE21" s="23">
        <v>130.31188900000001</v>
      </c>
      <c r="EF21" s="23">
        <v>134.35155700000001</v>
      </c>
      <c r="EG21" s="23">
        <v>138.51645600000001</v>
      </c>
      <c r="EH21" s="23">
        <v>142.81046599999999</v>
      </c>
      <c r="EI21" s="23">
        <v>147.23759000000001</v>
      </c>
      <c r="EJ21" s="23">
        <v>151.80195599999999</v>
      </c>
      <c r="EK21" s="23">
        <v>156.50781599999999</v>
      </c>
      <c r="EL21" s="23">
        <v>0</v>
      </c>
      <c r="EM21" s="23">
        <v>0</v>
      </c>
      <c r="EN21" s="23">
        <v>0</v>
      </c>
      <c r="EO21" s="22">
        <v>0</v>
      </c>
      <c r="EP21" s="23">
        <v>0</v>
      </c>
      <c r="EQ21" s="23">
        <v>114.60754300000001</v>
      </c>
      <c r="ER21" s="23">
        <v>115.99393000000001</v>
      </c>
      <c r="ES21" s="23">
        <v>119.589742</v>
      </c>
      <c r="ET21" s="23">
        <v>123.29702399999999</v>
      </c>
      <c r="EU21" s="23">
        <v>127.119232</v>
      </c>
      <c r="EV21" s="23">
        <v>131.05992800000001</v>
      </c>
      <c r="EW21" s="23">
        <v>135.12278599999999</v>
      </c>
      <c r="EX21" s="23">
        <v>139.31159199999999</v>
      </c>
      <c r="EY21" s="23">
        <v>143.63025099999999</v>
      </c>
      <c r="EZ21" s="23">
        <v>148.08278899999999</v>
      </c>
      <c r="FA21" s="23">
        <v>152.67335600000001</v>
      </c>
      <c r="FB21" s="23">
        <v>157.40622999999999</v>
      </c>
      <c r="FC21" s="23">
        <v>162.28582299999999</v>
      </c>
      <c r="FD21" s="23">
        <v>167.31668300000001</v>
      </c>
      <c r="FE21" s="23">
        <v>172.5035</v>
      </c>
      <c r="FF21" s="23">
        <v>0</v>
      </c>
      <c r="FG21" s="23">
        <v>0</v>
      </c>
      <c r="FH21" s="23">
        <v>0</v>
      </c>
      <c r="FI21" s="22">
        <v>0</v>
      </c>
      <c r="FJ21" s="23">
        <v>0</v>
      </c>
      <c r="FK21" s="23">
        <v>0</v>
      </c>
      <c r="FL21" s="23">
        <v>118.68011</v>
      </c>
      <c r="FM21" s="23">
        <v>122.833913</v>
      </c>
      <c r="FN21" s="23">
        <v>127.1331</v>
      </c>
      <c r="FO21" s="23">
        <v>131.58275900000001</v>
      </c>
      <c r="FP21" s="23">
        <v>136.18815599999999</v>
      </c>
      <c r="FQ21" s="23">
        <v>140.95474100000001</v>
      </c>
      <c r="FR21" s="23">
        <v>145.88815700000001</v>
      </c>
      <c r="FS21" s="23">
        <v>150.99424200000001</v>
      </c>
      <c r="FT21" s="23">
        <v>156.27904100000001</v>
      </c>
      <c r="FU21" s="23">
        <v>161.748807</v>
      </c>
      <c r="FV21" s="23">
        <v>167.41001600000001</v>
      </c>
      <c r="FW21" s="23">
        <v>173.26936599999999</v>
      </c>
      <c r="FX21" s="23">
        <v>179.33379400000001</v>
      </c>
      <c r="FY21" s="23">
        <v>185.610477</v>
      </c>
      <c r="FZ21" s="23">
        <v>0</v>
      </c>
      <c r="GA21" s="23">
        <v>0</v>
      </c>
      <c r="GB21" s="23">
        <v>0</v>
      </c>
      <c r="GC21" s="22">
        <v>0</v>
      </c>
      <c r="GD21" s="23">
        <v>0</v>
      </c>
      <c r="GE21" s="23">
        <v>0</v>
      </c>
      <c r="GF21" s="23">
        <v>185.49360204999999</v>
      </c>
      <c r="GG21" s="23">
        <v>191.98587812</v>
      </c>
      <c r="GH21" s="23">
        <v>198.70538385</v>
      </c>
      <c r="GI21" s="23">
        <v>205.66007228999999</v>
      </c>
      <c r="GJ21" s="23">
        <v>212.85817481999999</v>
      </c>
      <c r="GK21" s="23">
        <v>220.30821094000001</v>
      </c>
      <c r="GL21" s="23">
        <v>228.01899832000001</v>
      </c>
      <c r="GM21" s="23">
        <v>235.99966326000001</v>
      </c>
      <c r="GN21" s="23">
        <v>244.25965148</v>
      </c>
      <c r="GO21" s="23">
        <v>252.80873928</v>
      </c>
      <c r="GP21" s="23">
        <v>261.65704514999999</v>
      </c>
      <c r="GQ21" s="23">
        <v>270.81504173000002</v>
      </c>
      <c r="GR21" s="23">
        <v>280.29356818999997</v>
      </c>
      <c r="GS21" s="23">
        <v>290.10384307999999</v>
      </c>
      <c r="GT21" s="23">
        <v>0</v>
      </c>
      <c r="GU21" s="23">
        <v>0</v>
      </c>
      <c r="GV21" s="23">
        <v>0</v>
      </c>
      <c r="GW21" s="22">
        <v>0</v>
      </c>
      <c r="GX21" s="23">
        <v>0</v>
      </c>
      <c r="GY21" s="23">
        <v>0</v>
      </c>
      <c r="GZ21" s="23">
        <v>0</v>
      </c>
      <c r="HA21" s="23">
        <v>0</v>
      </c>
      <c r="HB21" s="23">
        <v>0</v>
      </c>
      <c r="HC21" s="23">
        <v>0</v>
      </c>
      <c r="HD21" s="23">
        <v>0</v>
      </c>
      <c r="HE21" s="23">
        <v>0</v>
      </c>
      <c r="HF21" s="23">
        <v>0</v>
      </c>
      <c r="HG21" s="23">
        <v>0</v>
      </c>
      <c r="HH21" s="23">
        <v>0</v>
      </c>
      <c r="HI21" s="23">
        <v>0</v>
      </c>
      <c r="HJ21" s="23">
        <v>0</v>
      </c>
      <c r="HK21" s="23">
        <v>0</v>
      </c>
      <c r="HL21" s="23">
        <v>0</v>
      </c>
      <c r="HM21" s="23">
        <v>0</v>
      </c>
      <c r="HN21" s="23">
        <v>0</v>
      </c>
      <c r="HO21" s="23">
        <v>0</v>
      </c>
      <c r="HP21" s="23">
        <v>0</v>
      </c>
      <c r="HQ21" s="22">
        <v>0</v>
      </c>
      <c r="HR21" s="23">
        <v>0</v>
      </c>
      <c r="HS21" s="23">
        <v>0</v>
      </c>
      <c r="HT21" s="24">
        <v>119.297164</v>
      </c>
      <c r="HU21" s="24">
        <v>123.472565</v>
      </c>
      <c r="HV21" s="24">
        <v>129.33644699999999</v>
      </c>
      <c r="HW21" s="23">
        <v>133.29310699999999</v>
      </c>
      <c r="HX21" s="23">
        <v>137.95836499999999</v>
      </c>
      <c r="HY21" s="23">
        <v>142.78690800000001</v>
      </c>
      <c r="HZ21" s="23">
        <v>147.78444999999999</v>
      </c>
      <c r="IA21" s="23">
        <v>152.956906</v>
      </c>
      <c r="IB21" s="23">
        <v>158.31039799999999</v>
      </c>
      <c r="IC21" s="23">
        <v>163.85126099999999</v>
      </c>
      <c r="ID21" s="23">
        <v>169.58605600000001</v>
      </c>
      <c r="IE21" s="23">
        <v>175.521568</v>
      </c>
      <c r="IF21" s="23">
        <v>181.66482199999999</v>
      </c>
      <c r="IG21" s="23">
        <v>188.02309099999999</v>
      </c>
      <c r="IH21" s="23">
        <v>0</v>
      </c>
      <c r="II21" s="23">
        <v>0</v>
      </c>
      <c r="IJ21" s="23">
        <v>0</v>
      </c>
      <c r="IK21" s="22">
        <v>0</v>
      </c>
      <c r="IL21" s="23">
        <v>0</v>
      </c>
      <c r="IM21" s="23">
        <v>0</v>
      </c>
      <c r="IN21" s="23">
        <v>0</v>
      </c>
      <c r="IO21" s="23">
        <v>0</v>
      </c>
      <c r="IP21" s="23">
        <v>0</v>
      </c>
      <c r="IQ21" s="23">
        <v>0</v>
      </c>
      <c r="IR21" s="23">
        <v>0</v>
      </c>
      <c r="IS21" s="23">
        <v>0</v>
      </c>
      <c r="IT21" s="23">
        <v>0</v>
      </c>
      <c r="IU21" s="23">
        <v>0</v>
      </c>
      <c r="IV21" s="23">
        <v>0</v>
      </c>
      <c r="IW21" s="23">
        <v>0</v>
      </c>
      <c r="IX21" s="23">
        <v>0</v>
      </c>
      <c r="IY21" s="23">
        <v>0</v>
      </c>
      <c r="IZ21" s="23">
        <v>0</v>
      </c>
      <c r="JA21" s="23">
        <v>0</v>
      </c>
      <c r="JB21" s="23">
        <v>0</v>
      </c>
      <c r="JC21" s="23">
        <v>0</v>
      </c>
      <c r="JD21" s="23">
        <v>0</v>
      </c>
      <c r="JE21" s="22">
        <v>0</v>
      </c>
      <c r="JF21" s="23">
        <v>0</v>
      </c>
      <c r="JG21" s="23">
        <v>0</v>
      </c>
      <c r="JH21" s="23">
        <v>0</v>
      </c>
      <c r="JI21" s="23">
        <v>0</v>
      </c>
      <c r="JJ21" s="23">
        <v>0</v>
      </c>
      <c r="JK21" s="23">
        <v>0</v>
      </c>
      <c r="JL21" s="23">
        <v>0</v>
      </c>
      <c r="JM21" s="23">
        <v>0</v>
      </c>
      <c r="JN21" s="23">
        <v>0</v>
      </c>
      <c r="JO21" s="23">
        <v>0</v>
      </c>
      <c r="JP21" s="23">
        <v>0</v>
      </c>
      <c r="JQ21" s="23">
        <v>0</v>
      </c>
      <c r="JR21" s="23">
        <v>0</v>
      </c>
      <c r="JS21" s="23">
        <v>0</v>
      </c>
      <c r="JT21" s="23">
        <v>0</v>
      </c>
      <c r="JU21" s="23">
        <v>0</v>
      </c>
      <c r="JV21" s="23">
        <v>0</v>
      </c>
      <c r="JW21" s="23">
        <v>0</v>
      </c>
      <c r="JX21" s="23">
        <v>0</v>
      </c>
      <c r="JY21" s="22">
        <v>0</v>
      </c>
      <c r="JZ21" s="23">
        <v>0</v>
      </c>
      <c r="KA21" s="23">
        <v>0</v>
      </c>
      <c r="KB21" s="23">
        <v>0</v>
      </c>
      <c r="KC21" s="23">
        <v>0</v>
      </c>
      <c r="KD21" s="23">
        <v>0</v>
      </c>
      <c r="KE21" s="23">
        <v>0</v>
      </c>
      <c r="KF21" s="23">
        <v>0</v>
      </c>
      <c r="KG21" s="23">
        <v>0</v>
      </c>
      <c r="KH21" s="23">
        <v>0</v>
      </c>
      <c r="KI21" s="23">
        <v>0</v>
      </c>
      <c r="KJ21" s="23">
        <v>0</v>
      </c>
      <c r="KK21" s="23">
        <v>0</v>
      </c>
      <c r="KL21" s="23">
        <v>0</v>
      </c>
      <c r="KM21" s="23">
        <v>0</v>
      </c>
      <c r="KN21" s="23">
        <v>0</v>
      </c>
      <c r="KO21" s="23">
        <v>0</v>
      </c>
      <c r="KP21" s="23">
        <v>0</v>
      </c>
      <c r="KQ21" s="23">
        <v>0</v>
      </c>
      <c r="KR21" s="23">
        <v>0</v>
      </c>
      <c r="KS21" s="22">
        <v>0</v>
      </c>
      <c r="KT21" s="23">
        <v>0</v>
      </c>
      <c r="KU21" s="23">
        <v>0</v>
      </c>
      <c r="KV21" s="23">
        <v>0</v>
      </c>
      <c r="KW21" s="23">
        <v>0</v>
      </c>
      <c r="KX21" s="23">
        <v>0</v>
      </c>
      <c r="KY21" s="23">
        <v>0</v>
      </c>
      <c r="KZ21" s="23">
        <v>0</v>
      </c>
      <c r="LA21" s="23">
        <v>0</v>
      </c>
      <c r="LB21" s="23">
        <v>0</v>
      </c>
      <c r="LC21" s="23">
        <v>0</v>
      </c>
      <c r="LD21" s="23">
        <v>0</v>
      </c>
      <c r="LE21" s="23">
        <v>0</v>
      </c>
      <c r="LF21" s="23">
        <v>0</v>
      </c>
      <c r="LG21" s="23">
        <v>0</v>
      </c>
      <c r="LH21" s="23">
        <v>0</v>
      </c>
      <c r="LI21" s="23">
        <v>0</v>
      </c>
      <c r="LJ21" s="23">
        <v>0</v>
      </c>
      <c r="LK21" s="23">
        <v>0</v>
      </c>
      <c r="LL21" s="23">
        <v>0</v>
      </c>
      <c r="LM21" s="22">
        <v>0</v>
      </c>
      <c r="LN21" s="23">
        <v>0</v>
      </c>
      <c r="LO21" s="23">
        <v>0</v>
      </c>
      <c r="LP21" s="23">
        <v>0</v>
      </c>
      <c r="LQ21" s="23">
        <v>0</v>
      </c>
      <c r="LR21" s="23">
        <v>0</v>
      </c>
      <c r="LS21" s="23">
        <v>0</v>
      </c>
      <c r="LT21" s="23">
        <v>0</v>
      </c>
      <c r="LU21" s="23">
        <v>0</v>
      </c>
      <c r="LV21" s="23">
        <v>0</v>
      </c>
      <c r="LW21" s="23">
        <v>0</v>
      </c>
      <c r="LX21" s="23">
        <v>0</v>
      </c>
      <c r="LY21" s="23">
        <v>0</v>
      </c>
      <c r="LZ21" s="23">
        <v>0</v>
      </c>
      <c r="MA21" s="23">
        <v>0</v>
      </c>
      <c r="MB21" s="23">
        <v>0</v>
      </c>
      <c r="MC21" s="23">
        <v>0</v>
      </c>
      <c r="MD21" s="23">
        <v>0</v>
      </c>
      <c r="ME21" s="23">
        <v>0</v>
      </c>
      <c r="MF21" s="23">
        <v>0</v>
      </c>
      <c r="MG21" s="22">
        <v>0</v>
      </c>
      <c r="MH21" s="23">
        <v>0</v>
      </c>
      <c r="MI21" s="23">
        <v>0</v>
      </c>
      <c r="MJ21" s="23">
        <v>0</v>
      </c>
      <c r="MK21" s="23">
        <v>0</v>
      </c>
      <c r="ML21" s="23">
        <v>0</v>
      </c>
      <c r="MM21" s="23">
        <v>0</v>
      </c>
      <c r="MN21" s="23">
        <v>0</v>
      </c>
      <c r="MO21" s="23">
        <v>0</v>
      </c>
      <c r="MP21" s="23">
        <v>0</v>
      </c>
      <c r="MQ21" s="23">
        <v>0</v>
      </c>
      <c r="MR21" s="23">
        <v>0</v>
      </c>
      <c r="MS21" s="23">
        <v>0</v>
      </c>
      <c r="MT21" s="23">
        <v>0</v>
      </c>
      <c r="MU21" s="23">
        <v>0</v>
      </c>
      <c r="MV21" s="23">
        <v>0</v>
      </c>
      <c r="MW21" s="23">
        <v>0</v>
      </c>
      <c r="MX21" s="23">
        <v>0</v>
      </c>
      <c r="MY21" s="23">
        <v>0</v>
      </c>
      <c r="MZ21" s="23">
        <v>0</v>
      </c>
    </row>
    <row r="22" spans="1:364">
      <c r="A22" s="9" t="s">
        <v>695</v>
      </c>
      <c r="B22" s="9" t="s">
        <v>696</v>
      </c>
      <c r="C22" s="9" t="s">
        <v>666</v>
      </c>
      <c r="E22" s="22">
        <v>0</v>
      </c>
      <c r="F22" s="23">
        <v>0</v>
      </c>
      <c r="G22" s="23">
        <v>102.964061</v>
      </c>
      <c r="H22" s="23">
        <v>109.576549</v>
      </c>
      <c r="I22" s="23">
        <v>112.973422</v>
      </c>
      <c r="J22" s="23">
        <v>116.475599</v>
      </c>
      <c r="K22" s="23">
        <v>120.086342</v>
      </c>
      <c r="L22" s="23">
        <v>123.80901900000001</v>
      </c>
      <c r="M22" s="23">
        <v>127.647098</v>
      </c>
      <c r="N22" s="23">
        <v>131.60415800000001</v>
      </c>
      <c r="O22" s="23">
        <v>135.683887</v>
      </c>
      <c r="P22" s="23">
        <v>139.89008799999999</v>
      </c>
      <c r="Q22" s="23">
        <v>144.22667999999999</v>
      </c>
      <c r="R22" s="23">
        <v>148.69770800000001</v>
      </c>
      <c r="S22" s="23">
        <v>153.30733599999999</v>
      </c>
      <c r="T22" s="23">
        <v>158.059864</v>
      </c>
      <c r="U22" s="23">
        <v>162.95972</v>
      </c>
      <c r="V22" s="23">
        <v>0</v>
      </c>
      <c r="W22" s="23">
        <v>0</v>
      </c>
      <c r="X22" s="23">
        <v>0</v>
      </c>
      <c r="Y22" s="22">
        <v>0</v>
      </c>
      <c r="Z22" s="23">
        <v>0</v>
      </c>
      <c r="AA22" s="23">
        <v>114.011421</v>
      </c>
      <c r="AB22" s="23">
        <v>118.926411</v>
      </c>
      <c r="AC22" s="23">
        <v>122.61313</v>
      </c>
      <c r="AD22" s="23">
        <v>126.414137</v>
      </c>
      <c r="AE22" s="23">
        <v>130.332975</v>
      </c>
      <c r="AF22" s="23">
        <v>134.37329800000001</v>
      </c>
      <c r="AG22" s="23">
        <v>138.53887</v>
      </c>
      <c r="AH22" s="23">
        <v>142.833575</v>
      </c>
      <c r="AI22" s="23">
        <v>147.261416</v>
      </c>
      <c r="AJ22" s="23">
        <v>151.82651899999999</v>
      </c>
      <c r="AK22" s="23">
        <v>156.533142</v>
      </c>
      <c r="AL22" s="23">
        <v>161.38566900000001</v>
      </c>
      <c r="AM22" s="23">
        <v>166.38862499999999</v>
      </c>
      <c r="AN22" s="23">
        <v>171.546672</v>
      </c>
      <c r="AO22" s="23">
        <v>176.864619</v>
      </c>
      <c r="AP22" s="23">
        <v>0</v>
      </c>
      <c r="AQ22" s="23">
        <v>0</v>
      </c>
      <c r="AR22" s="23">
        <v>0</v>
      </c>
      <c r="AS22" s="22">
        <v>0</v>
      </c>
      <c r="AT22" s="23">
        <v>0</v>
      </c>
      <c r="AU22" s="23">
        <v>0</v>
      </c>
      <c r="AV22" s="23">
        <v>69.187161000000003</v>
      </c>
      <c r="AW22" s="23">
        <v>71.262776000000002</v>
      </c>
      <c r="AX22" s="23">
        <v>73.400659000000005</v>
      </c>
      <c r="AY22" s="23">
        <v>75.602678999999995</v>
      </c>
      <c r="AZ22" s="23">
        <v>77.870760000000004</v>
      </c>
      <c r="BA22" s="23">
        <v>80.206881999999993</v>
      </c>
      <c r="BB22" s="23">
        <v>82.613089000000002</v>
      </c>
      <c r="BC22" s="23">
        <v>85.091481999999999</v>
      </c>
      <c r="BD22" s="23">
        <v>87.644226000000003</v>
      </c>
      <c r="BE22" s="23">
        <v>90.273553000000007</v>
      </c>
      <c r="BF22" s="23">
        <v>92.981758999999997</v>
      </c>
      <c r="BG22" s="23">
        <v>95.771212000000006</v>
      </c>
      <c r="BH22" s="23">
        <v>98.644347999999994</v>
      </c>
      <c r="BI22" s="23">
        <v>101.603679</v>
      </c>
      <c r="BJ22" s="23">
        <v>0</v>
      </c>
      <c r="BK22" s="23">
        <v>0</v>
      </c>
      <c r="BL22" s="23">
        <v>0</v>
      </c>
      <c r="BM22" s="22">
        <v>0</v>
      </c>
      <c r="BN22" s="23">
        <v>0</v>
      </c>
      <c r="BO22" s="23">
        <v>0</v>
      </c>
      <c r="BP22" s="23">
        <v>69.187161000000003</v>
      </c>
      <c r="BQ22" s="23">
        <v>71.262776000000002</v>
      </c>
      <c r="BR22" s="23">
        <v>73.400659000000005</v>
      </c>
      <c r="BS22" s="23">
        <v>75.602678999999995</v>
      </c>
      <c r="BT22" s="23">
        <v>77.870760000000004</v>
      </c>
      <c r="BU22" s="23">
        <v>80.206881999999993</v>
      </c>
      <c r="BV22" s="23">
        <v>82.613089000000002</v>
      </c>
      <c r="BW22" s="23">
        <v>85.091481999999999</v>
      </c>
      <c r="BX22" s="23">
        <v>87.644226000000003</v>
      </c>
      <c r="BY22" s="23">
        <v>90.273553000000007</v>
      </c>
      <c r="BZ22" s="23">
        <v>92.981758999999997</v>
      </c>
      <c r="CA22" s="23">
        <v>95.771212000000006</v>
      </c>
      <c r="CB22" s="23">
        <v>98.644347999999994</v>
      </c>
      <c r="CC22" s="23">
        <v>101.603679</v>
      </c>
      <c r="CD22" s="23">
        <v>0</v>
      </c>
      <c r="CE22" s="23">
        <v>0</v>
      </c>
      <c r="CF22" s="23">
        <v>0</v>
      </c>
      <c r="CG22" s="22">
        <v>0</v>
      </c>
      <c r="CH22" s="23">
        <v>0</v>
      </c>
      <c r="CI22" s="23">
        <v>68.335542000000004</v>
      </c>
      <c r="CJ22" s="23">
        <v>69.162184999999994</v>
      </c>
      <c r="CK22" s="23">
        <v>71.306212000000002</v>
      </c>
      <c r="CL22" s="23">
        <v>73.516705000000002</v>
      </c>
      <c r="CM22" s="23">
        <v>75.795722999999995</v>
      </c>
      <c r="CN22" s="23">
        <v>78.145390000000006</v>
      </c>
      <c r="CO22" s="23">
        <v>80.567897000000002</v>
      </c>
      <c r="CP22" s="23">
        <v>83.065501999999995</v>
      </c>
      <c r="CQ22" s="23">
        <v>85.640533000000005</v>
      </c>
      <c r="CR22" s="23">
        <v>88.295389</v>
      </c>
      <c r="CS22" s="23">
        <v>91.032545999999996</v>
      </c>
      <c r="CT22" s="23">
        <v>93.854555000000005</v>
      </c>
      <c r="CU22" s="23">
        <v>96.764047000000005</v>
      </c>
      <c r="CV22" s="23">
        <v>99.763732000000005</v>
      </c>
      <c r="CW22" s="23">
        <v>102.856408</v>
      </c>
      <c r="CX22" s="23">
        <v>0</v>
      </c>
      <c r="CY22" s="23">
        <v>0</v>
      </c>
      <c r="CZ22" s="23">
        <v>0</v>
      </c>
      <c r="DA22" s="22">
        <v>0</v>
      </c>
      <c r="DB22" s="23">
        <v>0</v>
      </c>
      <c r="DC22" s="23">
        <v>67.567727000000005</v>
      </c>
      <c r="DD22" s="23">
        <v>68.385081999999997</v>
      </c>
      <c r="DE22" s="23">
        <v>70.505019000000004</v>
      </c>
      <c r="DF22" s="23">
        <v>72.690674999999999</v>
      </c>
      <c r="DG22" s="23">
        <v>74.944085999999999</v>
      </c>
      <c r="DH22" s="23">
        <v>77.267352000000002</v>
      </c>
      <c r="DI22" s="23">
        <v>79.662639999999996</v>
      </c>
      <c r="DJ22" s="23">
        <v>82.132182</v>
      </c>
      <c r="DK22" s="23">
        <v>84.678280000000001</v>
      </c>
      <c r="DL22" s="23">
        <v>87.303306000000006</v>
      </c>
      <c r="DM22" s="23">
        <v>90.009709000000001</v>
      </c>
      <c r="DN22" s="23">
        <v>92.80001</v>
      </c>
      <c r="DO22" s="23">
        <v>95.676810000000003</v>
      </c>
      <c r="DP22" s="23">
        <v>98.642791000000003</v>
      </c>
      <c r="DQ22" s="23">
        <v>101.70071799999999</v>
      </c>
      <c r="DR22" s="23">
        <v>0</v>
      </c>
      <c r="DS22" s="23">
        <v>0</v>
      </c>
      <c r="DT22" s="23">
        <v>0</v>
      </c>
      <c r="DU22" s="22">
        <v>0</v>
      </c>
      <c r="DV22" s="23">
        <v>0</v>
      </c>
      <c r="DW22" s="23">
        <v>67.567727000000005</v>
      </c>
      <c r="DX22" s="23">
        <v>62.749001999999997</v>
      </c>
      <c r="DY22" s="23">
        <v>64.694220999999999</v>
      </c>
      <c r="DZ22" s="23">
        <v>66.699742000000001</v>
      </c>
      <c r="EA22" s="23">
        <v>68.767433999999994</v>
      </c>
      <c r="EB22" s="23">
        <v>70.899224000000004</v>
      </c>
      <c r="EC22" s="23">
        <v>73.097099999999998</v>
      </c>
      <c r="ED22" s="23">
        <v>75.363110000000006</v>
      </c>
      <c r="EE22" s="23">
        <v>77.699366999999995</v>
      </c>
      <c r="EF22" s="23">
        <v>80.108046999999999</v>
      </c>
      <c r="EG22" s="23">
        <v>82.591397000000001</v>
      </c>
      <c r="EH22" s="23">
        <v>85.151730000000001</v>
      </c>
      <c r="EI22" s="23">
        <v>87.791433999999995</v>
      </c>
      <c r="EJ22" s="23">
        <v>90.512968000000001</v>
      </c>
      <c r="EK22" s="23">
        <v>93.318870000000004</v>
      </c>
      <c r="EL22" s="23">
        <v>0</v>
      </c>
      <c r="EM22" s="23">
        <v>0</v>
      </c>
      <c r="EN22" s="23">
        <v>0</v>
      </c>
      <c r="EO22" s="22">
        <v>0</v>
      </c>
      <c r="EP22" s="23">
        <v>0</v>
      </c>
      <c r="EQ22" s="23">
        <v>68.335542000000004</v>
      </c>
      <c r="ER22" s="23">
        <v>69.162184999999994</v>
      </c>
      <c r="ES22" s="23">
        <v>71.306212000000002</v>
      </c>
      <c r="ET22" s="23">
        <v>73.516705000000002</v>
      </c>
      <c r="EU22" s="23">
        <v>75.795722999999995</v>
      </c>
      <c r="EV22" s="23">
        <v>78.145390000000006</v>
      </c>
      <c r="EW22" s="23">
        <v>80.567897000000002</v>
      </c>
      <c r="EX22" s="23">
        <v>83.065501999999995</v>
      </c>
      <c r="EY22" s="23">
        <v>85.640533000000005</v>
      </c>
      <c r="EZ22" s="23">
        <v>88.295389</v>
      </c>
      <c r="FA22" s="23">
        <v>91.032545999999996</v>
      </c>
      <c r="FB22" s="23">
        <v>93.854555000000005</v>
      </c>
      <c r="FC22" s="23">
        <v>96.764047000000005</v>
      </c>
      <c r="FD22" s="23">
        <v>99.763732000000005</v>
      </c>
      <c r="FE22" s="23">
        <v>102.856408</v>
      </c>
      <c r="FF22" s="23">
        <v>0</v>
      </c>
      <c r="FG22" s="23">
        <v>0</v>
      </c>
      <c r="FH22" s="23">
        <v>0</v>
      </c>
      <c r="FI22" s="22">
        <v>0</v>
      </c>
      <c r="FJ22" s="23">
        <v>0</v>
      </c>
      <c r="FK22" s="23">
        <v>0</v>
      </c>
      <c r="FL22" s="23">
        <v>70.518629000000004</v>
      </c>
      <c r="FM22" s="23">
        <v>72.986780999999993</v>
      </c>
      <c r="FN22" s="23">
        <v>75.541319000000001</v>
      </c>
      <c r="FO22" s="23">
        <v>78.185265000000001</v>
      </c>
      <c r="FP22" s="23">
        <v>80.921749000000005</v>
      </c>
      <c r="FQ22" s="23">
        <v>83.754009999999994</v>
      </c>
      <c r="FR22" s="23">
        <v>86.685400999999999</v>
      </c>
      <c r="FS22" s="23">
        <v>89.719390000000004</v>
      </c>
      <c r="FT22" s="23">
        <v>92.859567999999996</v>
      </c>
      <c r="FU22" s="23">
        <v>96.109652999999994</v>
      </c>
      <c r="FV22" s="23">
        <v>99.473490999999996</v>
      </c>
      <c r="FW22" s="23">
        <v>102.955063</v>
      </c>
      <c r="FX22" s="23">
        <v>106.558491</v>
      </c>
      <c r="FY22" s="23">
        <v>110.288038</v>
      </c>
      <c r="FZ22" s="23">
        <v>0</v>
      </c>
      <c r="GA22" s="23">
        <v>0</v>
      </c>
      <c r="GB22" s="23">
        <v>0</v>
      </c>
      <c r="GC22" s="22">
        <v>0</v>
      </c>
      <c r="GD22" s="23">
        <v>0</v>
      </c>
      <c r="GE22" s="23">
        <v>0</v>
      </c>
      <c r="GF22" s="23">
        <v>110.21859189</v>
      </c>
      <c r="GG22" s="23">
        <v>114.07624260999999</v>
      </c>
      <c r="GH22" s="23">
        <v>118.06891109999999</v>
      </c>
      <c r="GI22" s="23">
        <v>122.20132298999999</v>
      </c>
      <c r="GJ22" s="23">
        <v>126.47836929</v>
      </c>
      <c r="GK22" s="23">
        <v>130.90511222000001</v>
      </c>
      <c r="GL22" s="23">
        <v>135.48679114000001</v>
      </c>
      <c r="GM22" s="23">
        <v>140.22882883</v>
      </c>
      <c r="GN22" s="23">
        <v>145.13683784</v>
      </c>
      <c r="GO22" s="23">
        <v>150.21662717000001</v>
      </c>
      <c r="GP22" s="23">
        <v>155.47420912000001</v>
      </c>
      <c r="GQ22" s="23">
        <v>160.91580644000001</v>
      </c>
      <c r="GR22" s="23">
        <v>166.54785966</v>
      </c>
      <c r="GS22" s="23">
        <v>172.37703475000001</v>
      </c>
      <c r="GT22" s="23">
        <v>0</v>
      </c>
      <c r="GU22" s="23">
        <v>0</v>
      </c>
      <c r="GV22" s="23">
        <v>0</v>
      </c>
      <c r="GW22" s="22">
        <v>0</v>
      </c>
      <c r="GX22" s="23">
        <v>0</v>
      </c>
      <c r="GY22" s="23">
        <v>0</v>
      </c>
      <c r="GZ22" s="23">
        <v>0</v>
      </c>
      <c r="HA22" s="23">
        <v>0</v>
      </c>
      <c r="HB22" s="23">
        <v>0</v>
      </c>
      <c r="HC22" s="23">
        <v>0</v>
      </c>
      <c r="HD22" s="23">
        <v>0</v>
      </c>
      <c r="HE22" s="23">
        <v>0</v>
      </c>
      <c r="HF22" s="23">
        <v>0</v>
      </c>
      <c r="HG22" s="23">
        <v>0</v>
      </c>
      <c r="HH22" s="23">
        <v>0</v>
      </c>
      <c r="HI22" s="23">
        <v>0</v>
      </c>
      <c r="HJ22" s="23">
        <v>0</v>
      </c>
      <c r="HK22" s="23">
        <v>0</v>
      </c>
      <c r="HL22" s="23">
        <v>0</v>
      </c>
      <c r="HM22" s="23">
        <v>0</v>
      </c>
      <c r="HN22" s="23">
        <v>0</v>
      </c>
      <c r="HO22" s="23">
        <v>0</v>
      </c>
      <c r="HP22" s="23">
        <v>0</v>
      </c>
      <c r="HQ22" s="22">
        <v>0</v>
      </c>
      <c r="HR22" s="23">
        <v>0</v>
      </c>
      <c r="HS22" s="23">
        <v>0</v>
      </c>
      <c r="HT22" s="24">
        <v>70.885277000000002</v>
      </c>
      <c r="HU22" s="24">
        <v>73.366262000000006</v>
      </c>
      <c r="HV22" s="24">
        <v>76.850527</v>
      </c>
      <c r="HW22" s="23">
        <v>79.201537999999999</v>
      </c>
      <c r="HX22" s="23">
        <v>81.973591999999996</v>
      </c>
      <c r="HY22" s="23">
        <v>84.842667000000006</v>
      </c>
      <c r="HZ22" s="23">
        <v>87.812161000000003</v>
      </c>
      <c r="IA22" s="23">
        <v>90.885586000000004</v>
      </c>
      <c r="IB22" s="23">
        <v>94.066581999999997</v>
      </c>
      <c r="IC22" s="23">
        <v>97.358912000000004</v>
      </c>
      <c r="ID22" s="23">
        <v>100.766474</v>
      </c>
      <c r="IE22" s="23">
        <v>104.293301</v>
      </c>
      <c r="IF22" s="23">
        <v>107.943566</v>
      </c>
      <c r="IG22" s="23">
        <v>111.721591</v>
      </c>
      <c r="IH22" s="23">
        <v>0</v>
      </c>
      <c r="II22" s="23">
        <v>0</v>
      </c>
      <c r="IJ22" s="23">
        <v>0</v>
      </c>
      <c r="IK22" s="22">
        <v>0</v>
      </c>
      <c r="IL22" s="23">
        <v>0</v>
      </c>
      <c r="IM22" s="23">
        <v>0</v>
      </c>
      <c r="IN22" s="23">
        <v>0</v>
      </c>
      <c r="IO22" s="23">
        <v>0</v>
      </c>
      <c r="IP22" s="23">
        <v>0</v>
      </c>
      <c r="IQ22" s="23">
        <v>0</v>
      </c>
      <c r="IR22" s="23">
        <v>0</v>
      </c>
      <c r="IS22" s="23">
        <v>0</v>
      </c>
      <c r="IT22" s="23">
        <v>0</v>
      </c>
      <c r="IU22" s="23">
        <v>0</v>
      </c>
      <c r="IV22" s="23">
        <v>0</v>
      </c>
      <c r="IW22" s="23">
        <v>0</v>
      </c>
      <c r="IX22" s="23">
        <v>0</v>
      </c>
      <c r="IY22" s="23">
        <v>0</v>
      </c>
      <c r="IZ22" s="23">
        <v>0</v>
      </c>
      <c r="JA22" s="23">
        <v>0</v>
      </c>
      <c r="JB22" s="23">
        <v>0</v>
      </c>
      <c r="JC22" s="23">
        <v>0</v>
      </c>
      <c r="JD22" s="23">
        <v>0</v>
      </c>
      <c r="JE22" s="22">
        <v>0</v>
      </c>
      <c r="JF22" s="23">
        <v>0</v>
      </c>
      <c r="JG22" s="23">
        <v>0</v>
      </c>
      <c r="JH22" s="23">
        <v>0</v>
      </c>
      <c r="JI22" s="23">
        <v>0</v>
      </c>
      <c r="JJ22" s="23">
        <v>0</v>
      </c>
      <c r="JK22" s="23">
        <v>0</v>
      </c>
      <c r="JL22" s="23">
        <v>0</v>
      </c>
      <c r="JM22" s="23">
        <v>0</v>
      </c>
      <c r="JN22" s="23">
        <v>0</v>
      </c>
      <c r="JO22" s="23">
        <v>0</v>
      </c>
      <c r="JP22" s="23">
        <v>0</v>
      </c>
      <c r="JQ22" s="23">
        <v>0</v>
      </c>
      <c r="JR22" s="23">
        <v>0</v>
      </c>
      <c r="JS22" s="23">
        <v>0</v>
      </c>
      <c r="JT22" s="23">
        <v>0</v>
      </c>
      <c r="JU22" s="23">
        <v>0</v>
      </c>
      <c r="JV22" s="23">
        <v>0</v>
      </c>
      <c r="JW22" s="23">
        <v>0</v>
      </c>
      <c r="JX22" s="23">
        <v>0</v>
      </c>
      <c r="JY22" s="22">
        <v>0</v>
      </c>
      <c r="JZ22" s="23">
        <v>0</v>
      </c>
      <c r="KA22" s="23">
        <v>0</v>
      </c>
      <c r="KB22" s="23">
        <v>0</v>
      </c>
      <c r="KC22" s="23">
        <v>0</v>
      </c>
      <c r="KD22" s="23">
        <v>0</v>
      </c>
      <c r="KE22" s="23">
        <v>0</v>
      </c>
      <c r="KF22" s="23">
        <v>0</v>
      </c>
      <c r="KG22" s="23">
        <v>0</v>
      </c>
      <c r="KH22" s="23">
        <v>0</v>
      </c>
      <c r="KI22" s="23">
        <v>0</v>
      </c>
      <c r="KJ22" s="23">
        <v>0</v>
      </c>
      <c r="KK22" s="23">
        <v>0</v>
      </c>
      <c r="KL22" s="23">
        <v>0</v>
      </c>
      <c r="KM22" s="23">
        <v>0</v>
      </c>
      <c r="KN22" s="23">
        <v>0</v>
      </c>
      <c r="KO22" s="23">
        <v>0</v>
      </c>
      <c r="KP22" s="23">
        <v>0</v>
      </c>
      <c r="KQ22" s="23">
        <v>0</v>
      </c>
      <c r="KR22" s="23">
        <v>0</v>
      </c>
      <c r="KS22" s="22">
        <v>0</v>
      </c>
      <c r="KT22" s="23">
        <v>0</v>
      </c>
      <c r="KU22" s="23">
        <v>0</v>
      </c>
      <c r="KV22" s="23">
        <v>0</v>
      </c>
      <c r="KW22" s="23">
        <v>0</v>
      </c>
      <c r="KX22" s="23">
        <v>0</v>
      </c>
      <c r="KY22" s="23">
        <v>0</v>
      </c>
      <c r="KZ22" s="23">
        <v>0</v>
      </c>
      <c r="LA22" s="23">
        <v>0</v>
      </c>
      <c r="LB22" s="23">
        <v>0</v>
      </c>
      <c r="LC22" s="23">
        <v>0</v>
      </c>
      <c r="LD22" s="23">
        <v>0</v>
      </c>
      <c r="LE22" s="23">
        <v>0</v>
      </c>
      <c r="LF22" s="23">
        <v>0</v>
      </c>
      <c r="LG22" s="23">
        <v>0</v>
      </c>
      <c r="LH22" s="23">
        <v>0</v>
      </c>
      <c r="LI22" s="23">
        <v>0</v>
      </c>
      <c r="LJ22" s="23">
        <v>0</v>
      </c>
      <c r="LK22" s="23">
        <v>0</v>
      </c>
      <c r="LL22" s="23">
        <v>0</v>
      </c>
      <c r="LM22" s="22">
        <v>0</v>
      </c>
      <c r="LN22" s="23">
        <v>0</v>
      </c>
      <c r="LO22" s="23">
        <v>0</v>
      </c>
      <c r="LP22" s="23">
        <v>0</v>
      </c>
      <c r="LQ22" s="23">
        <v>0</v>
      </c>
      <c r="LR22" s="23">
        <v>0</v>
      </c>
      <c r="LS22" s="23">
        <v>0</v>
      </c>
      <c r="LT22" s="23">
        <v>0</v>
      </c>
      <c r="LU22" s="23">
        <v>0</v>
      </c>
      <c r="LV22" s="23">
        <v>0</v>
      </c>
      <c r="LW22" s="23">
        <v>0</v>
      </c>
      <c r="LX22" s="23">
        <v>0</v>
      </c>
      <c r="LY22" s="23">
        <v>0</v>
      </c>
      <c r="LZ22" s="23">
        <v>0</v>
      </c>
      <c r="MA22" s="23">
        <v>0</v>
      </c>
      <c r="MB22" s="23">
        <v>0</v>
      </c>
      <c r="MC22" s="23">
        <v>0</v>
      </c>
      <c r="MD22" s="23">
        <v>0</v>
      </c>
      <c r="ME22" s="23">
        <v>0</v>
      </c>
      <c r="MF22" s="23">
        <v>0</v>
      </c>
      <c r="MG22" s="22">
        <v>0</v>
      </c>
      <c r="MH22" s="23">
        <v>0</v>
      </c>
      <c r="MI22" s="23">
        <v>0</v>
      </c>
      <c r="MJ22" s="23">
        <v>0</v>
      </c>
      <c r="MK22" s="23">
        <v>0</v>
      </c>
      <c r="ML22" s="23">
        <v>0</v>
      </c>
      <c r="MM22" s="23">
        <v>0</v>
      </c>
      <c r="MN22" s="23">
        <v>0</v>
      </c>
      <c r="MO22" s="23">
        <v>0</v>
      </c>
      <c r="MP22" s="23">
        <v>0</v>
      </c>
      <c r="MQ22" s="23">
        <v>0</v>
      </c>
      <c r="MR22" s="23">
        <v>0</v>
      </c>
      <c r="MS22" s="23">
        <v>0</v>
      </c>
      <c r="MT22" s="23">
        <v>0</v>
      </c>
      <c r="MU22" s="23">
        <v>0</v>
      </c>
      <c r="MV22" s="23">
        <v>0</v>
      </c>
      <c r="MW22" s="23">
        <v>0</v>
      </c>
      <c r="MX22" s="23">
        <v>0</v>
      </c>
      <c r="MY22" s="23">
        <v>0</v>
      </c>
      <c r="MZ22" s="23">
        <v>0</v>
      </c>
    </row>
    <row r="23" spans="1:364">
      <c r="A23" s="9" t="s">
        <v>697</v>
      </c>
      <c r="B23" s="9" t="s">
        <v>698</v>
      </c>
      <c r="C23" s="9" t="s">
        <v>666</v>
      </c>
      <c r="E23" s="22">
        <v>0</v>
      </c>
      <c r="F23" s="23">
        <v>0</v>
      </c>
      <c r="G23" s="23">
        <v>150.988776</v>
      </c>
      <c r="H23" s="23">
        <v>160.685475</v>
      </c>
      <c r="I23" s="23">
        <v>165.66672500000001</v>
      </c>
      <c r="J23" s="23">
        <v>170.802393</v>
      </c>
      <c r="K23" s="23">
        <v>176.09726699999999</v>
      </c>
      <c r="L23" s="23">
        <v>181.55628300000001</v>
      </c>
      <c r="M23" s="23">
        <v>187.184527</v>
      </c>
      <c r="N23" s="23">
        <v>192.98724799999999</v>
      </c>
      <c r="O23" s="23">
        <v>198.969852</v>
      </c>
      <c r="P23" s="23">
        <v>205.13791800000001</v>
      </c>
      <c r="Q23" s="23">
        <v>211.49719300000001</v>
      </c>
      <c r="R23" s="23">
        <v>218.053606</v>
      </c>
      <c r="S23" s="23">
        <v>224.81326799999999</v>
      </c>
      <c r="T23" s="23">
        <v>231.782479</v>
      </c>
      <c r="U23" s="23">
        <v>238.967736</v>
      </c>
      <c r="V23" s="23">
        <v>0</v>
      </c>
      <c r="W23" s="23">
        <v>0</v>
      </c>
      <c r="X23" s="23">
        <v>0</v>
      </c>
      <c r="Y23" s="22">
        <v>0</v>
      </c>
      <c r="Z23" s="23">
        <v>0</v>
      </c>
      <c r="AA23" s="23">
        <v>167.18886800000001</v>
      </c>
      <c r="AB23" s="23">
        <v>174.39631900000001</v>
      </c>
      <c r="AC23" s="23">
        <v>179.802605</v>
      </c>
      <c r="AD23" s="23">
        <v>185.376486</v>
      </c>
      <c r="AE23" s="23">
        <v>191.12315699999999</v>
      </c>
      <c r="AF23" s="23">
        <v>197.04797500000001</v>
      </c>
      <c r="AG23" s="23">
        <v>203.156462</v>
      </c>
      <c r="AH23" s="23">
        <v>209.45431199999999</v>
      </c>
      <c r="AI23" s="23">
        <v>215.947396</v>
      </c>
      <c r="AJ23" s="23">
        <v>222.64176499999999</v>
      </c>
      <c r="AK23" s="23">
        <v>229.54365999999999</v>
      </c>
      <c r="AL23" s="23">
        <v>236.659514</v>
      </c>
      <c r="AM23" s="23">
        <v>243.995958</v>
      </c>
      <c r="AN23" s="23">
        <v>251.559833</v>
      </c>
      <c r="AO23" s="23">
        <v>259.35818799999998</v>
      </c>
      <c r="AP23" s="23">
        <v>0</v>
      </c>
      <c r="AQ23" s="23">
        <v>0</v>
      </c>
      <c r="AR23" s="23">
        <v>0</v>
      </c>
      <c r="AS23" s="22">
        <v>0</v>
      </c>
      <c r="AT23" s="23">
        <v>0</v>
      </c>
      <c r="AU23" s="23">
        <v>0</v>
      </c>
      <c r="AV23" s="23">
        <v>102.436272</v>
      </c>
      <c r="AW23" s="23">
        <v>105.50936</v>
      </c>
      <c r="AX23" s="23">
        <v>108.67464099999999</v>
      </c>
      <c r="AY23" s="23">
        <v>111.93488000000001</v>
      </c>
      <c r="AZ23" s="23">
        <v>115.29292599999999</v>
      </c>
      <c r="BA23" s="23">
        <v>118.75171400000001</v>
      </c>
      <c r="BB23" s="23">
        <v>122.31426500000001</v>
      </c>
      <c r="BC23" s="23">
        <v>125.983693</v>
      </c>
      <c r="BD23" s="23">
        <v>129.763204</v>
      </c>
      <c r="BE23" s="23">
        <v>133.65610000000001</v>
      </c>
      <c r="BF23" s="23">
        <v>137.665783</v>
      </c>
      <c r="BG23" s="23">
        <v>141.79575700000001</v>
      </c>
      <c r="BH23" s="23">
        <v>146.04962900000001</v>
      </c>
      <c r="BI23" s="23">
        <v>150.431118</v>
      </c>
      <c r="BJ23" s="23">
        <v>0</v>
      </c>
      <c r="BK23" s="23">
        <v>0</v>
      </c>
      <c r="BL23" s="23">
        <v>0</v>
      </c>
      <c r="BM23" s="22">
        <v>0</v>
      </c>
      <c r="BN23" s="23">
        <v>0</v>
      </c>
      <c r="BO23" s="23">
        <v>0</v>
      </c>
      <c r="BP23" s="23">
        <v>102.436272</v>
      </c>
      <c r="BQ23" s="23">
        <v>105.50936</v>
      </c>
      <c r="BR23" s="23">
        <v>108.67464099999999</v>
      </c>
      <c r="BS23" s="23">
        <v>111.93488000000001</v>
      </c>
      <c r="BT23" s="23">
        <v>115.29292599999999</v>
      </c>
      <c r="BU23" s="23">
        <v>118.75171400000001</v>
      </c>
      <c r="BV23" s="23">
        <v>122.31426500000001</v>
      </c>
      <c r="BW23" s="23">
        <v>125.983693</v>
      </c>
      <c r="BX23" s="23">
        <v>129.763204</v>
      </c>
      <c r="BY23" s="23">
        <v>133.65610000000001</v>
      </c>
      <c r="BZ23" s="23">
        <v>137.665783</v>
      </c>
      <c r="CA23" s="23">
        <v>141.79575700000001</v>
      </c>
      <c r="CB23" s="23">
        <v>146.04962900000001</v>
      </c>
      <c r="CC23" s="23">
        <v>150.431118</v>
      </c>
      <c r="CD23" s="23">
        <v>0</v>
      </c>
      <c r="CE23" s="23">
        <v>0</v>
      </c>
      <c r="CF23" s="23">
        <v>0</v>
      </c>
      <c r="CG23" s="22">
        <v>0</v>
      </c>
      <c r="CH23" s="23">
        <v>0</v>
      </c>
      <c r="CI23" s="23">
        <v>100.208749</v>
      </c>
      <c r="CJ23" s="23">
        <v>101.420957</v>
      </c>
      <c r="CK23" s="23">
        <v>104.56500699999999</v>
      </c>
      <c r="CL23" s="23">
        <v>107.806522</v>
      </c>
      <c r="CM23" s="23">
        <v>111.14852399999999</v>
      </c>
      <c r="CN23" s="23">
        <v>114.594128</v>
      </c>
      <c r="CO23" s="23">
        <v>118.146546</v>
      </c>
      <c r="CP23" s="23">
        <v>121.809089</v>
      </c>
      <c r="CQ23" s="23">
        <v>125.585171</v>
      </c>
      <c r="CR23" s="23">
        <v>129.47831099999999</v>
      </c>
      <c r="CS23" s="23">
        <v>133.49213900000001</v>
      </c>
      <c r="CT23" s="23">
        <v>137.63039499999999</v>
      </c>
      <c r="CU23" s="23">
        <v>141.89693700000001</v>
      </c>
      <c r="CV23" s="23">
        <v>146.29574299999999</v>
      </c>
      <c r="CW23" s="23">
        <v>150.83091099999999</v>
      </c>
      <c r="CX23" s="23">
        <v>0</v>
      </c>
      <c r="CY23" s="23">
        <v>0</v>
      </c>
      <c r="CZ23" s="23">
        <v>0</v>
      </c>
      <c r="DA23" s="22">
        <v>0</v>
      </c>
      <c r="DB23" s="23">
        <v>0</v>
      </c>
      <c r="DC23" s="23">
        <v>99.082808</v>
      </c>
      <c r="DD23" s="23">
        <v>100.281396</v>
      </c>
      <c r="DE23" s="23">
        <v>103.390119</v>
      </c>
      <c r="DF23" s="23">
        <v>106.595213</v>
      </c>
      <c r="DG23" s="23">
        <v>109.899664</v>
      </c>
      <c r="DH23" s="23">
        <v>113.30655400000001</v>
      </c>
      <c r="DI23" s="23">
        <v>116.819057</v>
      </c>
      <c r="DJ23" s="23">
        <v>120.440448</v>
      </c>
      <c r="DK23" s="23">
        <v>124.174102</v>
      </c>
      <c r="DL23" s="23">
        <v>128.02349899999999</v>
      </c>
      <c r="DM23" s="23">
        <v>131.99222700000001</v>
      </c>
      <c r="DN23" s="23">
        <v>136.08398600000001</v>
      </c>
      <c r="DO23" s="23">
        <v>140.30259000000001</v>
      </c>
      <c r="DP23" s="23">
        <v>144.65197000000001</v>
      </c>
      <c r="DQ23" s="23">
        <v>149.13618099999999</v>
      </c>
      <c r="DR23" s="23">
        <v>0</v>
      </c>
      <c r="DS23" s="23">
        <v>0</v>
      </c>
      <c r="DT23" s="23">
        <v>0</v>
      </c>
      <c r="DU23" s="22">
        <v>0</v>
      </c>
      <c r="DV23" s="23">
        <v>0</v>
      </c>
      <c r="DW23" s="23">
        <v>99.082808</v>
      </c>
      <c r="DX23" s="23">
        <v>92.016524000000004</v>
      </c>
      <c r="DY23" s="23">
        <v>94.869035999999994</v>
      </c>
      <c r="DZ23" s="23">
        <v>97.809976000000006</v>
      </c>
      <c r="EA23" s="23">
        <v>100.84208599999999</v>
      </c>
      <c r="EB23" s="23">
        <v>103.96819000000001</v>
      </c>
      <c r="EC23" s="23">
        <v>107.191204</v>
      </c>
      <c r="ED23" s="23">
        <v>110.51413100000001</v>
      </c>
      <c r="EE23" s="23">
        <v>113.94007000000001</v>
      </c>
      <c r="EF23" s="23">
        <v>117.472212</v>
      </c>
      <c r="EG23" s="23">
        <v>121.11385</v>
      </c>
      <c r="EH23" s="23">
        <v>124.86838</v>
      </c>
      <c r="EI23" s="23">
        <v>128.73929899999999</v>
      </c>
      <c r="EJ23" s="23">
        <v>132.73021800000001</v>
      </c>
      <c r="EK23" s="23">
        <v>136.844854</v>
      </c>
      <c r="EL23" s="23">
        <v>0</v>
      </c>
      <c r="EM23" s="23">
        <v>0</v>
      </c>
      <c r="EN23" s="23">
        <v>0</v>
      </c>
      <c r="EO23" s="22">
        <v>0</v>
      </c>
      <c r="EP23" s="23">
        <v>0</v>
      </c>
      <c r="EQ23" s="23">
        <v>100.208749</v>
      </c>
      <c r="ER23" s="23">
        <v>101.420957</v>
      </c>
      <c r="ES23" s="23">
        <v>104.56500699999999</v>
      </c>
      <c r="ET23" s="23">
        <v>107.806522</v>
      </c>
      <c r="EU23" s="23">
        <v>111.14852399999999</v>
      </c>
      <c r="EV23" s="23">
        <v>114.594128</v>
      </c>
      <c r="EW23" s="23">
        <v>118.146546</v>
      </c>
      <c r="EX23" s="23">
        <v>121.809089</v>
      </c>
      <c r="EY23" s="23">
        <v>125.585171</v>
      </c>
      <c r="EZ23" s="23">
        <v>129.47831099999999</v>
      </c>
      <c r="FA23" s="23">
        <v>133.49213900000001</v>
      </c>
      <c r="FB23" s="23">
        <v>137.63039499999999</v>
      </c>
      <c r="FC23" s="23">
        <v>141.89693700000001</v>
      </c>
      <c r="FD23" s="23">
        <v>146.29574299999999</v>
      </c>
      <c r="FE23" s="23">
        <v>150.83091099999999</v>
      </c>
      <c r="FF23" s="23">
        <v>0</v>
      </c>
      <c r="FG23" s="23">
        <v>0</v>
      </c>
      <c r="FH23" s="23">
        <v>0</v>
      </c>
      <c r="FI23" s="22">
        <v>0</v>
      </c>
      <c r="FJ23" s="23">
        <v>0</v>
      </c>
      <c r="FK23" s="23">
        <v>0</v>
      </c>
      <c r="FL23" s="23">
        <v>103.881102</v>
      </c>
      <c r="FM23" s="23">
        <v>107.51694000000001</v>
      </c>
      <c r="FN23" s="23">
        <v>111.280033</v>
      </c>
      <c r="FO23" s="23">
        <v>115.174834</v>
      </c>
      <c r="FP23" s="23">
        <v>119.20595400000001</v>
      </c>
      <c r="FQ23" s="23">
        <v>123.378162</v>
      </c>
      <c r="FR23" s="23">
        <v>127.696398</v>
      </c>
      <c r="FS23" s="23">
        <v>132.165772</v>
      </c>
      <c r="FT23" s="23">
        <v>136.791574</v>
      </c>
      <c r="FU23" s="23">
        <v>141.57927900000001</v>
      </c>
      <c r="FV23" s="23">
        <v>146.53455299999999</v>
      </c>
      <c r="FW23" s="23">
        <v>151.663263</v>
      </c>
      <c r="FX23" s="23">
        <v>156.97147699999999</v>
      </c>
      <c r="FY23" s="23">
        <v>162.46547899999999</v>
      </c>
      <c r="FZ23" s="23">
        <v>0</v>
      </c>
      <c r="GA23" s="23">
        <v>0</v>
      </c>
      <c r="GB23" s="23">
        <v>0</v>
      </c>
      <c r="GC23" s="22">
        <v>0</v>
      </c>
      <c r="GD23" s="23">
        <v>0</v>
      </c>
      <c r="GE23" s="23">
        <v>0</v>
      </c>
      <c r="GF23" s="23">
        <v>162.36317797999999</v>
      </c>
      <c r="GG23" s="23">
        <v>168.04588921000001</v>
      </c>
      <c r="GH23" s="23">
        <v>173.92749533</v>
      </c>
      <c r="GI23" s="23">
        <v>180.01495767</v>
      </c>
      <c r="GJ23" s="23">
        <v>186.31548119000001</v>
      </c>
      <c r="GK23" s="23">
        <v>192.83652303</v>
      </c>
      <c r="GL23" s="23">
        <v>199.58580133000001</v>
      </c>
      <c r="GM23" s="23">
        <v>206.57130437999999</v>
      </c>
      <c r="GN23" s="23">
        <v>213.80130002999999</v>
      </c>
      <c r="GO23" s="23">
        <v>221.28434554</v>
      </c>
      <c r="GP23" s="23">
        <v>229.02929763</v>
      </c>
      <c r="GQ23" s="23">
        <v>237.04532305000001</v>
      </c>
      <c r="GR23" s="23">
        <v>245.34190935000001</v>
      </c>
      <c r="GS23" s="23">
        <v>253.92887618</v>
      </c>
      <c r="GT23" s="23">
        <v>0</v>
      </c>
      <c r="GU23" s="23">
        <v>0</v>
      </c>
      <c r="GV23" s="23">
        <v>0</v>
      </c>
      <c r="GW23" s="22">
        <v>0</v>
      </c>
      <c r="GX23" s="23">
        <v>0</v>
      </c>
      <c r="GY23" s="23">
        <v>0</v>
      </c>
      <c r="GZ23" s="23">
        <v>0</v>
      </c>
      <c r="HA23" s="23">
        <v>0</v>
      </c>
      <c r="HB23" s="23">
        <v>0</v>
      </c>
      <c r="HC23" s="23">
        <v>0</v>
      </c>
      <c r="HD23" s="23">
        <v>0</v>
      </c>
      <c r="HE23" s="23">
        <v>0</v>
      </c>
      <c r="HF23" s="23">
        <v>0</v>
      </c>
      <c r="HG23" s="23">
        <v>0</v>
      </c>
      <c r="HH23" s="23">
        <v>0</v>
      </c>
      <c r="HI23" s="23">
        <v>0</v>
      </c>
      <c r="HJ23" s="23">
        <v>0</v>
      </c>
      <c r="HK23" s="23">
        <v>0</v>
      </c>
      <c r="HL23" s="23">
        <v>0</v>
      </c>
      <c r="HM23" s="23">
        <v>0</v>
      </c>
      <c r="HN23" s="23">
        <v>0</v>
      </c>
      <c r="HO23" s="23">
        <v>0</v>
      </c>
      <c r="HP23" s="23">
        <v>0</v>
      </c>
      <c r="HQ23" s="22">
        <v>0</v>
      </c>
      <c r="HR23" s="23">
        <v>0</v>
      </c>
      <c r="HS23" s="23">
        <v>0</v>
      </c>
      <c r="HT23" s="24">
        <v>104.421212</v>
      </c>
      <c r="HU23" s="24">
        <v>108.075954</v>
      </c>
      <c r="HV23" s="24">
        <v>113.20863</v>
      </c>
      <c r="HW23" s="23">
        <v>116.671908</v>
      </c>
      <c r="HX23" s="23">
        <v>120.755424</v>
      </c>
      <c r="HY23" s="23">
        <v>124.981864</v>
      </c>
      <c r="HZ23" s="23">
        <v>129.35623000000001</v>
      </c>
      <c r="IA23" s="23">
        <v>133.88369800000001</v>
      </c>
      <c r="IB23" s="23">
        <v>138.569627</v>
      </c>
      <c r="IC23" s="23">
        <v>143.41956400000001</v>
      </c>
      <c r="ID23" s="23">
        <v>148.43924899999999</v>
      </c>
      <c r="IE23" s="23">
        <v>153.63462200000001</v>
      </c>
      <c r="IF23" s="23">
        <v>159.01183399999999</v>
      </c>
      <c r="IG23" s="23">
        <v>164.577248</v>
      </c>
      <c r="IH23" s="23">
        <v>0</v>
      </c>
      <c r="II23" s="23">
        <v>0</v>
      </c>
      <c r="IJ23" s="23">
        <v>0</v>
      </c>
      <c r="IK23" s="22">
        <v>0</v>
      </c>
      <c r="IL23" s="23">
        <v>0</v>
      </c>
      <c r="IM23" s="23">
        <v>0</v>
      </c>
      <c r="IN23" s="23">
        <v>0</v>
      </c>
      <c r="IO23" s="23">
        <v>0</v>
      </c>
      <c r="IP23" s="23">
        <v>0</v>
      </c>
      <c r="IQ23" s="23">
        <v>0</v>
      </c>
      <c r="IR23" s="23">
        <v>0</v>
      </c>
      <c r="IS23" s="23">
        <v>0</v>
      </c>
      <c r="IT23" s="23">
        <v>0</v>
      </c>
      <c r="IU23" s="23">
        <v>0</v>
      </c>
      <c r="IV23" s="23">
        <v>0</v>
      </c>
      <c r="IW23" s="23">
        <v>0</v>
      </c>
      <c r="IX23" s="23">
        <v>0</v>
      </c>
      <c r="IY23" s="23">
        <v>0</v>
      </c>
      <c r="IZ23" s="23">
        <v>0</v>
      </c>
      <c r="JA23" s="23">
        <v>0</v>
      </c>
      <c r="JB23" s="23">
        <v>0</v>
      </c>
      <c r="JC23" s="23">
        <v>0</v>
      </c>
      <c r="JD23" s="23">
        <v>0</v>
      </c>
      <c r="JE23" s="22">
        <v>0</v>
      </c>
      <c r="JF23" s="23">
        <v>0</v>
      </c>
      <c r="JG23" s="23">
        <v>0</v>
      </c>
      <c r="JH23" s="23">
        <v>0</v>
      </c>
      <c r="JI23" s="23">
        <v>0</v>
      </c>
      <c r="JJ23" s="23">
        <v>0</v>
      </c>
      <c r="JK23" s="23">
        <v>0</v>
      </c>
      <c r="JL23" s="23">
        <v>0</v>
      </c>
      <c r="JM23" s="23">
        <v>0</v>
      </c>
      <c r="JN23" s="23">
        <v>0</v>
      </c>
      <c r="JO23" s="23">
        <v>0</v>
      </c>
      <c r="JP23" s="23">
        <v>0</v>
      </c>
      <c r="JQ23" s="23">
        <v>0</v>
      </c>
      <c r="JR23" s="23">
        <v>0</v>
      </c>
      <c r="JS23" s="23">
        <v>0</v>
      </c>
      <c r="JT23" s="23">
        <v>0</v>
      </c>
      <c r="JU23" s="23">
        <v>0</v>
      </c>
      <c r="JV23" s="23">
        <v>0</v>
      </c>
      <c r="JW23" s="23">
        <v>0</v>
      </c>
      <c r="JX23" s="23">
        <v>0</v>
      </c>
      <c r="JY23" s="22">
        <v>0</v>
      </c>
      <c r="JZ23" s="23">
        <v>0</v>
      </c>
      <c r="KA23" s="23">
        <v>0</v>
      </c>
      <c r="KB23" s="23">
        <v>0</v>
      </c>
      <c r="KC23" s="23">
        <v>0</v>
      </c>
      <c r="KD23" s="23">
        <v>0</v>
      </c>
      <c r="KE23" s="23">
        <v>0</v>
      </c>
      <c r="KF23" s="23">
        <v>0</v>
      </c>
      <c r="KG23" s="23">
        <v>0</v>
      </c>
      <c r="KH23" s="23">
        <v>0</v>
      </c>
      <c r="KI23" s="23">
        <v>0</v>
      </c>
      <c r="KJ23" s="23">
        <v>0</v>
      </c>
      <c r="KK23" s="23">
        <v>0</v>
      </c>
      <c r="KL23" s="23">
        <v>0</v>
      </c>
      <c r="KM23" s="23">
        <v>0</v>
      </c>
      <c r="KN23" s="23">
        <v>0</v>
      </c>
      <c r="KO23" s="23">
        <v>0</v>
      </c>
      <c r="KP23" s="23">
        <v>0</v>
      </c>
      <c r="KQ23" s="23">
        <v>0</v>
      </c>
      <c r="KR23" s="23">
        <v>0</v>
      </c>
      <c r="KS23" s="22">
        <v>0</v>
      </c>
      <c r="KT23" s="23">
        <v>0</v>
      </c>
      <c r="KU23" s="23">
        <v>0</v>
      </c>
      <c r="KV23" s="23">
        <v>0</v>
      </c>
      <c r="KW23" s="23">
        <v>0</v>
      </c>
      <c r="KX23" s="23">
        <v>0</v>
      </c>
      <c r="KY23" s="23">
        <v>0</v>
      </c>
      <c r="KZ23" s="23">
        <v>0</v>
      </c>
      <c r="LA23" s="23">
        <v>0</v>
      </c>
      <c r="LB23" s="23">
        <v>0</v>
      </c>
      <c r="LC23" s="23">
        <v>0</v>
      </c>
      <c r="LD23" s="23">
        <v>0</v>
      </c>
      <c r="LE23" s="23">
        <v>0</v>
      </c>
      <c r="LF23" s="23">
        <v>0</v>
      </c>
      <c r="LG23" s="23">
        <v>0</v>
      </c>
      <c r="LH23" s="23">
        <v>0</v>
      </c>
      <c r="LI23" s="23">
        <v>0</v>
      </c>
      <c r="LJ23" s="23">
        <v>0</v>
      </c>
      <c r="LK23" s="23">
        <v>0</v>
      </c>
      <c r="LL23" s="23">
        <v>0</v>
      </c>
      <c r="LM23" s="22">
        <v>0</v>
      </c>
      <c r="LN23" s="23">
        <v>0</v>
      </c>
      <c r="LO23" s="23">
        <v>0</v>
      </c>
      <c r="LP23" s="23">
        <v>0</v>
      </c>
      <c r="LQ23" s="23">
        <v>0</v>
      </c>
      <c r="LR23" s="23">
        <v>0</v>
      </c>
      <c r="LS23" s="23">
        <v>0</v>
      </c>
      <c r="LT23" s="23">
        <v>0</v>
      </c>
      <c r="LU23" s="23">
        <v>0</v>
      </c>
      <c r="LV23" s="23">
        <v>0</v>
      </c>
      <c r="LW23" s="23">
        <v>0</v>
      </c>
      <c r="LX23" s="23">
        <v>0</v>
      </c>
      <c r="LY23" s="23">
        <v>0</v>
      </c>
      <c r="LZ23" s="23">
        <v>0</v>
      </c>
      <c r="MA23" s="23">
        <v>0</v>
      </c>
      <c r="MB23" s="23">
        <v>0</v>
      </c>
      <c r="MC23" s="23">
        <v>0</v>
      </c>
      <c r="MD23" s="23">
        <v>0</v>
      </c>
      <c r="ME23" s="23">
        <v>0</v>
      </c>
      <c r="MF23" s="23">
        <v>0</v>
      </c>
      <c r="MG23" s="22">
        <v>0</v>
      </c>
      <c r="MH23" s="23">
        <v>0</v>
      </c>
      <c r="MI23" s="23">
        <v>0</v>
      </c>
      <c r="MJ23" s="23">
        <v>0</v>
      </c>
      <c r="MK23" s="23">
        <v>0</v>
      </c>
      <c r="ML23" s="23">
        <v>0</v>
      </c>
      <c r="MM23" s="23">
        <v>0</v>
      </c>
      <c r="MN23" s="23">
        <v>0</v>
      </c>
      <c r="MO23" s="23">
        <v>0</v>
      </c>
      <c r="MP23" s="23">
        <v>0</v>
      </c>
      <c r="MQ23" s="23">
        <v>0</v>
      </c>
      <c r="MR23" s="23">
        <v>0</v>
      </c>
      <c r="MS23" s="23">
        <v>0</v>
      </c>
      <c r="MT23" s="23">
        <v>0</v>
      </c>
      <c r="MU23" s="23">
        <v>0</v>
      </c>
      <c r="MV23" s="23">
        <v>0</v>
      </c>
      <c r="MW23" s="23">
        <v>0</v>
      </c>
      <c r="MX23" s="23">
        <v>0</v>
      </c>
      <c r="MY23" s="23">
        <v>0</v>
      </c>
      <c r="MZ23" s="23">
        <v>0</v>
      </c>
    </row>
    <row r="24" spans="1:364">
      <c r="A24" s="9" t="s">
        <v>699</v>
      </c>
      <c r="B24" s="9" t="s">
        <v>700</v>
      </c>
      <c r="C24" s="9" t="s">
        <v>666</v>
      </c>
      <c r="E24" s="22">
        <v>0</v>
      </c>
      <c r="F24" s="23">
        <v>0</v>
      </c>
      <c r="G24" s="23">
        <v>172.68404899999999</v>
      </c>
      <c r="H24" s="23">
        <v>183.774047</v>
      </c>
      <c r="I24" s="23">
        <v>189.47104300000001</v>
      </c>
      <c r="J24" s="23">
        <v>195.34464500000001</v>
      </c>
      <c r="K24" s="23">
        <v>201.400329</v>
      </c>
      <c r="L24" s="23">
        <v>207.64373900000001</v>
      </c>
      <c r="M24" s="23">
        <v>214.08069499999999</v>
      </c>
      <c r="N24" s="23">
        <v>220.717197</v>
      </c>
      <c r="O24" s="23">
        <v>227.55942999999999</v>
      </c>
      <c r="P24" s="23">
        <v>234.61377200000001</v>
      </c>
      <c r="Q24" s="23">
        <v>241.886799</v>
      </c>
      <c r="R24" s="23">
        <v>249.38529</v>
      </c>
      <c r="S24" s="23">
        <v>257.11623400000002</v>
      </c>
      <c r="T24" s="23">
        <v>265.086837</v>
      </c>
      <c r="U24" s="23">
        <v>273.304529</v>
      </c>
      <c r="V24" s="23">
        <v>0</v>
      </c>
      <c r="W24" s="23">
        <v>0</v>
      </c>
      <c r="X24" s="23">
        <v>0</v>
      </c>
      <c r="Y24" s="22">
        <v>0</v>
      </c>
      <c r="Z24" s="23">
        <v>0</v>
      </c>
      <c r="AA24" s="23">
        <v>191.21190000000001</v>
      </c>
      <c r="AB24" s="23">
        <v>199.45497499999999</v>
      </c>
      <c r="AC24" s="23">
        <v>205.63808</v>
      </c>
      <c r="AD24" s="23">
        <v>212.01285999999999</v>
      </c>
      <c r="AE24" s="23">
        <v>218.58525900000001</v>
      </c>
      <c r="AF24" s="23">
        <v>225.361402</v>
      </c>
      <c r="AG24" s="23">
        <v>232.34760499999999</v>
      </c>
      <c r="AH24" s="23">
        <v>239.55038099999999</v>
      </c>
      <c r="AI24" s="23">
        <v>246.97644299999999</v>
      </c>
      <c r="AJ24" s="23">
        <v>254.632712</v>
      </c>
      <c r="AK24" s="23">
        <v>262.52632699999998</v>
      </c>
      <c r="AL24" s="23">
        <v>270.66464300000001</v>
      </c>
      <c r="AM24" s="23">
        <v>279.05524700000001</v>
      </c>
      <c r="AN24" s="23">
        <v>287.70595900000001</v>
      </c>
      <c r="AO24" s="23">
        <v>296.624844</v>
      </c>
      <c r="AP24" s="23">
        <v>0</v>
      </c>
      <c r="AQ24" s="23">
        <v>0</v>
      </c>
      <c r="AR24" s="23">
        <v>0</v>
      </c>
      <c r="AS24" s="22">
        <v>0</v>
      </c>
      <c r="AT24" s="23">
        <v>0</v>
      </c>
      <c r="AU24" s="23">
        <v>0</v>
      </c>
      <c r="AV24" s="23">
        <v>117.364159</v>
      </c>
      <c r="AW24" s="23">
        <v>120.88508299999999</v>
      </c>
      <c r="AX24" s="23">
        <v>124.511636</v>
      </c>
      <c r="AY24" s="23">
        <v>128.246985</v>
      </c>
      <c r="AZ24" s="23">
        <v>132.09439499999999</v>
      </c>
      <c r="BA24" s="23">
        <v>136.05722600000001</v>
      </c>
      <c r="BB24" s="23">
        <v>140.13894300000001</v>
      </c>
      <c r="BC24" s="23">
        <v>144.34311199999999</v>
      </c>
      <c r="BD24" s="23">
        <v>148.673405</v>
      </c>
      <c r="BE24" s="23">
        <v>153.13360700000001</v>
      </c>
      <c r="BF24" s="23">
        <v>157.72761499999999</v>
      </c>
      <c r="BG24" s="23">
        <v>162.45944399999999</v>
      </c>
      <c r="BH24" s="23">
        <v>167.33322699999999</v>
      </c>
      <c r="BI24" s="23">
        <v>172.35322400000001</v>
      </c>
      <c r="BJ24" s="23">
        <v>0</v>
      </c>
      <c r="BK24" s="23">
        <v>0</v>
      </c>
      <c r="BL24" s="23">
        <v>0</v>
      </c>
      <c r="BM24" s="22">
        <v>0</v>
      </c>
      <c r="BN24" s="23">
        <v>0</v>
      </c>
      <c r="BO24" s="23">
        <v>0</v>
      </c>
      <c r="BP24" s="23">
        <v>117.364159</v>
      </c>
      <c r="BQ24" s="23">
        <v>120.88508299999999</v>
      </c>
      <c r="BR24" s="23">
        <v>124.511636</v>
      </c>
      <c r="BS24" s="23">
        <v>128.246985</v>
      </c>
      <c r="BT24" s="23">
        <v>132.09439499999999</v>
      </c>
      <c r="BU24" s="23">
        <v>136.05722600000001</v>
      </c>
      <c r="BV24" s="23">
        <v>140.13894300000001</v>
      </c>
      <c r="BW24" s="23">
        <v>144.34311199999999</v>
      </c>
      <c r="BX24" s="23">
        <v>148.673405</v>
      </c>
      <c r="BY24" s="23">
        <v>153.13360700000001</v>
      </c>
      <c r="BZ24" s="23">
        <v>157.72761499999999</v>
      </c>
      <c r="CA24" s="23">
        <v>162.45944399999999</v>
      </c>
      <c r="CB24" s="23">
        <v>167.33322699999999</v>
      </c>
      <c r="CC24" s="23">
        <v>172.35322400000001</v>
      </c>
      <c r="CD24" s="23">
        <v>0</v>
      </c>
      <c r="CE24" s="23">
        <v>0</v>
      </c>
      <c r="CF24" s="23">
        <v>0</v>
      </c>
      <c r="CG24" s="22">
        <v>0</v>
      </c>
      <c r="CH24" s="23">
        <v>0</v>
      </c>
      <c r="CI24" s="23">
        <v>114.60754300000001</v>
      </c>
      <c r="CJ24" s="23">
        <v>115.99393000000001</v>
      </c>
      <c r="CK24" s="23">
        <v>119.589742</v>
      </c>
      <c r="CL24" s="23">
        <v>123.29702399999999</v>
      </c>
      <c r="CM24" s="23">
        <v>127.119232</v>
      </c>
      <c r="CN24" s="23">
        <v>131.05992800000001</v>
      </c>
      <c r="CO24" s="23">
        <v>135.12278599999999</v>
      </c>
      <c r="CP24" s="23">
        <v>139.31159199999999</v>
      </c>
      <c r="CQ24" s="23">
        <v>143.63025099999999</v>
      </c>
      <c r="CR24" s="23">
        <v>148.08278899999999</v>
      </c>
      <c r="CS24" s="23">
        <v>152.67335600000001</v>
      </c>
      <c r="CT24" s="23">
        <v>157.40622999999999</v>
      </c>
      <c r="CU24" s="23">
        <v>162.28582299999999</v>
      </c>
      <c r="CV24" s="23">
        <v>167.31668300000001</v>
      </c>
      <c r="CW24" s="23">
        <v>172.5035</v>
      </c>
      <c r="CX24" s="23">
        <v>0</v>
      </c>
      <c r="CY24" s="23">
        <v>0</v>
      </c>
      <c r="CZ24" s="23">
        <v>0</v>
      </c>
      <c r="DA24" s="22">
        <v>0</v>
      </c>
      <c r="DB24" s="23">
        <v>0</v>
      </c>
      <c r="DC24" s="23">
        <v>113.319818</v>
      </c>
      <c r="DD24" s="23">
        <v>114.690628</v>
      </c>
      <c r="DE24" s="23">
        <v>118.246037</v>
      </c>
      <c r="DF24" s="23">
        <v>121.911664</v>
      </c>
      <c r="DG24" s="23">
        <v>125.690926</v>
      </c>
      <c r="DH24" s="23">
        <v>129.587344</v>
      </c>
      <c r="DI24" s="23">
        <v>133.60455200000001</v>
      </c>
      <c r="DJ24" s="23">
        <v>137.74629300000001</v>
      </c>
      <c r="DK24" s="23">
        <v>142.01642799999999</v>
      </c>
      <c r="DL24" s="23">
        <v>146.418938</v>
      </c>
      <c r="DM24" s="23">
        <v>150.95792499999999</v>
      </c>
      <c r="DN24" s="23">
        <v>155.63762</v>
      </c>
      <c r="DO24" s="23">
        <v>160.46238700000001</v>
      </c>
      <c r="DP24" s="23">
        <v>165.43672100000001</v>
      </c>
      <c r="DQ24" s="23">
        <v>170.565259</v>
      </c>
      <c r="DR24" s="23">
        <v>0</v>
      </c>
      <c r="DS24" s="23">
        <v>0</v>
      </c>
      <c r="DT24" s="23">
        <v>0</v>
      </c>
      <c r="DU24" s="22">
        <v>0</v>
      </c>
      <c r="DV24" s="23">
        <v>0</v>
      </c>
      <c r="DW24" s="23">
        <v>113.319818</v>
      </c>
      <c r="DX24" s="23">
        <v>105.238193</v>
      </c>
      <c r="DY24" s="23">
        <v>108.50057700000001</v>
      </c>
      <c r="DZ24" s="23">
        <v>111.86409500000001</v>
      </c>
      <c r="EA24" s="23">
        <v>115.33188199999999</v>
      </c>
      <c r="EB24" s="23">
        <v>118.90716999999999</v>
      </c>
      <c r="EC24" s="23">
        <v>122.593293</v>
      </c>
      <c r="ED24" s="23">
        <v>126.393685</v>
      </c>
      <c r="EE24" s="23">
        <v>130.31188900000001</v>
      </c>
      <c r="EF24" s="23">
        <v>134.35155700000001</v>
      </c>
      <c r="EG24" s="23">
        <v>138.51645600000001</v>
      </c>
      <c r="EH24" s="23">
        <v>142.81046599999999</v>
      </c>
      <c r="EI24" s="23">
        <v>147.23759000000001</v>
      </c>
      <c r="EJ24" s="23">
        <v>151.80195599999999</v>
      </c>
      <c r="EK24" s="23">
        <v>156.50781599999999</v>
      </c>
      <c r="EL24" s="23">
        <v>0</v>
      </c>
      <c r="EM24" s="23">
        <v>0</v>
      </c>
      <c r="EN24" s="23">
        <v>0</v>
      </c>
      <c r="EO24" s="22">
        <v>0</v>
      </c>
      <c r="EP24" s="23">
        <v>0</v>
      </c>
      <c r="EQ24" s="23">
        <v>114.60754300000001</v>
      </c>
      <c r="ER24" s="23">
        <v>115.99393000000001</v>
      </c>
      <c r="ES24" s="23">
        <v>119.589742</v>
      </c>
      <c r="ET24" s="23">
        <v>123.29702399999999</v>
      </c>
      <c r="EU24" s="23">
        <v>127.119232</v>
      </c>
      <c r="EV24" s="23">
        <v>131.05992800000001</v>
      </c>
      <c r="EW24" s="23">
        <v>135.12278599999999</v>
      </c>
      <c r="EX24" s="23">
        <v>139.31159199999999</v>
      </c>
      <c r="EY24" s="23">
        <v>143.63025099999999</v>
      </c>
      <c r="EZ24" s="23">
        <v>148.08278899999999</v>
      </c>
      <c r="FA24" s="23">
        <v>152.67335600000001</v>
      </c>
      <c r="FB24" s="23">
        <v>157.40622999999999</v>
      </c>
      <c r="FC24" s="23">
        <v>162.28582299999999</v>
      </c>
      <c r="FD24" s="23">
        <v>167.31668300000001</v>
      </c>
      <c r="FE24" s="23">
        <v>172.5035</v>
      </c>
      <c r="FF24" s="23">
        <v>0</v>
      </c>
      <c r="FG24" s="23">
        <v>0</v>
      </c>
      <c r="FH24" s="23">
        <v>0</v>
      </c>
      <c r="FI24" s="22">
        <v>0</v>
      </c>
      <c r="FJ24" s="23">
        <v>0</v>
      </c>
      <c r="FK24" s="23">
        <v>0</v>
      </c>
      <c r="FL24" s="23">
        <v>118.68011</v>
      </c>
      <c r="FM24" s="23">
        <v>122.833913</v>
      </c>
      <c r="FN24" s="23">
        <v>127.1331</v>
      </c>
      <c r="FO24" s="23">
        <v>131.58275900000001</v>
      </c>
      <c r="FP24" s="23">
        <v>136.18815599999999</v>
      </c>
      <c r="FQ24" s="23">
        <v>140.95474100000001</v>
      </c>
      <c r="FR24" s="23">
        <v>145.88815700000001</v>
      </c>
      <c r="FS24" s="23">
        <v>150.99424200000001</v>
      </c>
      <c r="FT24" s="23">
        <v>156.27904100000001</v>
      </c>
      <c r="FU24" s="23">
        <v>161.748807</v>
      </c>
      <c r="FV24" s="23">
        <v>167.41001600000001</v>
      </c>
      <c r="FW24" s="23">
        <v>173.26936599999999</v>
      </c>
      <c r="FX24" s="23">
        <v>179.33379400000001</v>
      </c>
      <c r="FY24" s="23">
        <v>185.610477</v>
      </c>
      <c r="FZ24" s="23">
        <v>0</v>
      </c>
      <c r="GA24" s="23">
        <v>0</v>
      </c>
      <c r="GB24" s="23">
        <v>0</v>
      </c>
      <c r="GC24" s="22">
        <v>0</v>
      </c>
      <c r="GD24" s="23">
        <v>0</v>
      </c>
      <c r="GE24" s="23">
        <v>0</v>
      </c>
      <c r="GF24" s="23">
        <v>185.49360204999999</v>
      </c>
      <c r="GG24" s="23">
        <v>191.98587812</v>
      </c>
      <c r="GH24" s="23">
        <v>198.70538385</v>
      </c>
      <c r="GI24" s="23">
        <v>205.66007228999999</v>
      </c>
      <c r="GJ24" s="23">
        <v>212.85817481999999</v>
      </c>
      <c r="GK24" s="23">
        <v>220.30821094000001</v>
      </c>
      <c r="GL24" s="23">
        <v>228.01899832000001</v>
      </c>
      <c r="GM24" s="23">
        <v>235.99966326000001</v>
      </c>
      <c r="GN24" s="23">
        <v>244.25965148</v>
      </c>
      <c r="GO24" s="23">
        <v>252.80873928</v>
      </c>
      <c r="GP24" s="23">
        <v>261.65704514999999</v>
      </c>
      <c r="GQ24" s="23">
        <v>270.81504173000002</v>
      </c>
      <c r="GR24" s="23">
        <v>280.29356818999997</v>
      </c>
      <c r="GS24" s="23">
        <v>290.10384307999999</v>
      </c>
      <c r="GT24" s="23">
        <v>0</v>
      </c>
      <c r="GU24" s="23">
        <v>0</v>
      </c>
      <c r="GV24" s="23">
        <v>0</v>
      </c>
      <c r="GW24" s="22">
        <v>0</v>
      </c>
      <c r="GX24" s="23">
        <v>0</v>
      </c>
      <c r="GY24" s="23">
        <v>0</v>
      </c>
      <c r="GZ24" s="23">
        <v>0</v>
      </c>
      <c r="HA24" s="23">
        <v>0</v>
      </c>
      <c r="HB24" s="23">
        <v>0</v>
      </c>
      <c r="HC24" s="23">
        <v>0</v>
      </c>
      <c r="HD24" s="23">
        <v>0</v>
      </c>
      <c r="HE24" s="23">
        <v>0</v>
      </c>
      <c r="HF24" s="23">
        <v>0</v>
      </c>
      <c r="HG24" s="23">
        <v>0</v>
      </c>
      <c r="HH24" s="23">
        <v>0</v>
      </c>
      <c r="HI24" s="23">
        <v>0</v>
      </c>
      <c r="HJ24" s="23">
        <v>0</v>
      </c>
      <c r="HK24" s="23">
        <v>0</v>
      </c>
      <c r="HL24" s="23">
        <v>0</v>
      </c>
      <c r="HM24" s="23">
        <v>0</v>
      </c>
      <c r="HN24" s="23">
        <v>0</v>
      </c>
      <c r="HO24" s="23">
        <v>0</v>
      </c>
      <c r="HP24" s="23">
        <v>0</v>
      </c>
      <c r="HQ24" s="22">
        <v>0</v>
      </c>
      <c r="HR24" s="23">
        <v>0</v>
      </c>
      <c r="HS24" s="23">
        <v>0</v>
      </c>
      <c r="HT24" s="24">
        <v>119.297164</v>
      </c>
      <c r="HU24" s="24">
        <v>123.472565</v>
      </c>
      <c r="HV24" s="24">
        <v>129.33644699999999</v>
      </c>
      <c r="HW24" s="23">
        <v>133.29310699999999</v>
      </c>
      <c r="HX24" s="23">
        <v>137.95836499999999</v>
      </c>
      <c r="HY24" s="23">
        <v>142.78690800000001</v>
      </c>
      <c r="HZ24" s="23">
        <v>147.78444999999999</v>
      </c>
      <c r="IA24" s="23">
        <v>152.956906</v>
      </c>
      <c r="IB24" s="23">
        <v>158.31039799999999</v>
      </c>
      <c r="IC24" s="23">
        <v>163.85126099999999</v>
      </c>
      <c r="ID24" s="23">
        <v>169.58605600000001</v>
      </c>
      <c r="IE24" s="23">
        <v>175.521568</v>
      </c>
      <c r="IF24" s="23">
        <v>181.66482199999999</v>
      </c>
      <c r="IG24" s="23">
        <v>188.02309099999999</v>
      </c>
      <c r="IH24" s="23">
        <v>0</v>
      </c>
      <c r="II24" s="23">
        <v>0</v>
      </c>
      <c r="IJ24" s="23">
        <v>0</v>
      </c>
      <c r="IK24" s="22">
        <v>0</v>
      </c>
      <c r="IL24" s="23">
        <v>0</v>
      </c>
      <c r="IM24" s="23">
        <v>0</v>
      </c>
      <c r="IN24" s="23">
        <v>0</v>
      </c>
      <c r="IO24" s="23">
        <v>0</v>
      </c>
      <c r="IP24" s="23">
        <v>0</v>
      </c>
      <c r="IQ24" s="23">
        <v>0</v>
      </c>
      <c r="IR24" s="23">
        <v>0</v>
      </c>
      <c r="IS24" s="23">
        <v>0</v>
      </c>
      <c r="IT24" s="23">
        <v>0</v>
      </c>
      <c r="IU24" s="23">
        <v>0</v>
      </c>
      <c r="IV24" s="23">
        <v>0</v>
      </c>
      <c r="IW24" s="23">
        <v>0</v>
      </c>
      <c r="IX24" s="23">
        <v>0</v>
      </c>
      <c r="IY24" s="23">
        <v>0</v>
      </c>
      <c r="IZ24" s="23">
        <v>0</v>
      </c>
      <c r="JA24" s="23">
        <v>0</v>
      </c>
      <c r="JB24" s="23">
        <v>0</v>
      </c>
      <c r="JC24" s="23">
        <v>0</v>
      </c>
      <c r="JD24" s="23">
        <v>0</v>
      </c>
      <c r="JE24" s="22">
        <v>0</v>
      </c>
      <c r="JF24" s="23">
        <v>0</v>
      </c>
      <c r="JG24" s="23">
        <v>0</v>
      </c>
      <c r="JH24" s="23">
        <v>0</v>
      </c>
      <c r="JI24" s="23">
        <v>0</v>
      </c>
      <c r="JJ24" s="23">
        <v>0</v>
      </c>
      <c r="JK24" s="23">
        <v>0</v>
      </c>
      <c r="JL24" s="23">
        <v>0</v>
      </c>
      <c r="JM24" s="23">
        <v>0</v>
      </c>
      <c r="JN24" s="23">
        <v>0</v>
      </c>
      <c r="JO24" s="23">
        <v>0</v>
      </c>
      <c r="JP24" s="23">
        <v>0</v>
      </c>
      <c r="JQ24" s="23">
        <v>0</v>
      </c>
      <c r="JR24" s="23">
        <v>0</v>
      </c>
      <c r="JS24" s="23">
        <v>0</v>
      </c>
      <c r="JT24" s="23">
        <v>0</v>
      </c>
      <c r="JU24" s="23">
        <v>0</v>
      </c>
      <c r="JV24" s="23">
        <v>0</v>
      </c>
      <c r="JW24" s="23">
        <v>0</v>
      </c>
      <c r="JX24" s="23">
        <v>0</v>
      </c>
      <c r="JY24" s="22">
        <v>0</v>
      </c>
      <c r="JZ24" s="23">
        <v>0</v>
      </c>
      <c r="KA24" s="23">
        <v>0</v>
      </c>
      <c r="KB24" s="23">
        <v>0</v>
      </c>
      <c r="KC24" s="23">
        <v>0</v>
      </c>
      <c r="KD24" s="23">
        <v>0</v>
      </c>
      <c r="KE24" s="23">
        <v>0</v>
      </c>
      <c r="KF24" s="23">
        <v>0</v>
      </c>
      <c r="KG24" s="23">
        <v>0</v>
      </c>
      <c r="KH24" s="23">
        <v>0</v>
      </c>
      <c r="KI24" s="23">
        <v>0</v>
      </c>
      <c r="KJ24" s="23">
        <v>0</v>
      </c>
      <c r="KK24" s="23">
        <v>0</v>
      </c>
      <c r="KL24" s="23">
        <v>0</v>
      </c>
      <c r="KM24" s="23">
        <v>0</v>
      </c>
      <c r="KN24" s="23">
        <v>0</v>
      </c>
      <c r="KO24" s="23">
        <v>0</v>
      </c>
      <c r="KP24" s="23">
        <v>0</v>
      </c>
      <c r="KQ24" s="23">
        <v>0</v>
      </c>
      <c r="KR24" s="23">
        <v>0</v>
      </c>
      <c r="KS24" s="22">
        <v>0</v>
      </c>
      <c r="KT24" s="23">
        <v>0</v>
      </c>
      <c r="KU24" s="23">
        <v>0</v>
      </c>
      <c r="KV24" s="23">
        <v>0</v>
      </c>
      <c r="KW24" s="23">
        <v>0</v>
      </c>
      <c r="KX24" s="23">
        <v>0</v>
      </c>
      <c r="KY24" s="23">
        <v>0</v>
      </c>
      <c r="KZ24" s="23">
        <v>0</v>
      </c>
      <c r="LA24" s="23">
        <v>0</v>
      </c>
      <c r="LB24" s="23">
        <v>0</v>
      </c>
      <c r="LC24" s="23">
        <v>0</v>
      </c>
      <c r="LD24" s="23">
        <v>0</v>
      </c>
      <c r="LE24" s="23">
        <v>0</v>
      </c>
      <c r="LF24" s="23">
        <v>0</v>
      </c>
      <c r="LG24" s="23">
        <v>0</v>
      </c>
      <c r="LH24" s="23">
        <v>0</v>
      </c>
      <c r="LI24" s="23">
        <v>0</v>
      </c>
      <c r="LJ24" s="23">
        <v>0</v>
      </c>
      <c r="LK24" s="23">
        <v>0</v>
      </c>
      <c r="LL24" s="23">
        <v>0</v>
      </c>
      <c r="LM24" s="22">
        <v>0</v>
      </c>
      <c r="LN24" s="23">
        <v>0</v>
      </c>
      <c r="LO24" s="23">
        <v>0</v>
      </c>
      <c r="LP24" s="23">
        <v>0</v>
      </c>
      <c r="LQ24" s="23">
        <v>0</v>
      </c>
      <c r="LR24" s="23">
        <v>0</v>
      </c>
      <c r="LS24" s="23">
        <v>0</v>
      </c>
      <c r="LT24" s="23">
        <v>0</v>
      </c>
      <c r="LU24" s="23">
        <v>0</v>
      </c>
      <c r="LV24" s="23">
        <v>0</v>
      </c>
      <c r="LW24" s="23">
        <v>0</v>
      </c>
      <c r="LX24" s="23">
        <v>0</v>
      </c>
      <c r="LY24" s="23">
        <v>0</v>
      </c>
      <c r="LZ24" s="23">
        <v>0</v>
      </c>
      <c r="MA24" s="23">
        <v>0</v>
      </c>
      <c r="MB24" s="23">
        <v>0</v>
      </c>
      <c r="MC24" s="23">
        <v>0</v>
      </c>
      <c r="MD24" s="23">
        <v>0</v>
      </c>
      <c r="ME24" s="23">
        <v>0</v>
      </c>
      <c r="MF24" s="23">
        <v>0</v>
      </c>
      <c r="MG24" s="22">
        <v>0</v>
      </c>
      <c r="MH24" s="23">
        <v>0</v>
      </c>
      <c r="MI24" s="23">
        <v>0</v>
      </c>
      <c r="MJ24" s="23">
        <v>0</v>
      </c>
      <c r="MK24" s="23">
        <v>0</v>
      </c>
      <c r="ML24" s="23">
        <v>0</v>
      </c>
      <c r="MM24" s="23">
        <v>0</v>
      </c>
      <c r="MN24" s="23">
        <v>0</v>
      </c>
      <c r="MO24" s="23">
        <v>0</v>
      </c>
      <c r="MP24" s="23">
        <v>0</v>
      </c>
      <c r="MQ24" s="23">
        <v>0</v>
      </c>
      <c r="MR24" s="23">
        <v>0</v>
      </c>
      <c r="MS24" s="23">
        <v>0</v>
      </c>
      <c r="MT24" s="23">
        <v>0</v>
      </c>
      <c r="MU24" s="23">
        <v>0</v>
      </c>
      <c r="MV24" s="23">
        <v>0</v>
      </c>
      <c r="MW24" s="23">
        <v>0</v>
      </c>
      <c r="MX24" s="23">
        <v>0</v>
      </c>
      <c r="MY24" s="23">
        <v>0</v>
      </c>
      <c r="MZ24" s="23">
        <v>0</v>
      </c>
    </row>
    <row r="25" spans="1:364">
      <c r="A25" s="9" t="s">
        <v>701</v>
      </c>
      <c r="B25" s="9" t="s">
        <v>702</v>
      </c>
      <c r="C25" s="9" t="s">
        <v>666</v>
      </c>
      <c r="E25" s="22">
        <v>0</v>
      </c>
      <c r="F25" s="23">
        <v>0</v>
      </c>
      <c r="G25" s="23">
        <v>102.964061</v>
      </c>
      <c r="H25" s="23">
        <v>109.576549</v>
      </c>
      <c r="I25" s="23">
        <v>112.973422</v>
      </c>
      <c r="J25" s="23">
        <v>116.475599</v>
      </c>
      <c r="K25" s="23">
        <v>120.086342</v>
      </c>
      <c r="L25" s="23">
        <v>123.80901900000001</v>
      </c>
      <c r="M25" s="23">
        <v>127.647098</v>
      </c>
      <c r="N25" s="23">
        <v>131.60415800000001</v>
      </c>
      <c r="O25" s="23">
        <v>135.683887</v>
      </c>
      <c r="P25" s="23">
        <v>139.89008799999999</v>
      </c>
      <c r="Q25" s="23">
        <v>144.22667999999999</v>
      </c>
      <c r="R25" s="23">
        <v>148.69770800000001</v>
      </c>
      <c r="S25" s="23">
        <v>153.30733599999999</v>
      </c>
      <c r="T25" s="23">
        <v>158.059864</v>
      </c>
      <c r="U25" s="23">
        <v>162.95972</v>
      </c>
      <c r="V25" s="23">
        <v>0</v>
      </c>
      <c r="W25" s="23">
        <v>0</v>
      </c>
      <c r="X25" s="23">
        <v>0</v>
      </c>
      <c r="Y25" s="22">
        <v>0</v>
      </c>
      <c r="Z25" s="23">
        <v>0</v>
      </c>
      <c r="AA25" s="23">
        <v>114.011421</v>
      </c>
      <c r="AB25" s="23">
        <v>118.926411</v>
      </c>
      <c r="AC25" s="23">
        <v>122.61313</v>
      </c>
      <c r="AD25" s="23">
        <v>126.414137</v>
      </c>
      <c r="AE25" s="23">
        <v>130.332975</v>
      </c>
      <c r="AF25" s="23">
        <v>134.37329800000001</v>
      </c>
      <c r="AG25" s="23">
        <v>138.53887</v>
      </c>
      <c r="AH25" s="23">
        <v>142.833575</v>
      </c>
      <c r="AI25" s="23">
        <v>147.261416</v>
      </c>
      <c r="AJ25" s="23">
        <v>151.82651899999999</v>
      </c>
      <c r="AK25" s="23">
        <v>156.533142</v>
      </c>
      <c r="AL25" s="23">
        <v>161.38566900000001</v>
      </c>
      <c r="AM25" s="23">
        <v>166.38862499999999</v>
      </c>
      <c r="AN25" s="23">
        <v>171.546672</v>
      </c>
      <c r="AO25" s="23">
        <v>176.864619</v>
      </c>
      <c r="AP25" s="23">
        <v>0</v>
      </c>
      <c r="AQ25" s="23">
        <v>0</v>
      </c>
      <c r="AR25" s="23">
        <v>0</v>
      </c>
      <c r="AS25" s="22">
        <v>0</v>
      </c>
      <c r="AT25" s="23">
        <v>0</v>
      </c>
      <c r="AU25" s="23">
        <v>0</v>
      </c>
      <c r="AV25" s="23">
        <v>69.187161000000003</v>
      </c>
      <c r="AW25" s="23">
        <v>71.262776000000002</v>
      </c>
      <c r="AX25" s="23">
        <v>73.400659000000005</v>
      </c>
      <c r="AY25" s="23">
        <v>75.602678999999995</v>
      </c>
      <c r="AZ25" s="23">
        <v>77.870760000000004</v>
      </c>
      <c r="BA25" s="23">
        <v>80.206881999999993</v>
      </c>
      <c r="BB25" s="23">
        <v>82.613089000000002</v>
      </c>
      <c r="BC25" s="23">
        <v>85.091481999999999</v>
      </c>
      <c r="BD25" s="23">
        <v>87.644226000000003</v>
      </c>
      <c r="BE25" s="23">
        <v>90.273553000000007</v>
      </c>
      <c r="BF25" s="23">
        <v>92.981758999999997</v>
      </c>
      <c r="BG25" s="23">
        <v>95.771212000000006</v>
      </c>
      <c r="BH25" s="23">
        <v>98.644347999999994</v>
      </c>
      <c r="BI25" s="23">
        <v>101.603679</v>
      </c>
      <c r="BJ25" s="23">
        <v>0</v>
      </c>
      <c r="BK25" s="23">
        <v>0</v>
      </c>
      <c r="BL25" s="23">
        <v>0</v>
      </c>
      <c r="BM25" s="22">
        <v>0</v>
      </c>
      <c r="BN25" s="23">
        <v>0</v>
      </c>
      <c r="BO25" s="23">
        <v>0</v>
      </c>
      <c r="BP25" s="23">
        <v>69.187161000000003</v>
      </c>
      <c r="BQ25" s="23">
        <v>71.262776000000002</v>
      </c>
      <c r="BR25" s="23">
        <v>73.400659000000005</v>
      </c>
      <c r="BS25" s="23">
        <v>75.602678999999995</v>
      </c>
      <c r="BT25" s="23">
        <v>77.870760000000004</v>
      </c>
      <c r="BU25" s="23">
        <v>80.206881999999993</v>
      </c>
      <c r="BV25" s="23">
        <v>82.613089000000002</v>
      </c>
      <c r="BW25" s="23">
        <v>85.091481999999999</v>
      </c>
      <c r="BX25" s="23">
        <v>87.644226000000003</v>
      </c>
      <c r="BY25" s="23">
        <v>90.273553000000007</v>
      </c>
      <c r="BZ25" s="23">
        <v>92.981758999999997</v>
      </c>
      <c r="CA25" s="23">
        <v>95.771212000000006</v>
      </c>
      <c r="CB25" s="23">
        <v>98.644347999999994</v>
      </c>
      <c r="CC25" s="23">
        <v>101.603679</v>
      </c>
      <c r="CD25" s="23">
        <v>0</v>
      </c>
      <c r="CE25" s="23">
        <v>0</v>
      </c>
      <c r="CF25" s="23">
        <v>0</v>
      </c>
      <c r="CG25" s="22">
        <v>0</v>
      </c>
      <c r="CH25" s="23">
        <v>0</v>
      </c>
      <c r="CI25" s="23">
        <v>68.335542000000004</v>
      </c>
      <c r="CJ25" s="23">
        <v>69.162184999999994</v>
      </c>
      <c r="CK25" s="23">
        <v>71.306212000000002</v>
      </c>
      <c r="CL25" s="23">
        <v>73.516705000000002</v>
      </c>
      <c r="CM25" s="23">
        <v>75.795722999999995</v>
      </c>
      <c r="CN25" s="23">
        <v>78.145390000000006</v>
      </c>
      <c r="CO25" s="23">
        <v>80.567897000000002</v>
      </c>
      <c r="CP25" s="23">
        <v>83.065501999999995</v>
      </c>
      <c r="CQ25" s="23">
        <v>85.640533000000005</v>
      </c>
      <c r="CR25" s="23">
        <v>88.295389</v>
      </c>
      <c r="CS25" s="23">
        <v>91.032545999999996</v>
      </c>
      <c r="CT25" s="23">
        <v>93.854555000000005</v>
      </c>
      <c r="CU25" s="23">
        <v>96.764047000000005</v>
      </c>
      <c r="CV25" s="23">
        <v>99.763732000000005</v>
      </c>
      <c r="CW25" s="23">
        <v>102.856408</v>
      </c>
      <c r="CX25" s="23">
        <v>0</v>
      </c>
      <c r="CY25" s="23">
        <v>0</v>
      </c>
      <c r="CZ25" s="23">
        <v>0</v>
      </c>
      <c r="DA25" s="22">
        <v>0</v>
      </c>
      <c r="DB25" s="23">
        <v>0</v>
      </c>
      <c r="DC25" s="23">
        <v>67.567727000000005</v>
      </c>
      <c r="DD25" s="23">
        <v>68.385081999999997</v>
      </c>
      <c r="DE25" s="23">
        <v>70.505019000000004</v>
      </c>
      <c r="DF25" s="23">
        <v>72.690674999999999</v>
      </c>
      <c r="DG25" s="23">
        <v>74.944085999999999</v>
      </c>
      <c r="DH25" s="23">
        <v>77.267352000000002</v>
      </c>
      <c r="DI25" s="23">
        <v>79.662639999999996</v>
      </c>
      <c r="DJ25" s="23">
        <v>82.132182</v>
      </c>
      <c r="DK25" s="23">
        <v>84.678280000000001</v>
      </c>
      <c r="DL25" s="23">
        <v>87.303306000000006</v>
      </c>
      <c r="DM25" s="23">
        <v>90.009709000000001</v>
      </c>
      <c r="DN25" s="23">
        <v>92.80001</v>
      </c>
      <c r="DO25" s="23">
        <v>95.676810000000003</v>
      </c>
      <c r="DP25" s="23">
        <v>98.642791000000003</v>
      </c>
      <c r="DQ25" s="23">
        <v>101.70071799999999</v>
      </c>
      <c r="DR25" s="23">
        <v>0</v>
      </c>
      <c r="DS25" s="23">
        <v>0</v>
      </c>
      <c r="DT25" s="23">
        <v>0</v>
      </c>
      <c r="DU25" s="22">
        <v>0</v>
      </c>
      <c r="DV25" s="23">
        <v>0</v>
      </c>
      <c r="DW25" s="23">
        <v>67.567727000000005</v>
      </c>
      <c r="DX25" s="23">
        <v>62.749001999999997</v>
      </c>
      <c r="DY25" s="23">
        <v>64.694220999999999</v>
      </c>
      <c r="DZ25" s="23">
        <v>66.699742000000001</v>
      </c>
      <c r="EA25" s="23">
        <v>68.767433999999994</v>
      </c>
      <c r="EB25" s="23">
        <v>70.899224000000004</v>
      </c>
      <c r="EC25" s="23">
        <v>73.097099999999998</v>
      </c>
      <c r="ED25" s="23">
        <v>75.363110000000006</v>
      </c>
      <c r="EE25" s="23">
        <v>77.699366999999995</v>
      </c>
      <c r="EF25" s="23">
        <v>80.108046999999999</v>
      </c>
      <c r="EG25" s="23">
        <v>82.591397000000001</v>
      </c>
      <c r="EH25" s="23">
        <v>85.151730000000001</v>
      </c>
      <c r="EI25" s="23">
        <v>87.791433999999995</v>
      </c>
      <c r="EJ25" s="23">
        <v>90.512968000000001</v>
      </c>
      <c r="EK25" s="23">
        <v>93.318870000000004</v>
      </c>
      <c r="EL25" s="23">
        <v>0</v>
      </c>
      <c r="EM25" s="23">
        <v>0</v>
      </c>
      <c r="EN25" s="23">
        <v>0</v>
      </c>
      <c r="EO25" s="22">
        <v>0</v>
      </c>
      <c r="EP25" s="23">
        <v>0</v>
      </c>
      <c r="EQ25" s="23">
        <v>68.335542000000004</v>
      </c>
      <c r="ER25" s="23">
        <v>69.162184999999994</v>
      </c>
      <c r="ES25" s="23">
        <v>71.306212000000002</v>
      </c>
      <c r="ET25" s="23">
        <v>73.516705000000002</v>
      </c>
      <c r="EU25" s="23">
        <v>75.795722999999995</v>
      </c>
      <c r="EV25" s="23">
        <v>78.145390000000006</v>
      </c>
      <c r="EW25" s="23">
        <v>80.567897000000002</v>
      </c>
      <c r="EX25" s="23">
        <v>83.065501999999995</v>
      </c>
      <c r="EY25" s="23">
        <v>85.640533000000005</v>
      </c>
      <c r="EZ25" s="23">
        <v>88.295389</v>
      </c>
      <c r="FA25" s="23">
        <v>91.032545999999996</v>
      </c>
      <c r="FB25" s="23">
        <v>93.854555000000005</v>
      </c>
      <c r="FC25" s="23">
        <v>96.764047000000005</v>
      </c>
      <c r="FD25" s="23">
        <v>99.763732000000005</v>
      </c>
      <c r="FE25" s="23">
        <v>102.856408</v>
      </c>
      <c r="FF25" s="23">
        <v>0</v>
      </c>
      <c r="FG25" s="23">
        <v>0</v>
      </c>
      <c r="FH25" s="23">
        <v>0</v>
      </c>
      <c r="FI25" s="22">
        <v>0</v>
      </c>
      <c r="FJ25" s="23">
        <v>0</v>
      </c>
      <c r="FK25" s="23">
        <v>0</v>
      </c>
      <c r="FL25" s="23">
        <v>70.518629000000004</v>
      </c>
      <c r="FM25" s="23">
        <v>72.986780999999993</v>
      </c>
      <c r="FN25" s="23">
        <v>75.541319000000001</v>
      </c>
      <c r="FO25" s="23">
        <v>78.185265000000001</v>
      </c>
      <c r="FP25" s="23">
        <v>80.921749000000005</v>
      </c>
      <c r="FQ25" s="23">
        <v>83.754009999999994</v>
      </c>
      <c r="FR25" s="23">
        <v>86.685400999999999</v>
      </c>
      <c r="FS25" s="23">
        <v>89.719390000000004</v>
      </c>
      <c r="FT25" s="23">
        <v>92.859567999999996</v>
      </c>
      <c r="FU25" s="23">
        <v>96.109652999999994</v>
      </c>
      <c r="FV25" s="23">
        <v>99.473490999999996</v>
      </c>
      <c r="FW25" s="23">
        <v>102.955063</v>
      </c>
      <c r="FX25" s="23">
        <v>106.558491</v>
      </c>
      <c r="FY25" s="23">
        <v>110.288038</v>
      </c>
      <c r="FZ25" s="23">
        <v>0</v>
      </c>
      <c r="GA25" s="23">
        <v>0</v>
      </c>
      <c r="GB25" s="23">
        <v>0</v>
      </c>
      <c r="GC25" s="22">
        <v>0</v>
      </c>
      <c r="GD25" s="23">
        <v>0</v>
      </c>
      <c r="GE25" s="23">
        <v>0</v>
      </c>
      <c r="GF25" s="23">
        <v>110.21859189</v>
      </c>
      <c r="GG25" s="23">
        <v>114.07624260999999</v>
      </c>
      <c r="GH25" s="23">
        <v>118.06891109999999</v>
      </c>
      <c r="GI25" s="23">
        <v>122.20132298999999</v>
      </c>
      <c r="GJ25" s="23">
        <v>126.47836929</v>
      </c>
      <c r="GK25" s="23">
        <v>130.90511222000001</v>
      </c>
      <c r="GL25" s="23">
        <v>135.48679114000001</v>
      </c>
      <c r="GM25" s="23">
        <v>140.22882883</v>
      </c>
      <c r="GN25" s="23">
        <v>145.13683784</v>
      </c>
      <c r="GO25" s="23">
        <v>150.21662717000001</v>
      </c>
      <c r="GP25" s="23">
        <v>155.47420912000001</v>
      </c>
      <c r="GQ25" s="23">
        <v>160.91580644000001</v>
      </c>
      <c r="GR25" s="23">
        <v>166.54785966</v>
      </c>
      <c r="GS25" s="23">
        <v>172.37703475000001</v>
      </c>
      <c r="GT25" s="23">
        <v>0</v>
      </c>
      <c r="GU25" s="23">
        <v>0</v>
      </c>
      <c r="GV25" s="23">
        <v>0</v>
      </c>
      <c r="GW25" s="22">
        <v>0</v>
      </c>
      <c r="GX25" s="23">
        <v>0</v>
      </c>
      <c r="GY25" s="23">
        <v>0</v>
      </c>
      <c r="GZ25" s="23">
        <v>0</v>
      </c>
      <c r="HA25" s="23">
        <v>0</v>
      </c>
      <c r="HB25" s="23">
        <v>0</v>
      </c>
      <c r="HC25" s="23">
        <v>0</v>
      </c>
      <c r="HD25" s="23">
        <v>0</v>
      </c>
      <c r="HE25" s="23">
        <v>0</v>
      </c>
      <c r="HF25" s="23">
        <v>0</v>
      </c>
      <c r="HG25" s="23">
        <v>0</v>
      </c>
      <c r="HH25" s="23">
        <v>0</v>
      </c>
      <c r="HI25" s="23">
        <v>0</v>
      </c>
      <c r="HJ25" s="23">
        <v>0</v>
      </c>
      <c r="HK25" s="23">
        <v>0</v>
      </c>
      <c r="HL25" s="23">
        <v>0</v>
      </c>
      <c r="HM25" s="23">
        <v>0</v>
      </c>
      <c r="HN25" s="23">
        <v>0</v>
      </c>
      <c r="HO25" s="23">
        <v>0</v>
      </c>
      <c r="HP25" s="23">
        <v>0</v>
      </c>
      <c r="HQ25" s="22">
        <v>0</v>
      </c>
      <c r="HR25" s="23">
        <v>0</v>
      </c>
      <c r="HS25" s="23">
        <v>0</v>
      </c>
      <c r="HT25" s="24">
        <v>70.885277000000002</v>
      </c>
      <c r="HU25" s="24">
        <v>73.366262000000006</v>
      </c>
      <c r="HV25" s="24">
        <v>76.850527</v>
      </c>
      <c r="HW25" s="23">
        <v>79.201537999999999</v>
      </c>
      <c r="HX25" s="23">
        <v>81.973591999999996</v>
      </c>
      <c r="HY25" s="23">
        <v>84.842667000000006</v>
      </c>
      <c r="HZ25" s="23">
        <v>87.812161000000003</v>
      </c>
      <c r="IA25" s="23">
        <v>90.885586000000004</v>
      </c>
      <c r="IB25" s="23">
        <v>94.066581999999997</v>
      </c>
      <c r="IC25" s="23">
        <v>97.358912000000004</v>
      </c>
      <c r="ID25" s="23">
        <v>100.766474</v>
      </c>
      <c r="IE25" s="23">
        <v>104.293301</v>
      </c>
      <c r="IF25" s="23">
        <v>107.943566</v>
      </c>
      <c r="IG25" s="23">
        <v>111.721591</v>
      </c>
      <c r="IH25" s="23">
        <v>0</v>
      </c>
      <c r="II25" s="23">
        <v>0</v>
      </c>
      <c r="IJ25" s="23">
        <v>0</v>
      </c>
      <c r="IK25" s="22">
        <v>0</v>
      </c>
      <c r="IL25" s="23">
        <v>0</v>
      </c>
      <c r="IM25" s="23">
        <v>0</v>
      </c>
      <c r="IN25" s="23">
        <v>0</v>
      </c>
      <c r="IO25" s="23">
        <v>0</v>
      </c>
      <c r="IP25" s="23">
        <v>0</v>
      </c>
      <c r="IQ25" s="23">
        <v>0</v>
      </c>
      <c r="IR25" s="23">
        <v>0</v>
      </c>
      <c r="IS25" s="23">
        <v>0</v>
      </c>
      <c r="IT25" s="23">
        <v>0</v>
      </c>
      <c r="IU25" s="23">
        <v>0</v>
      </c>
      <c r="IV25" s="23">
        <v>0</v>
      </c>
      <c r="IW25" s="23">
        <v>0</v>
      </c>
      <c r="IX25" s="23">
        <v>0</v>
      </c>
      <c r="IY25" s="23">
        <v>0</v>
      </c>
      <c r="IZ25" s="23">
        <v>0</v>
      </c>
      <c r="JA25" s="23">
        <v>0</v>
      </c>
      <c r="JB25" s="23">
        <v>0</v>
      </c>
      <c r="JC25" s="23">
        <v>0</v>
      </c>
      <c r="JD25" s="23">
        <v>0</v>
      </c>
      <c r="JE25" s="22">
        <v>0</v>
      </c>
      <c r="JF25" s="23">
        <v>0</v>
      </c>
      <c r="JG25" s="23">
        <v>0</v>
      </c>
      <c r="JH25" s="23">
        <v>0</v>
      </c>
      <c r="JI25" s="23">
        <v>0</v>
      </c>
      <c r="JJ25" s="23">
        <v>0</v>
      </c>
      <c r="JK25" s="23">
        <v>0</v>
      </c>
      <c r="JL25" s="23">
        <v>0</v>
      </c>
      <c r="JM25" s="23">
        <v>0</v>
      </c>
      <c r="JN25" s="23">
        <v>0</v>
      </c>
      <c r="JO25" s="23">
        <v>0</v>
      </c>
      <c r="JP25" s="23">
        <v>0</v>
      </c>
      <c r="JQ25" s="23">
        <v>0</v>
      </c>
      <c r="JR25" s="23">
        <v>0</v>
      </c>
      <c r="JS25" s="23">
        <v>0</v>
      </c>
      <c r="JT25" s="23">
        <v>0</v>
      </c>
      <c r="JU25" s="23">
        <v>0</v>
      </c>
      <c r="JV25" s="23">
        <v>0</v>
      </c>
      <c r="JW25" s="23">
        <v>0</v>
      </c>
      <c r="JX25" s="23">
        <v>0</v>
      </c>
      <c r="JY25" s="22">
        <v>0</v>
      </c>
      <c r="JZ25" s="23">
        <v>0</v>
      </c>
      <c r="KA25" s="23">
        <v>0</v>
      </c>
      <c r="KB25" s="23">
        <v>0</v>
      </c>
      <c r="KC25" s="23">
        <v>0</v>
      </c>
      <c r="KD25" s="23">
        <v>0</v>
      </c>
      <c r="KE25" s="23">
        <v>0</v>
      </c>
      <c r="KF25" s="23">
        <v>0</v>
      </c>
      <c r="KG25" s="23">
        <v>0</v>
      </c>
      <c r="KH25" s="23">
        <v>0</v>
      </c>
      <c r="KI25" s="23">
        <v>0</v>
      </c>
      <c r="KJ25" s="23">
        <v>0</v>
      </c>
      <c r="KK25" s="23">
        <v>0</v>
      </c>
      <c r="KL25" s="23">
        <v>0</v>
      </c>
      <c r="KM25" s="23">
        <v>0</v>
      </c>
      <c r="KN25" s="23">
        <v>0</v>
      </c>
      <c r="KO25" s="23">
        <v>0</v>
      </c>
      <c r="KP25" s="23">
        <v>0</v>
      </c>
      <c r="KQ25" s="23">
        <v>0</v>
      </c>
      <c r="KR25" s="23">
        <v>0</v>
      </c>
      <c r="KS25" s="22">
        <v>0</v>
      </c>
      <c r="KT25" s="23">
        <v>0</v>
      </c>
      <c r="KU25" s="23">
        <v>0</v>
      </c>
      <c r="KV25" s="23">
        <v>0</v>
      </c>
      <c r="KW25" s="23">
        <v>0</v>
      </c>
      <c r="KX25" s="23">
        <v>0</v>
      </c>
      <c r="KY25" s="23">
        <v>0</v>
      </c>
      <c r="KZ25" s="23">
        <v>0</v>
      </c>
      <c r="LA25" s="23">
        <v>0</v>
      </c>
      <c r="LB25" s="23">
        <v>0</v>
      </c>
      <c r="LC25" s="23">
        <v>0</v>
      </c>
      <c r="LD25" s="23">
        <v>0</v>
      </c>
      <c r="LE25" s="23">
        <v>0</v>
      </c>
      <c r="LF25" s="23">
        <v>0</v>
      </c>
      <c r="LG25" s="23">
        <v>0</v>
      </c>
      <c r="LH25" s="23">
        <v>0</v>
      </c>
      <c r="LI25" s="23">
        <v>0</v>
      </c>
      <c r="LJ25" s="23">
        <v>0</v>
      </c>
      <c r="LK25" s="23">
        <v>0</v>
      </c>
      <c r="LL25" s="23">
        <v>0</v>
      </c>
      <c r="LM25" s="22">
        <v>0</v>
      </c>
      <c r="LN25" s="23">
        <v>0</v>
      </c>
      <c r="LO25" s="23">
        <v>0</v>
      </c>
      <c r="LP25" s="23">
        <v>0</v>
      </c>
      <c r="LQ25" s="23">
        <v>0</v>
      </c>
      <c r="LR25" s="23">
        <v>0</v>
      </c>
      <c r="LS25" s="23">
        <v>0</v>
      </c>
      <c r="LT25" s="23">
        <v>0</v>
      </c>
      <c r="LU25" s="23">
        <v>0</v>
      </c>
      <c r="LV25" s="23">
        <v>0</v>
      </c>
      <c r="LW25" s="23">
        <v>0</v>
      </c>
      <c r="LX25" s="23">
        <v>0</v>
      </c>
      <c r="LY25" s="23">
        <v>0</v>
      </c>
      <c r="LZ25" s="23">
        <v>0</v>
      </c>
      <c r="MA25" s="23">
        <v>0</v>
      </c>
      <c r="MB25" s="23">
        <v>0</v>
      </c>
      <c r="MC25" s="23">
        <v>0</v>
      </c>
      <c r="MD25" s="23">
        <v>0</v>
      </c>
      <c r="ME25" s="23">
        <v>0</v>
      </c>
      <c r="MF25" s="23">
        <v>0</v>
      </c>
      <c r="MG25" s="22">
        <v>0</v>
      </c>
      <c r="MH25" s="23">
        <v>0</v>
      </c>
      <c r="MI25" s="23">
        <v>0</v>
      </c>
      <c r="MJ25" s="23">
        <v>0</v>
      </c>
      <c r="MK25" s="23">
        <v>0</v>
      </c>
      <c r="ML25" s="23">
        <v>0</v>
      </c>
      <c r="MM25" s="23">
        <v>0</v>
      </c>
      <c r="MN25" s="23">
        <v>0</v>
      </c>
      <c r="MO25" s="23">
        <v>0</v>
      </c>
      <c r="MP25" s="23">
        <v>0</v>
      </c>
      <c r="MQ25" s="23">
        <v>0</v>
      </c>
      <c r="MR25" s="23">
        <v>0</v>
      </c>
      <c r="MS25" s="23">
        <v>0</v>
      </c>
      <c r="MT25" s="23">
        <v>0</v>
      </c>
      <c r="MU25" s="23">
        <v>0</v>
      </c>
      <c r="MV25" s="23">
        <v>0</v>
      </c>
      <c r="MW25" s="23">
        <v>0</v>
      </c>
      <c r="MX25" s="23">
        <v>0</v>
      </c>
      <c r="MY25" s="23">
        <v>0</v>
      </c>
      <c r="MZ25" s="23">
        <v>0</v>
      </c>
    </row>
    <row r="26" spans="1:364">
      <c r="A26" s="9" t="s">
        <v>703</v>
      </c>
      <c r="B26" s="9" t="s">
        <v>704</v>
      </c>
      <c r="C26" s="9" t="s">
        <v>666</v>
      </c>
      <c r="E26" s="22">
        <v>0</v>
      </c>
      <c r="F26" s="23">
        <v>0</v>
      </c>
      <c r="G26" s="23">
        <v>150.988776</v>
      </c>
      <c r="H26" s="23">
        <v>160.685475</v>
      </c>
      <c r="I26" s="23">
        <v>165.66672500000001</v>
      </c>
      <c r="J26" s="23">
        <v>170.802393</v>
      </c>
      <c r="K26" s="23">
        <v>176.09726699999999</v>
      </c>
      <c r="L26" s="23">
        <v>181.55628300000001</v>
      </c>
      <c r="M26" s="23">
        <v>187.184527</v>
      </c>
      <c r="N26" s="23">
        <v>192.98724799999999</v>
      </c>
      <c r="O26" s="23">
        <v>198.969852</v>
      </c>
      <c r="P26" s="23">
        <v>205.13791800000001</v>
      </c>
      <c r="Q26" s="23">
        <v>211.49719300000001</v>
      </c>
      <c r="R26" s="23">
        <v>218.053606</v>
      </c>
      <c r="S26" s="23">
        <v>224.81326799999999</v>
      </c>
      <c r="T26" s="23">
        <v>231.782479</v>
      </c>
      <c r="U26" s="23">
        <v>238.967736</v>
      </c>
      <c r="V26" s="23">
        <v>0</v>
      </c>
      <c r="W26" s="23">
        <v>0</v>
      </c>
      <c r="X26" s="23">
        <v>0</v>
      </c>
      <c r="Y26" s="22">
        <v>0</v>
      </c>
      <c r="Z26" s="23">
        <v>0</v>
      </c>
      <c r="AA26" s="23">
        <v>167.18886800000001</v>
      </c>
      <c r="AB26" s="23">
        <v>174.39631900000001</v>
      </c>
      <c r="AC26" s="23">
        <v>179.802605</v>
      </c>
      <c r="AD26" s="23">
        <v>185.376486</v>
      </c>
      <c r="AE26" s="23">
        <v>191.12315699999999</v>
      </c>
      <c r="AF26" s="23">
        <v>197.04797500000001</v>
      </c>
      <c r="AG26" s="23">
        <v>203.156462</v>
      </c>
      <c r="AH26" s="23">
        <v>209.45431199999999</v>
      </c>
      <c r="AI26" s="23">
        <v>215.947396</v>
      </c>
      <c r="AJ26" s="23">
        <v>222.64176499999999</v>
      </c>
      <c r="AK26" s="23">
        <v>229.54365999999999</v>
      </c>
      <c r="AL26" s="23">
        <v>236.659514</v>
      </c>
      <c r="AM26" s="23">
        <v>243.995958</v>
      </c>
      <c r="AN26" s="23">
        <v>251.559833</v>
      </c>
      <c r="AO26" s="23">
        <v>259.35818799999998</v>
      </c>
      <c r="AP26" s="23">
        <v>0</v>
      </c>
      <c r="AQ26" s="23">
        <v>0</v>
      </c>
      <c r="AR26" s="23">
        <v>0</v>
      </c>
      <c r="AS26" s="22">
        <v>0</v>
      </c>
      <c r="AT26" s="23">
        <v>0</v>
      </c>
      <c r="AU26" s="23">
        <v>0</v>
      </c>
      <c r="AV26" s="23">
        <v>102.436272</v>
      </c>
      <c r="AW26" s="23">
        <v>105.50936</v>
      </c>
      <c r="AX26" s="23">
        <v>108.67464099999999</v>
      </c>
      <c r="AY26" s="23">
        <v>111.93488000000001</v>
      </c>
      <c r="AZ26" s="23">
        <v>115.29292599999999</v>
      </c>
      <c r="BA26" s="23">
        <v>118.75171400000001</v>
      </c>
      <c r="BB26" s="23">
        <v>122.31426500000001</v>
      </c>
      <c r="BC26" s="23">
        <v>125.983693</v>
      </c>
      <c r="BD26" s="23">
        <v>129.763204</v>
      </c>
      <c r="BE26" s="23">
        <v>133.65610000000001</v>
      </c>
      <c r="BF26" s="23">
        <v>137.665783</v>
      </c>
      <c r="BG26" s="23">
        <v>141.79575700000001</v>
      </c>
      <c r="BH26" s="23">
        <v>146.04962900000001</v>
      </c>
      <c r="BI26" s="23">
        <v>150.431118</v>
      </c>
      <c r="BJ26" s="23">
        <v>0</v>
      </c>
      <c r="BK26" s="23">
        <v>0</v>
      </c>
      <c r="BL26" s="23">
        <v>0</v>
      </c>
      <c r="BM26" s="22">
        <v>0</v>
      </c>
      <c r="BN26" s="23">
        <v>0</v>
      </c>
      <c r="BO26" s="23">
        <v>0</v>
      </c>
      <c r="BP26" s="23">
        <v>102.436272</v>
      </c>
      <c r="BQ26" s="23">
        <v>105.50936</v>
      </c>
      <c r="BR26" s="23">
        <v>108.67464099999999</v>
      </c>
      <c r="BS26" s="23">
        <v>111.93488000000001</v>
      </c>
      <c r="BT26" s="23">
        <v>115.29292599999999</v>
      </c>
      <c r="BU26" s="23">
        <v>118.75171400000001</v>
      </c>
      <c r="BV26" s="23">
        <v>122.31426500000001</v>
      </c>
      <c r="BW26" s="23">
        <v>125.983693</v>
      </c>
      <c r="BX26" s="23">
        <v>129.763204</v>
      </c>
      <c r="BY26" s="23">
        <v>133.65610000000001</v>
      </c>
      <c r="BZ26" s="23">
        <v>137.665783</v>
      </c>
      <c r="CA26" s="23">
        <v>141.79575700000001</v>
      </c>
      <c r="CB26" s="23">
        <v>146.04962900000001</v>
      </c>
      <c r="CC26" s="23">
        <v>150.431118</v>
      </c>
      <c r="CD26" s="23">
        <v>0</v>
      </c>
      <c r="CE26" s="23">
        <v>0</v>
      </c>
      <c r="CF26" s="23">
        <v>0</v>
      </c>
      <c r="CG26" s="22">
        <v>0</v>
      </c>
      <c r="CH26" s="23">
        <v>0</v>
      </c>
      <c r="CI26" s="23">
        <v>100.208749</v>
      </c>
      <c r="CJ26" s="23">
        <v>101.420957</v>
      </c>
      <c r="CK26" s="23">
        <v>104.56500699999999</v>
      </c>
      <c r="CL26" s="23">
        <v>107.806522</v>
      </c>
      <c r="CM26" s="23">
        <v>111.14852399999999</v>
      </c>
      <c r="CN26" s="23">
        <v>114.594128</v>
      </c>
      <c r="CO26" s="23">
        <v>118.146546</v>
      </c>
      <c r="CP26" s="23">
        <v>121.809089</v>
      </c>
      <c r="CQ26" s="23">
        <v>125.585171</v>
      </c>
      <c r="CR26" s="23">
        <v>129.47831099999999</v>
      </c>
      <c r="CS26" s="23">
        <v>133.49213900000001</v>
      </c>
      <c r="CT26" s="23">
        <v>137.63039499999999</v>
      </c>
      <c r="CU26" s="23">
        <v>141.89693700000001</v>
      </c>
      <c r="CV26" s="23">
        <v>146.29574299999999</v>
      </c>
      <c r="CW26" s="23">
        <v>150.83091099999999</v>
      </c>
      <c r="CX26" s="23">
        <v>0</v>
      </c>
      <c r="CY26" s="23">
        <v>0</v>
      </c>
      <c r="CZ26" s="23">
        <v>0</v>
      </c>
      <c r="DA26" s="22">
        <v>0</v>
      </c>
      <c r="DB26" s="23">
        <v>0</v>
      </c>
      <c r="DC26" s="23">
        <v>99.082808</v>
      </c>
      <c r="DD26" s="23">
        <v>100.281396</v>
      </c>
      <c r="DE26" s="23">
        <v>103.390119</v>
      </c>
      <c r="DF26" s="23">
        <v>106.595213</v>
      </c>
      <c r="DG26" s="23">
        <v>109.899664</v>
      </c>
      <c r="DH26" s="23">
        <v>113.30655400000001</v>
      </c>
      <c r="DI26" s="23">
        <v>116.819057</v>
      </c>
      <c r="DJ26" s="23">
        <v>120.440448</v>
      </c>
      <c r="DK26" s="23">
        <v>124.174102</v>
      </c>
      <c r="DL26" s="23">
        <v>128.02349899999999</v>
      </c>
      <c r="DM26" s="23">
        <v>131.99222700000001</v>
      </c>
      <c r="DN26" s="23">
        <v>136.08398600000001</v>
      </c>
      <c r="DO26" s="23">
        <v>140.30259000000001</v>
      </c>
      <c r="DP26" s="23">
        <v>144.65197000000001</v>
      </c>
      <c r="DQ26" s="23">
        <v>149.13618099999999</v>
      </c>
      <c r="DR26" s="23">
        <v>0</v>
      </c>
      <c r="DS26" s="23">
        <v>0</v>
      </c>
      <c r="DT26" s="23">
        <v>0</v>
      </c>
      <c r="DU26" s="22">
        <v>0</v>
      </c>
      <c r="DV26" s="23">
        <v>0</v>
      </c>
      <c r="DW26" s="23">
        <v>99.082808</v>
      </c>
      <c r="DX26" s="23">
        <v>92.016524000000004</v>
      </c>
      <c r="DY26" s="23">
        <v>94.869035999999994</v>
      </c>
      <c r="DZ26" s="23">
        <v>97.809976000000006</v>
      </c>
      <c r="EA26" s="23">
        <v>100.84208599999999</v>
      </c>
      <c r="EB26" s="23">
        <v>103.96819000000001</v>
      </c>
      <c r="EC26" s="23">
        <v>107.191204</v>
      </c>
      <c r="ED26" s="23">
        <v>110.51413100000001</v>
      </c>
      <c r="EE26" s="23">
        <v>113.94007000000001</v>
      </c>
      <c r="EF26" s="23">
        <v>117.472212</v>
      </c>
      <c r="EG26" s="23">
        <v>121.11385</v>
      </c>
      <c r="EH26" s="23">
        <v>124.86838</v>
      </c>
      <c r="EI26" s="23">
        <v>128.73929899999999</v>
      </c>
      <c r="EJ26" s="23">
        <v>132.73021800000001</v>
      </c>
      <c r="EK26" s="23">
        <v>136.844854</v>
      </c>
      <c r="EL26" s="23">
        <v>0</v>
      </c>
      <c r="EM26" s="23">
        <v>0</v>
      </c>
      <c r="EN26" s="23">
        <v>0</v>
      </c>
      <c r="EO26" s="22">
        <v>0</v>
      </c>
      <c r="EP26" s="23">
        <v>0</v>
      </c>
      <c r="EQ26" s="23">
        <v>100.208749</v>
      </c>
      <c r="ER26" s="23">
        <v>101.420957</v>
      </c>
      <c r="ES26" s="23">
        <v>104.56500699999999</v>
      </c>
      <c r="ET26" s="23">
        <v>107.806522</v>
      </c>
      <c r="EU26" s="23">
        <v>111.14852399999999</v>
      </c>
      <c r="EV26" s="23">
        <v>114.594128</v>
      </c>
      <c r="EW26" s="23">
        <v>118.146546</v>
      </c>
      <c r="EX26" s="23">
        <v>121.809089</v>
      </c>
      <c r="EY26" s="23">
        <v>125.585171</v>
      </c>
      <c r="EZ26" s="23">
        <v>129.47831099999999</v>
      </c>
      <c r="FA26" s="23">
        <v>133.49213900000001</v>
      </c>
      <c r="FB26" s="23">
        <v>137.63039499999999</v>
      </c>
      <c r="FC26" s="23">
        <v>141.89693700000001</v>
      </c>
      <c r="FD26" s="23">
        <v>146.29574299999999</v>
      </c>
      <c r="FE26" s="23">
        <v>150.83091099999999</v>
      </c>
      <c r="FF26" s="23">
        <v>0</v>
      </c>
      <c r="FG26" s="23">
        <v>0</v>
      </c>
      <c r="FH26" s="23">
        <v>0</v>
      </c>
      <c r="FI26" s="22">
        <v>0</v>
      </c>
      <c r="FJ26" s="23">
        <v>0</v>
      </c>
      <c r="FK26" s="23">
        <v>0</v>
      </c>
      <c r="FL26" s="23">
        <v>103.881102</v>
      </c>
      <c r="FM26" s="23">
        <v>107.51694000000001</v>
      </c>
      <c r="FN26" s="23">
        <v>111.280033</v>
      </c>
      <c r="FO26" s="23">
        <v>115.174834</v>
      </c>
      <c r="FP26" s="23">
        <v>119.20595400000001</v>
      </c>
      <c r="FQ26" s="23">
        <v>123.378162</v>
      </c>
      <c r="FR26" s="23">
        <v>127.696398</v>
      </c>
      <c r="FS26" s="23">
        <v>132.165772</v>
      </c>
      <c r="FT26" s="23">
        <v>136.791574</v>
      </c>
      <c r="FU26" s="23">
        <v>141.57927900000001</v>
      </c>
      <c r="FV26" s="23">
        <v>146.53455299999999</v>
      </c>
      <c r="FW26" s="23">
        <v>151.663263</v>
      </c>
      <c r="FX26" s="23">
        <v>156.97147699999999</v>
      </c>
      <c r="FY26" s="23">
        <v>162.46547899999999</v>
      </c>
      <c r="FZ26" s="23">
        <v>0</v>
      </c>
      <c r="GA26" s="23">
        <v>0</v>
      </c>
      <c r="GB26" s="23">
        <v>0</v>
      </c>
      <c r="GC26" s="22">
        <v>0</v>
      </c>
      <c r="GD26" s="23">
        <v>0</v>
      </c>
      <c r="GE26" s="23">
        <v>0</v>
      </c>
      <c r="GF26" s="23">
        <v>162.36317797999999</v>
      </c>
      <c r="GG26" s="23">
        <v>168.04588921000001</v>
      </c>
      <c r="GH26" s="23">
        <v>173.92749533</v>
      </c>
      <c r="GI26" s="23">
        <v>180.01495767</v>
      </c>
      <c r="GJ26" s="23">
        <v>186.31548119000001</v>
      </c>
      <c r="GK26" s="23">
        <v>192.83652303</v>
      </c>
      <c r="GL26" s="23">
        <v>199.58580133000001</v>
      </c>
      <c r="GM26" s="23">
        <v>206.57130437999999</v>
      </c>
      <c r="GN26" s="23">
        <v>213.80130002999999</v>
      </c>
      <c r="GO26" s="23">
        <v>221.28434554</v>
      </c>
      <c r="GP26" s="23">
        <v>229.02929763</v>
      </c>
      <c r="GQ26" s="23">
        <v>237.04532305000001</v>
      </c>
      <c r="GR26" s="23">
        <v>245.34190935000001</v>
      </c>
      <c r="GS26" s="23">
        <v>253.92887618</v>
      </c>
      <c r="GT26" s="23">
        <v>0</v>
      </c>
      <c r="GU26" s="23">
        <v>0</v>
      </c>
      <c r="GV26" s="23">
        <v>0</v>
      </c>
      <c r="GW26" s="22">
        <v>0</v>
      </c>
      <c r="GX26" s="23">
        <v>0</v>
      </c>
      <c r="GY26" s="23">
        <v>0</v>
      </c>
      <c r="GZ26" s="23">
        <v>0</v>
      </c>
      <c r="HA26" s="23">
        <v>0</v>
      </c>
      <c r="HB26" s="23">
        <v>0</v>
      </c>
      <c r="HC26" s="23">
        <v>0</v>
      </c>
      <c r="HD26" s="23">
        <v>0</v>
      </c>
      <c r="HE26" s="23">
        <v>0</v>
      </c>
      <c r="HF26" s="23">
        <v>0</v>
      </c>
      <c r="HG26" s="23">
        <v>0</v>
      </c>
      <c r="HH26" s="23">
        <v>0</v>
      </c>
      <c r="HI26" s="23">
        <v>0</v>
      </c>
      <c r="HJ26" s="23">
        <v>0</v>
      </c>
      <c r="HK26" s="23">
        <v>0</v>
      </c>
      <c r="HL26" s="23">
        <v>0</v>
      </c>
      <c r="HM26" s="23">
        <v>0</v>
      </c>
      <c r="HN26" s="23">
        <v>0</v>
      </c>
      <c r="HO26" s="23">
        <v>0</v>
      </c>
      <c r="HP26" s="23">
        <v>0</v>
      </c>
      <c r="HQ26" s="22">
        <v>0</v>
      </c>
      <c r="HR26" s="23">
        <v>0</v>
      </c>
      <c r="HS26" s="23">
        <v>0</v>
      </c>
      <c r="HT26" s="24">
        <v>104.421212</v>
      </c>
      <c r="HU26" s="24">
        <v>108.075954</v>
      </c>
      <c r="HV26" s="24">
        <v>113.20863</v>
      </c>
      <c r="HW26" s="23">
        <v>116.671908</v>
      </c>
      <c r="HX26" s="23">
        <v>120.755424</v>
      </c>
      <c r="HY26" s="23">
        <v>124.981864</v>
      </c>
      <c r="HZ26" s="23">
        <v>129.35623000000001</v>
      </c>
      <c r="IA26" s="23">
        <v>133.88369800000001</v>
      </c>
      <c r="IB26" s="23">
        <v>138.569627</v>
      </c>
      <c r="IC26" s="23">
        <v>143.41956400000001</v>
      </c>
      <c r="ID26" s="23">
        <v>148.43924899999999</v>
      </c>
      <c r="IE26" s="23">
        <v>153.63462200000001</v>
      </c>
      <c r="IF26" s="23">
        <v>159.01183399999999</v>
      </c>
      <c r="IG26" s="23">
        <v>164.577248</v>
      </c>
      <c r="IH26" s="23">
        <v>0</v>
      </c>
      <c r="II26" s="23">
        <v>0</v>
      </c>
      <c r="IJ26" s="23">
        <v>0</v>
      </c>
      <c r="IK26" s="22">
        <v>0</v>
      </c>
      <c r="IL26" s="23">
        <v>0</v>
      </c>
      <c r="IM26" s="23">
        <v>0</v>
      </c>
      <c r="IN26" s="23">
        <v>0</v>
      </c>
      <c r="IO26" s="23">
        <v>0</v>
      </c>
      <c r="IP26" s="23">
        <v>0</v>
      </c>
      <c r="IQ26" s="23">
        <v>0</v>
      </c>
      <c r="IR26" s="23">
        <v>0</v>
      </c>
      <c r="IS26" s="23">
        <v>0</v>
      </c>
      <c r="IT26" s="23">
        <v>0</v>
      </c>
      <c r="IU26" s="23">
        <v>0</v>
      </c>
      <c r="IV26" s="23">
        <v>0</v>
      </c>
      <c r="IW26" s="23">
        <v>0</v>
      </c>
      <c r="IX26" s="23">
        <v>0</v>
      </c>
      <c r="IY26" s="23">
        <v>0</v>
      </c>
      <c r="IZ26" s="23">
        <v>0</v>
      </c>
      <c r="JA26" s="23">
        <v>0</v>
      </c>
      <c r="JB26" s="23">
        <v>0</v>
      </c>
      <c r="JC26" s="23">
        <v>0</v>
      </c>
      <c r="JD26" s="23">
        <v>0</v>
      </c>
      <c r="JE26" s="22">
        <v>0</v>
      </c>
      <c r="JF26" s="23">
        <v>0</v>
      </c>
      <c r="JG26" s="23">
        <v>0</v>
      </c>
      <c r="JH26" s="23">
        <v>0</v>
      </c>
      <c r="JI26" s="23">
        <v>0</v>
      </c>
      <c r="JJ26" s="23">
        <v>0</v>
      </c>
      <c r="JK26" s="23">
        <v>0</v>
      </c>
      <c r="JL26" s="23">
        <v>0</v>
      </c>
      <c r="JM26" s="23">
        <v>0</v>
      </c>
      <c r="JN26" s="23">
        <v>0</v>
      </c>
      <c r="JO26" s="23">
        <v>0</v>
      </c>
      <c r="JP26" s="23">
        <v>0</v>
      </c>
      <c r="JQ26" s="23">
        <v>0</v>
      </c>
      <c r="JR26" s="23">
        <v>0</v>
      </c>
      <c r="JS26" s="23">
        <v>0</v>
      </c>
      <c r="JT26" s="23">
        <v>0</v>
      </c>
      <c r="JU26" s="23">
        <v>0</v>
      </c>
      <c r="JV26" s="23">
        <v>0</v>
      </c>
      <c r="JW26" s="23">
        <v>0</v>
      </c>
      <c r="JX26" s="23">
        <v>0</v>
      </c>
      <c r="JY26" s="22">
        <v>0</v>
      </c>
      <c r="JZ26" s="23">
        <v>0</v>
      </c>
      <c r="KA26" s="23">
        <v>0</v>
      </c>
      <c r="KB26" s="23">
        <v>0</v>
      </c>
      <c r="KC26" s="23">
        <v>0</v>
      </c>
      <c r="KD26" s="23">
        <v>0</v>
      </c>
      <c r="KE26" s="23">
        <v>0</v>
      </c>
      <c r="KF26" s="23">
        <v>0</v>
      </c>
      <c r="KG26" s="23">
        <v>0</v>
      </c>
      <c r="KH26" s="23">
        <v>0</v>
      </c>
      <c r="KI26" s="23">
        <v>0</v>
      </c>
      <c r="KJ26" s="23">
        <v>0</v>
      </c>
      <c r="KK26" s="23">
        <v>0</v>
      </c>
      <c r="KL26" s="23">
        <v>0</v>
      </c>
      <c r="KM26" s="23">
        <v>0</v>
      </c>
      <c r="KN26" s="23">
        <v>0</v>
      </c>
      <c r="KO26" s="23">
        <v>0</v>
      </c>
      <c r="KP26" s="23">
        <v>0</v>
      </c>
      <c r="KQ26" s="23">
        <v>0</v>
      </c>
      <c r="KR26" s="23">
        <v>0</v>
      </c>
      <c r="KS26" s="22">
        <v>0</v>
      </c>
      <c r="KT26" s="23">
        <v>0</v>
      </c>
      <c r="KU26" s="23">
        <v>0</v>
      </c>
      <c r="KV26" s="23">
        <v>0</v>
      </c>
      <c r="KW26" s="23">
        <v>0</v>
      </c>
      <c r="KX26" s="23">
        <v>0</v>
      </c>
      <c r="KY26" s="23">
        <v>0</v>
      </c>
      <c r="KZ26" s="23">
        <v>0</v>
      </c>
      <c r="LA26" s="23">
        <v>0</v>
      </c>
      <c r="LB26" s="23">
        <v>0</v>
      </c>
      <c r="LC26" s="23">
        <v>0</v>
      </c>
      <c r="LD26" s="23">
        <v>0</v>
      </c>
      <c r="LE26" s="23">
        <v>0</v>
      </c>
      <c r="LF26" s="23">
        <v>0</v>
      </c>
      <c r="LG26" s="23">
        <v>0</v>
      </c>
      <c r="LH26" s="23">
        <v>0</v>
      </c>
      <c r="LI26" s="23">
        <v>0</v>
      </c>
      <c r="LJ26" s="23">
        <v>0</v>
      </c>
      <c r="LK26" s="23">
        <v>0</v>
      </c>
      <c r="LL26" s="23">
        <v>0</v>
      </c>
      <c r="LM26" s="22">
        <v>0</v>
      </c>
      <c r="LN26" s="23">
        <v>0</v>
      </c>
      <c r="LO26" s="23">
        <v>0</v>
      </c>
      <c r="LP26" s="23">
        <v>0</v>
      </c>
      <c r="LQ26" s="23">
        <v>0</v>
      </c>
      <c r="LR26" s="23">
        <v>0</v>
      </c>
      <c r="LS26" s="23">
        <v>0</v>
      </c>
      <c r="LT26" s="23">
        <v>0</v>
      </c>
      <c r="LU26" s="23">
        <v>0</v>
      </c>
      <c r="LV26" s="23">
        <v>0</v>
      </c>
      <c r="LW26" s="23">
        <v>0</v>
      </c>
      <c r="LX26" s="23">
        <v>0</v>
      </c>
      <c r="LY26" s="23">
        <v>0</v>
      </c>
      <c r="LZ26" s="23">
        <v>0</v>
      </c>
      <c r="MA26" s="23">
        <v>0</v>
      </c>
      <c r="MB26" s="23">
        <v>0</v>
      </c>
      <c r="MC26" s="23">
        <v>0</v>
      </c>
      <c r="MD26" s="23">
        <v>0</v>
      </c>
      <c r="ME26" s="23">
        <v>0</v>
      </c>
      <c r="MF26" s="23">
        <v>0</v>
      </c>
      <c r="MG26" s="22">
        <v>0</v>
      </c>
      <c r="MH26" s="23">
        <v>0</v>
      </c>
      <c r="MI26" s="23">
        <v>0</v>
      </c>
      <c r="MJ26" s="23">
        <v>0</v>
      </c>
      <c r="MK26" s="23">
        <v>0</v>
      </c>
      <c r="ML26" s="23">
        <v>0</v>
      </c>
      <c r="MM26" s="23">
        <v>0</v>
      </c>
      <c r="MN26" s="23">
        <v>0</v>
      </c>
      <c r="MO26" s="23">
        <v>0</v>
      </c>
      <c r="MP26" s="23">
        <v>0</v>
      </c>
      <c r="MQ26" s="23">
        <v>0</v>
      </c>
      <c r="MR26" s="23">
        <v>0</v>
      </c>
      <c r="MS26" s="23">
        <v>0</v>
      </c>
      <c r="MT26" s="23">
        <v>0</v>
      </c>
      <c r="MU26" s="23">
        <v>0</v>
      </c>
      <c r="MV26" s="23">
        <v>0</v>
      </c>
      <c r="MW26" s="23">
        <v>0</v>
      </c>
      <c r="MX26" s="23">
        <v>0</v>
      </c>
      <c r="MY26" s="23">
        <v>0</v>
      </c>
      <c r="MZ26" s="23">
        <v>0</v>
      </c>
    </row>
    <row r="27" spans="1:364">
      <c r="A27" s="9" t="s">
        <v>705</v>
      </c>
      <c r="B27" s="9" t="s">
        <v>706</v>
      </c>
      <c r="C27" s="9" t="s">
        <v>666</v>
      </c>
      <c r="E27" s="22">
        <v>0</v>
      </c>
      <c r="F27" s="23">
        <v>0</v>
      </c>
      <c r="G27" s="23">
        <v>172.68404899999999</v>
      </c>
      <c r="H27" s="23">
        <v>183.774047</v>
      </c>
      <c r="I27" s="23">
        <v>189.47104300000001</v>
      </c>
      <c r="J27" s="23">
        <v>195.34464500000001</v>
      </c>
      <c r="K27" s="23">
        <v>201.400329</v>
      </c>
      <c r="L27" s="23">
        <v>207.64373900000001</v>
      </c>
      <c r="M27" s="23">
        <v>214.08069499999999</v>
      </c>
      <c r="N27" s="23">
        <v>220.717197</v>
      </c>
      <c r="O27" s="23">
        <v>227.55942999999999</v>
      </c>
      <c r="P27" s="23">
        <v>234.61377200000001</v>
      </c>
      <c r="Q27" s="23">
        <v>241.886799</v>
      </c>
      <c r="R27" s="23">
        <v>249.38529</v>
      </c>
      <c r="S27" s="23">
        <v>257.11623400000002</v>
      </c>
      <c r="T27" s="23">
        <v>265.086837</v>
      </c>
      <c r="U27" s="23">
        <v>273.304529</v>
      </c>
      <c r="V27" s="23">
        <v>0</v>
      </c>
      <c r="W27" s="23">
        <v>0</v>
      </c>
      <c r="X27" s="23">
        <v>0</v>
      </c>
      <c r="Y27" s="22">
        <v>0</v>
      </c>
      <c r="Z27" s="23">
        <v>0</v>
      </c>
      <c r="AA27" s="23">
        <v>191.21190000000001</v>
      </c>
      <c r="AB27" s="23">
        <v>199.45497499999999</v>
      </c>
      <c r="AC27" s="23">
        <v>205.63808</v>
      </c>
      <c r="AD27" s="23">
        <v>212.01285999999999</v>
      </c>
      <c r="AE27" s="23">
        <v>218.58525900000001</v>
      </c>
      <c r="AF27" s="23">
        <v>225.361402</v>
      </c>
      <c r="AG27" s="23">
        <v>232.34760499999999</v>
      </c>
      <c r="AH27" s="23">
        <v>239.55038099999999</v>
      </c>
      <c r="AI27" s="23">
        <v>246.97644299999999</v>
      </c>
      <c r="AJ27" s="23">
        <v>254.632712</v>
      </c>
      <c r="AK27" s="23">
        <v>262.52632699999998</v>
      </c>
      <c r="AL27" s="23">
        <v>270.66464300000001</v>
      </c>
      <c r="AM27" s="23">
        <v>279.05524700000001</v>
      </c>
      <c r="AN27" s="23">
        <v>287.70595900000001</v>
      </c>
      <c r="AO27" s="23">
        <v>296.624844</v>
      </c>
      <c r="AP27" s="23">
        <v>0</v>
      </c>
      <c r="AQ27" s="23">
        <v>0</v>
      </c>
      <c r="AR27" s="23">
        <v>0</v>
      </c>
      <c r="AS27" s="22">
        <v>0</v>
      </c>
      <c r="AT27" s="23">
        <v>0</v>
      </c>
      <c r="AU27" s="23">
        <v>0</v>
      </c>
      <c r="AV27" s="23">
        <v>117.364159</v>
      </c>
      <c r="AW27" s="23">
        <v>120.88508299999999</v>
      </c>
      <c r="AX27" s="23">
        <v>124.511636</v>
      </c>
      <c r="AY27" s="23">
        <v>128.246985</v>
      </c>
      <c r="AZ27" s="23">
        <v>132.09439499999999</v>
      </c>
      <c r="BA27" s="23">
        <v>136.05722600000001</v>
      </c>
      <c r="BB27" s="23">
        <v>140.13894300000001</v>
      </c>
      <c r="BC27" s="23">
        <v>144.34311199999999</v>
      </c>
      <c r="BD27" s="23">
        <v>148.673405</v>
      </c>
      <c r="BE27" s="23">
        <v>153.13360700000001</v>
      </c>
      <c r="BF27" s="23">
        <v>157.72761499999999</v>
      </c>
      <c r="BG27" s="23">
        <v>162.45944399999999</v>
      </c>
      <c r="BH27" s="23">
        <v>167.33322699999999</v>
      </c>
      <c r="BI27" s="23">
        <v>172.35322400000001</v>
      </c>
      <c r="BJ27" s="23">
        <v>0</v>
      </c>
      <c r="BK27" s="23">
        <v>0</v>
      </c>
      <c r="BL27" s="23">
        <v>0</v>
      </c>
      <c r="BM27" s="22">
        <v>0</v>
      </c>
      <c r="BN27" s="23">
        <v>0</v>
      </c>
      <c r="BO27" s="23">
        <v>0</v>
      </c>
      <c r="BP27" s="23">
        <v>117.364159</v>
      </c>
      <c r="BQ27" s="23">
        <v>120.88508299999999</v>
      </c>
      <c r="BR27" s="23">
        <v>124.511636</v>
      </c>
      <c r="BS27" s="23">
        <v>128.246985</v>
      </c>
      <c r="BT27" s="23">
        <v>132.09439499999999</v>
      </c>
      <c r="BU27" s="23">
        <v>136.05722600000001</v>
      </c>
      <c r="BV27" s="23">
        <v>140.13894300000001</v>
      </c>
      <c r="BW27" s="23">
        <v>144.34311199999999</v>
      </c>
      <c r="BX27" s="23">
        <v>148.673405</v>
      </c>
      <c r="BY27" s="23">
        <v>153.13360700000001</v>
      </c>
      <c r="BZ27" s="23">
        <v>157.72761499999999</v>
      </c>
      <c r="CA27" s="23">
        <v>162.45944399999999</v>
      </c>
      <c r="CB27" s="23">
        <v>167.33322699999999</v>
      </c>
      <c r="CC27" s="23">
        <v>172.35322400000001</v>
      </c>
      <c r="CD27" s="23">
        <v>0</v>
      </c>
      <c r="CE27" s="23">
        <v>0</v>
      </c>
      <c r="CF27" s="23">
        <v>0</v>
      </c>
      <c r="CG27" s="22">
        <v>0</v>
      </c>
      <c r="CH27" s="23">
        <v>0</v>
      </c>
      <c r="CI27" s="23">
        <v>114.60754300000001</v>
      </c>
      <c r="CJ27" s="23">
        <v>115.99393000000001</v>
      </c>
      <c r="CK27" s="23">
        <v>119.589742</v>
      </c>
      <c r="CL27" s="23">
        <v>123.29702399999999</v>
      </c>
      <c r="CM27" s="23">
        <v>127.119232</v>
      </c>
      <c r="CN27" s="23">
        <v>131.05992800000001</v>
      </c>
      <c r="CO27" s="23">
        <v>135.12278599999999</v>
      </c>
      <c r="CP27" s="23">
        <v>139.31159199999999</v>
      </c>
      <c r="CQ27" s="23">
        <v>143.63025099999999</v>
      </c>
      <c r="CR27" s="23">
        <v>148.08278899999999</v>
      </c>
      <c r="CS27" s="23">
        <v>152.67335600000001</v>
      </c>
      <c r="CT27" s="23">
        <v>157.40622999999999</v>
      </c>
      <c r="CU27" s="23">
        <v>162.28582299999999</v>
      </c>
      <c r="CV27" s="23">
        <v>167.31668300000001</v>
      </c>
      <c r="CW27" s="23">
        <v>172.5035</v>
      </c>
      <c r="CX27" s="23">
        <v>0</v>
      </c>
      <c r="CY27" s="23">
        <v>0</v>
      </c>
      <c r="CZ27" s="23">
        <v>0</v>
      </c>
      <c r="DA27" s="22">
        <v>0</v>
      </c>
      <c r="DB27" s="23">
        <v>0</v>
      </c>
      <c r="DC27" s="23">
        <v>113.319818</v>
      </c>
      <c r="DD27" s="23">
        <v>114.690628</v>
      </c>
      <c r="DE27" s="23">
        <v>118.246037</v>
      </c>
      <c r="DF27" s="23">
        <v>121.911664</v>
      </c>
      <c r="DG27" s="23">
        <v>125.690926</v>
      </c>
      <c r="DH27" s="23">
        <v>129.587344</v>
      </c>
      <c r="DI27" s="23">
        <v>133.60455200000001</v>
      </c>
      <c r="DJ27" s="23">
        <v>137.74629300000001</v>
      </c>
      <c r="DK27" s="23">
        <v>142.01642799999999</v>
      </c>
      <c r="DL27" s="23">
        <v>146.418938</v>
      </c>
      <c r="DM27" s="23">
        <v>150.95792499999999</v>
      </c>
      <c r="DN27" s="23">
        <v>155.63762</v>
      </c>
      <c r="DO27" s="23">
        <v>160.46238700000001</v>
      </c>
      <c r="DP27" s="23">
        <v>165.43672100000001</v>
      </c>
      <c r="DQ27" s="23">
        <v>170.565259</v>
      </c>
      <c r="DR27" s="23">
        <v>0</v>
      </c>
      <c r="DS27" s="23">
        <v>0</v>
      </c>
      <c r="DT27" s="23">
        <v>0</v>
      </c>
      <c r="DU27" s="22">
        <v>0</v>
      </c>
      <c r="DV27" s="23">
        <v>0</v>
      </c>
      <c r="DW27" s="23">
        <v>113.319818</v>
      </c>
      <c r="DX27" s="23">
        <v>105.238193</v>
      </c>
      <c r="DY27" s="23">
        <v>108.50057700000001</v>
      </c>
      <c r="DZ27" s="23">
        <v>111.86409500000001</v>
      </c>
      <c r="EA27" s="23">
        <v>115.33188199999999</v>
      </c>
      <c r="EB27" s="23">
        <v>118.90716999999999</v>
      </c>
      <c r="EC27" s="23">
        <v>122.593293</v>
      </c>
      <c r="ED27" s="23">
        <v>126.393685</v>
      </c>
      <c r="EE27" s="23">
        <v>130.31188900000001</v>
      </c>
      <c r="EF27" s="23">
        <v>134.35155700000001</v>
      </c>
      <c r="EG27" s="23">
        <v>138.51645600000001</v>
      </c>
      <c r="EH27" s="23">
        <v>142.81046599999999</v>
      </c>
      <c r="EI27" s="23">
        <v>147.23759000000001</v>
      </c>
      <c r="EJ27" s="23">
        <v>151.80195599999999</v>
      </c>
      <c r="EK27" s="23">
        <v>156.50781599999999</v>
      </c>
      <c r="EL27" s="23">
        <v>0</v>
      </c>
      <c r="EM27" s="23">
        <v>0</v>
      </c>
      <c r="EN27" s="23">
        <v>0</v>
      </c>
      <c r="EO27" s="22">
        <v>0</v>
      </c>
      <c r="EP27" s="23">
        <v>0</v>
      </c>
      <c r="EQ27" s="23">
        <v>114.60754300000001</v>
      </c>
      <c r="ER27" s="23">
        <v>115.99393000000001</v>
      </c>
      <c r="ES27" s="23">
        <v>119.589742</v>
      </c>
      <c r="ET27" s="23">
        <v>123.29702399999999</v>
      </c>
      <c r="EU27" s="23">
        <v>127.119232</v>
      </c>
      <c r="EV27" s="23">
        <v>131.05992800000001</v>
      </c>
      <c r="EW27" s="23">
        <v>135.12278599999999</v>
      </c>
      <c r="EX27" s="23">
        <v>139.31159199999999</v>
      </c>
      <c r="EY27" s="23">
        <v>143.63025099999999</v>
      </c>
      <c r="EZ27" s="23">
        <v>148.08278899999999</v>
      </c>
      <c r="FA27" s="23">
        <v>152.67335600000001</v>
      </c>
      <c r="FB27" s="23">
        <v>157.40622999999999</v>
      </c>
      <c r="FC27" s="23">
        <v>162.28582299999999</v>
      </c>
      <c r="FD27" s="23">
        <v>167.31668300000001</v>
      </c>
      <c r="FE27" s="23">
        <v>172.5035</v>
      </c>
      <c r="FF27" s="23">
        <v>0</v>
      </c>
      <c r="FG27" s="23">
        <v>0</v>
      </c>
      <c r="FH27" s="23">
        <v>0</v>
      </c>
      <c r="FI27" s="22">
        <v>0</v>
      </c>
      <c r="FJ27" s="23">
        <v>0</v>
      </c>
      <c r="FK27" s="23">
        <v>0</v>
      </c>
      <c r="FL27" s="23">
        <v>118.68011</v>
      </c>
      <c r="FM27" s="23">
        <v>122.833913</v>
      </c>
      <c r="FN27" s="23">
        <v>127.1331</v>
      </c>
      <c r="FO27" s="23">
        <v>131.58275900000001</v>
      </c>
      <c r="FP27" s="23">
        <v>136.18815599999999</v>
      </c>
      <c r="FQ27" s="23">
        <v>140.95474100000001</v>
      </c>
      <c r="FR27" s="23">
        <v>145.88815700000001</v>
      </c>
      <c r="FS27" s="23">
        <v>150.99424200000001</v>
      </c>
      <c r="FT27" s="23">
        <v>156.27904100000001</v>
      </c>
      <c r="FU27" s="23">
        <v>161.748807</v>
      </c>
      <c r="FV27" s="23">
        <v>167.41001600000001</v>
      </c>
      <c r="FW27" s="23">
        <v>173.26936599999999</v>
      </c>
      <c r="FX27" s="23">
        <v>179.33379400000001</v>
      </c>
      <c r="FY27" s="23">
        <v>185.610477</v>
      </c>
      <c r="FZ27" s="23">
        <v>0</v>
      </c>
      <c r="GA27" s="23">
        <v>0</v>
      </c>
      <c r="GB27" s="23">
        <v>0</v>
      </c>
      <c r="GC27" s="22">
        <v>0</v>
      </c>
      <c r="GD27" s="23">
        <v>0</v>
      </c>
      <c r="GE27" s="23">
        <v>0</v>
      </c>
      <c r="GF27" s="23">
        <v>185.49360204999999</v>
      </c>
      <c r="GG27" s="23">
        <v>191.98587812</v>
      </c>
      <c r="GH27" s="23">
        <v>198.70538385</v>
      </c>
      <c r="GI27" s="23">
        <v>205.66007228999999</v>
      </c>
      <c r="GJ27" s="23">
        <v>212.85817481999999</v>
      </c>
      <c r="GK27" s="23">
        <v>220.30821094000001</v>
      </c>
      <c r="GL27" s="23">
        <v>228.01899832000001</v>
      </c>
      <c r="GM27" s="23">
        <v>235.99966326000001</v>
      </c>
      <c r="GN27" s="23">
        <v>244.25965148</v>
      </c>
      <c r="GO27" s="23">
        <v>252.80873928</v>
      </c>
      <c r="GP27" s="23">
        <v>261.65704514999999</v>
      </c>
      <c r="GQ27" s="23">
        <v>270.81504173000002</v>
      </c>
      <c r="GR27" s="23">
        <v>280.29356818999997</v>
      </c>
      <c r="GS27" s="23">
        <v>290.10384307999999</v>
      </c>
      <c r="GT27" s="23">
        <v>0</v>
      </c>
      <c r="GU27" s="23">
        <v>0</v>
      </c>
      <c r="GV27" s="23">
        <v>0</v>
      </c>
      <c r="GW27" s="22">
        <v>0</v>
      </c>
      <c r="GX27" s="23">
        <v>0</v>
      </c>
      <c r="GY27" s="23">
        <v>0</v>
      </c>
      <c r="GZ27" s="23">
        <v>0</v>
      </c>
      <c r="HA27" s="23">
        <v>0</v>
      </c>
      <c r="HB27" s="23">
        <v>0</v>
      </c>
      <c r="HC27" s="23">
        <v>0</v>
      </c>
      <c r="HD27" s="23">
        <v>0</v>
      </c>
      <c r="HE27" s="23">
        <v>0</v>
      </c>
      <c r="HF27" s="23">
        <v>0</v>
      </c>
      <c r="HG27" s="23">
        <v>0</v>
      </c>
      <c r="HH27" s="23">
        <v>0</v>
      </c>
      <c r="HI27" s="23">
        <v>0</v>
      </c>
      <c r="HJ27" s="23">
        <v>0</v>
      </c>
      <c r="HK27" s="23">
        <v>0</v>
      </c>
      <c r="HL27" s="23">
        <v>0</v>
      </c>
      <c r="HM27" s="23">
        <v>0</v>
      </c>
      <c r="HN27" s="23">
        <v>0</v>
      </c>
      <c r="HO27" s="23">
        <v>0</v>
      </c>
      <c r="HP27" s="23">
        <v>0</v>
      </c>
      <c r="HQ27" s="22">
        <v>0</v>
      </c>
      <c r="HR27" s="23">
        <v>0</v>
      </c>
      <c r="HS27" s="23">
        <v>0</v>
      </c>
      <c r="HT27" s="24">
        <v>119.297164</v>
      </c>
      <c r="HU27" s="24">
        <v>123.472565</v>
      </c>
      <c r="HV27" s="24">
        <v>129.33644699999999</v>
      </c>
      <c r="HW27" s="23">
        <v>133.29310699999999</v>
      </c>
      <c r="HX27" s="23">
        <v>137.95836499999999</v>
      </c>
      <c r="HY27" s="23">
        <v>142.78690800000001</v>
      </c>
      <c r="HZ27" s="23">
        <v>147.78444999999999</v>
      </c>
      <c r="IA27" s="23">
        <v>152.956906</v>
      </c>
      <c r="IB27" s="23">
        <v>158.31039799999999</v>
      </c>
      <c r="IC27" s="23">
        <v>163.85126099999999</v>
      </c>
      <c r="ID27" s="23">
        <v>169.58605600000001</v>
      </c>
      <c r="IE27" s="23">
        <v>175.521568</v>
      </c>
      <c r="IF27" s="23">
        <v>181.66482199999999</v>
      </c>
      <c r="IG27" s="23">
        <v>188.02309099999999</v>
      </c>
      <c r="IH27" s="23">
        <v>0</v>
      </c>
      <c r="II27" s="23">
        <v>0</v>
      </c>
      <c r="IJ27" s="23">
        <v>0</v>
      </c>
      <c r="IK27" s="22">
        <v>0</v>
      </c>
      <c r="IL27" s="23">
        <v>0</v>
      </c>
      <c r="IM27" s="23">
        <v>0</v>
      </c>
      <c r="IN27" s="23">
        <v>0</v>
      </c>
      <c r="IO27" s="23">
        <v>0</v>
      </c>
      <c r="IP27" s="23">
        <v>0</v>
      </c>
      <c r="IQ27" s="23">
        <v>0</v>
      </c>
      <c r="IR27" s="23">
        <v>0</v>
      </c>
      <c r="IS27" s="23">
        <v>0</v>
      </c>
      <c r="IT27" s="23">
        <v>0</v>
      </c>
      <c r="IU27" s="23">
        <v>0</v>
      </c>
      <c r="IV27" s="23">
        <v>0</v>
      </c>
      <c r="IW27" s="23">
        <v>0</v>
      </c>
      <c r="IX27" s="23">
        <v>0</v>
      </c>
      <c r="IY27" s="23">
        <v>0</v>
      </c>
      <c r="IZ27" s="23">
        <v>0</v>
      </c>
      <c r="JA27" s="23">
        <v>0</v>
      </c>
      <c r="JB27" s="23">
        <v>0</v>
      </c>
      <c r="JC27" s="23">
        <v>0</v>
      </c>
      <c r="JD27" s="23">
        <v>0</v>
      </c>
      <c r="JE27" s="22">
        <v>0</v>
      </c>
      <c r="JF27" s="23">
        <v>0</v>
      </c>
      <c r="JG27" s="23">
        <v>0</v>
      </c>
      <c r="JH27" s="23">
        <v>0</v>
      </c>
      <c r="JI27" s="23">
        <v>0</v>
      </c>
      <c r="JJ27" s="23">
        <v>0</v>
      </c>
      <c r="JK27" s="23">
        <v>0</v>
      </c>
      <c r="JL27" s="23">
        <v>0</v>
      </c>
      <c r="JM27" s="23">
        <v>0</v>
      </c>
      <c r="JN27" s="23">
        <v>0</v>
      </c>
      <c r="JO27" s="23">
        <v>0</v>
      </c>
      <c r="JP27" s="23">
        <v>0</v>
      </c>
      <c r="JQ27" s="23">
        <v>0</v>
      </c>
      <c r="JR27" s="23">
        <v>0</v>
      </c>
      <c r="JS27" s="23">
        <v>0</v>
      </c>
      <c r="JT27" s="23">
        <v>0</v>
      </c>
      <c r="JU27" s="23">
        <v>0</v>
      </c>
      <c r="JV27" s="23">
        <v>0</v>
      </c>
      <c r="JW27" s="23">
        <v>0</v>
      </c>
      <c r="JX27" s="23">
        <v>0</v>
      </c>
      <c r="JY27" s="22">
        <v>0</v>
      </c>
      <c r="JZ27" s="23">
        <v>0</v>
      </c>
      <c r="KA27" s="23">
        <v>0</v>
      </c>
      <c r="KB27" s="23">
        <v>0</v>
      </c>
      <c r="KC27" s="23">
        <v>0</v>
      </c>
      <c r="KD27" s="23">
        <v>0</v>
      </c>
      <c r="KE27" s="23">
        <v>0</v>
      </c>
      <c r="KF27" s="23">
        <v>0</v>
      </c>
      <c r="KG27" s="23">
        <v>0</v>
      </c>
      <c r="KH27" s="23">
        <v>0</v>
      </c>
      <c r="KI27" s="23">
        <v>0</v>
      </c>
      <c r="KJ27" s="23">
        <v>0</v>
      </c>
      <c r="KK27" s="23">
        <v>0</v>
      </c>
      <c r="KL27" s="23">
        <v>0</v>
      </c>
      <c r="KM27" s="23">
        <v>0</v>
      </c>
      <c r="KN27" s="23">
        <v>0</v>
      </c>
      <c r="KO27" s="23">
        <v>0</v>
      </c>
      <c r="KP27" s="23">
        <v>0</v>
      </c>
      <c r="KQ27" s="23">
        <v>0</v>
      </c>
      <c r="KR27" s="23">
        <v>0</v>
      </c>
      <c r="KS27" s="22">
        <v>0</v>
      </c>
      <c r="KT27" s="23">
        <v>0</v>
      </c>
      <c r="KU27" s="23">
        <v>0</v>
      </c>
      <c r="KV27" s="23">
        <v>0</v>
      </c>
      <c r="KW27" s="23">
        <v>0</v>
      </c>
      <c r="KX27" s="23">
        <v>0</v>
      </c>
      <c r="KY27" s="23">
        <v>0</v>
      </c>
      <c r="KZ27" s="23">
        <v>0</v>
      </c>
      <c r="LA27" s="23">
        <v>0</v>
      </c>
      <c r="LB27" s="23">
        <v>0</v>
      </c>
      <c r="LC27" s="23">
        <v>0</v>
      </c>
      <c r="LD27" s="23">
        <v>0</v>
      </c>
      <c r="LE27" s="23">
        <v>0</v>
      </c>
      <c r="LF27" s="23">
        <v>0</v>
      </c>
      <c r="LG27" s="23">
        <v>0</v>
      </c>
      <c r="LH27" s="23">
        <v>0</v>
      </c>
      <c r="LI27" s="23">
        <v>0</v>
      </c>
      <c r="LJ27" s="23">
        <v>0</v>
      </c>
      <c r="LK27" s="23">
        <v>0</v>
      </c>
      <c r="LL27" s="23">
        <v>0</v>
      </c>
      <c r="LM27" s="22">
        <v>0</v>
      </c>
      <c r="LN27" s="23">
        <v>0</v>
      </c>
      <c r="LO27" s="23">
        <v>0</v>
      </c>
      <c r="LP27" s="23">
        <v>0</v>
      </c>
      <c r="LQ27" s="23">
        <v>0</v>
      </c>
      <c r="LR27" s="23">
        <v>0</v>
      </c>
      <c r="LS27" s="23">
        <v>0</v>
      </c>
      <c r="LT27" s="23">
        <v>0</v>
      </c>
      <c r="LU27" s="23">
        <v>0</v>
      </c>
      <c r="LV27" s="23">
        <v>0</v>
      </c>
      <c r="LW27" s="23">
        <v>0</v>
      </c>
      <c r="LX27" s="23">
        <v>0</v>
      </c>
      <c r="LY27" s="23">
        <v>0</v>
      </c>
      <c r="LZ27" s="23">
        <v>0</v>
      </c>
      <c r="MA27" s="23">
        <v>0</v>
      </c>
      <c r="MB27" s="23">
        <v>0</v>
      </c>
      <c r="MC27" s="23">
        <v>0</v>
      </c>
      <c r="MD27" s="23">
        <v>0</v>
      </c>
      <c r="ME27" s="23">
        <v>0</v>
      </c>
      <c r="MF27" s="23">
        <v>0</v>
      </c>
      <c r="MG27" s="22">
        <v>0</v>
      </c>
      <c r="MH27" s="23">
        <v>0</v>
      </c>
      <c r="MI27" s="23">
        <v>0</v>
      </c>
      <c r="MJ27" s="23">
        <v>0</v>
      </c>
      <c r="MK27" s="23">
        <v>0</v>
      </c>
      <c r="ML27" s="23">
        <v>0</v>
      </c>
      <c r="MM27" s="23">
        <v>0</v>
      </c>
      <c r="MN27" s="23">
        <v>0</v>
      </c>
      <c r="MO27" s="23">
        <v>0</v>
      </c>
      <c r="MP27" s="23">
        <v>0</v>
      </c>
      <c r="MQ27" s="23">
        <v>0</v>
      </c>
      <c r="MR27" s="23">
        <v>0</v>
      </c>
      <c r="MS27" s="23">
        <v>0</v>
      </c>
      <c r="MT27" s="23">
        <v>0</v>
      </c>
      <c r="MU27" s="23">
        <v>0</v>
      </c>
      <c r="MV27" s="23">
        <v>0</v>
      </c>
      <c r="MW27" s="23">
        <v>0</v>
      </c>
      <c r="MX27" s="23">
        <v>0</v>
      </c>
      <c r="MY27" s="23">
        <v>0</v>
      </c>
      <c r="MZ27" s="23">
        <v>0</v>
      </c>
    </row>
    <row r="28" spans="1:364">
      <c r="A28" s="21" t="s">
        <v>707</v>
      </c>
      <c r="B28" s="21" t="s">
        <v>708</v>
      </c>
      <c r="C28" s="21" t="s">
        <v>666</v>
      </c>
      <c r="E28" s="22">
        <v>0</v>
      </c>
      <c r="F28" s="23">
        <v>0</v>
      </c>
      <c r="G28" s="23">
        <v>172.38024300000001</v>
      </c>
      <c r="H28" s="23">
        <v>183.45072999999999</v>
      </c>
      <c r="I28" s="23">
        <v>189.13770299999999</v>
      </c>
      <c r="J28" s="23">
        <v>195.00097199999999</v>
      </c>
      <c r="K28" s="23">
        <v>201.04600199999999</v>
      </c>
      <c r="L28" s="23">
        <v>207.27842799999999</v>
      </c>
      <c r="M28" s="23">
        <v>213.704059</v>
      </c>
      <c r="N28" s="23">
        <v>220.32888500000001</v>
      </c>
      <c r="O28" s="23">
        <v>227.15907999999999</v>
      </c>
      <c r="P28" s="23">
        <v>234.20101199999999</v>
      </c>
      <c r="Q28" s="23">
        <v>241.461243</v>
      </c>
      <c r="R28" s="23">
        <v>248.94654199999999</v>
      </c>
      <c r="S28" s="23">
        <v>256.66388499999999</v>
      </c>
      <c r="T28" s="23">
        <v>264.62046500000002</v>
      </c>
      <c r="U28" s="23">
        <v>272.82369999999997</v>
      </c>
      <c r="V28" s="23">
        <v>0</v>
      </c>
      <c r="W28" s="23">
        <v>0</v>
      </c>
      <c r="X28" s="23">
        <v>0</v>
      </c>
      <c r="Y28" s="22">
        <v>0</v>
      </c>
      <c r="Z28" s="23">
        <v>0</v>
      </c>
      <c r="AA28" s="23">
        <v>190.875497</v>
      </c>
      <c r="AB28" s="23">
        <v>199.10407000000001</v>
      </c>
      <c r="AC28" s="23">
        <v>205.276297</v>
      </c>
      <c r="AD28" s="23">
        <v>211.63986199999999</v>
      </c>
      <c r="AE28" s="23">
        <v>218.20069699999999</v>
      </c>
      <c r="AF28" s="23">
        <v>224.96491900000001</v>
      </c>
      <c r="AG28" s="23">
        <v>231.93883199999999</v>
      </c>
      <c r="AH28" s="23">
        <v>239.12893500000001</v>
      </c>
      <c r="AI28" s="23">
        <v>246.541932</v>
      </c>
      <c r="AJ28" s="23">
        <v>254.184732</v>
      </c>
      <c r="AK28" s="23">
        <v>262.064459</v>
      </c>
      <c r="AL28" s="23">
        <v>270.18845700000003</v>
      </c>
      <c r="AM28" s="23">
        <v>278.56429900000001</v>
      </c>
      <c r="AN28" s="23">
        <v>287.199793</v>
      </c>
      <c r="AO28" s="23">
        <v>296.10298599999999</v>
      </c>
      <c r="AP28" s="23">
        <v>0</v>
      </c>
      <c r="AQ28" s="23">
        <v>0</v>
      </c>
      <c r="AR28" s="23">
        <v>0</v>
      </c>
      <c r="AS28" s="22">
        <v>0</v>
      </c>
      <c r="AT28" s="23">
        <v>0</v>
      </c>
      <c r="AU28" s="23">
        <v>0</v>
      </c>
      <c r="AV28" s="23">
        <v>116.167131</v>
      </c>
      <c r="AW28" s="23">
        <v>119.65214400000001</v>
      </c>
      <c r="AX28" s="23">
        <v>123.241709</v>
      </c>
      <c r="AY28" s="23">
        <v>126.93895999999999</v>
      </c>
      <c r="AZ28" s="23">
        <v>130.747129</v>
      </c>
      <c r="BA28" s="23">
        <v>134.669543</v>
      </c>
      <c r="BB28" s="23">
        <v>138.70962900000001</v>
      </c>
      <c r="BC28" s="23">
        <v>142.87091799999999</v>
      </c>
      <c r="BD28" s="23">
        <v>147.15704500000001</v>
      </c>
      <c r="BE28" s="23">
        <v>151.57175699999999</v>
      </c>
      <c r="BF28" s="23">
        <v>156.118909</v>
      </c>
      <c r="BG28" s="23">
        <v>160.80247700000001</v>
      </c>
      <c r="BH28" s="23">
        <v>165.62655100000001</v>
      </c>
      <c r="BI28" s="23">
        <v>170.595348</v>
      </c>
      <c r="BJ28" s="23">
        <v>0</v>
      </c>
      <c r="BK28" s="23">
        <v>0</v>
      </c>
      <c r="BL28" s="23">
        <v>0</v>
      </c>
      <c r="BM28" s="22">
        <v>0</v>
      </c>
      <c r="BN28" s="23">
        <v>0</v>
      </c>
      <c r="BO28" s="23">
        <v>0</v>
      </c>
      <c r="BP28" s="23">
        <v>116.167131</v>
      </c>
      <c r="BQ28" s="23">
        <v>119.65214400000001</v>
      </c>
      <c r="BR28" s="23">
        <v>123.241709</v>
      </c>
      <c r="BS28" s="23">
        <v>126.93895999999999</v>
      </c>
      <c r="BT28" s="23">
        <v>130.747129</v>
      </c>
      <c r="BU28" s="23">
        <v>134.669543</v>
      </c>
      <c r="BV28" s="23">
        <v>138.70962900000001</v>
      </c>
      <c r="BW28" s="23">
        <v>142.87091799999999</v>
      </c>
      <c r="BX28" s="23">
        <v>147.15704500000001</v>
      </c>
      <c r="BY28" s="23">
        <v>151.57175699999999</v>
      </c>
      <c r="BZ28" s="23">
        <v>156.118909</v>
      </c>
      <c r="CA28" s="23">
        <v>160.80247700000001</v>
      </c>
      <c r="CB28" s="23">
        <v>165.62655100000001</v>
      </c>
      <c r="CC28" s="23">
        <v>170.595348</v>
      </c>
      <c r="CD28" s="23">
        <v>0</v>
      </c>
      <c r="CE28" s="23">
        <v>0</v>
      </c>
      <c r="CF28" s="23">
        <v>0</v>
      </c>
      <c r="CG28" s="22">
        <v>0</v>
      </c>
      <c r="CH28" s="23">
        <v>0</v>
      </c>
      <c r="CI28" s="23">
        <v>114.405912</v>
      </c>
      <c r="CJ28" s="23">
        <v>115.78986</v>
      </c>
      <c r="CK28" s="23">
        <v>119.379345</v>
      </c>
      <c r="CL28" s="23">
        <v>123.080105</v>
      </c>
      <c r="CM28" s="23">
        <v>126.895588</v>
      </c>
      <c r="CN28" s="23">
        <v>130.829352</v>
      </c>
      <c r="CO28" s="23">
        <v>134.885062</v>
      </c>
      <c r="CP28" s="23">
        <v>139.066498</v>
      </c>
      <c r="CQ28" s="23">
        <v>143.37755999999999</v>
      </c>
      <c r="CR28" s="23">
        <v>147.82226399999999</v>
      </c>
      <c r="CS28" s="23">
        <v>152.40475499999999</v>
      </c>
      <c r="CT28" s="23">
        <v>157.129302</v>
      </c>
      <c r="CU28" s="23">
        <v>162.00031000000001</v>
      </c>
      <c r="CV28" s="23">
        <v>167.02232000000001</v>
      </c>
      <c r="CW28" s="23">
        <v>172.20001199999999</v>
      </c>
      <c r="CX28" s="23">
        <v>0</v>
      </c>
      <c r="CY28" s="23">
        <v>0</v>
      </c>
      <c r="CZ28" s="23">
        <v>0</v>
      </c>
      <c r="DA28" s="22">
        <v>0</v>
      </c>
      <c r="DB28" s="23">
        <v>0</v>
      </c>
      <c r="DC28" s="23">
        <v>113.120452</v>
      </c>
      <c r="DD28" s="23">
        <v>114.48885</v>
      </c>
      <c r="DE28" s="23">
        <v>118.038005</v>
      </c>
      <c r="DF28" s="23">
        <v>121.697183</v>
      </c>
      <c r="DG28" s="23">
        <v>125.469795</v>
      </c>
      <c r="DH28" s="23">
        <v>129.35935900000001</v>
      </c>
      <c r="DI28" s="23">
        <v>133.36949899999999</v>
      </c>
      <c r="DJ28" s="23">
        <v>137.50395399999999</v>
      </c>
      <c r="DK28" s="23">
        <v>141.76657599999999</v>
      </c>
      <c r="DL28" s="23">
        <v>146.16134</v>
      </c>
      <c r="DM28" s="23">
        <v>150.692342</v>
      </c>
      <c r="DN28" s="23">
        <v>155.36380399999999</v>
      </c>
      <c r="DO28" s="23">
        <v>160.180082</v>
      </c>
      <c r="DP28" s="23">
        <v>165.14566500000001</v>
      </c>
      <c r="DQ28" s="23">
        <v>170.26517999999999</v>
      </c>
      <c r="DR28" s="23">
        <v>0</v>
      </c>
      <c r="DS28" s="23">
        <v>0</v>
      </c>
      <c r="DT28" s="23">
        <v>0</v>
      </c>
      <c r="DU28" s="22">
        <v>0</v>
      </c>
      <c r="DV28" s="23">
        <v>0</v>
      </c>
      <c r="DW28" s="23">
        <v>113.120452</v>
      </c>
      <c r="DX28" s="23">
        <v>105.05304599999999</v>
      </c>
      <c r="DY28" s="23">
        <v>108.30969</v>
      </c>
      <c r="DZ28" s="23">
        <v>111.66728999999999</v>
      </c>
      <c r="EA28" s="23">
        <v>115.12897599999999</v>
      </c>
      <c r="EB28" s="23">
        <v>118.697975</v>
      </c>
      <c r="EC28" s="23">
        <v>122.377612</v>
      </c>
      <c r="ED28" s="23">
        <v>126.171318</v>
      </c>
      <c r="EE28" s="23">
        <v>130.082629</v>
      </c>
      <c r="EF28" s="23">
        <v>134.11519000000001</v>
      </c>
      <c r="EG28" s="23">
        <v>138.272761</v>
      </c>
      <c r="EH28" s="23">
        <v>142.55921699999999</v>
      </c>
      <c r="EI28" s="23">
        <v>146.97855200000001</v>
      </c>
      <c r="EJ28" s="23">
        <v>151.534887</v>
      </c>
      <c r="EK28" s="23">
        <v>156.23246900000001</v>
      </c>
      <c r="EL28" s="23">
        <v>0</v>
      </c>
      <c r="EM28" s="23">
        <v>0</v>
      </c>
      <c r="EN28" s="23">
        <v>0</v>
      </c>
      <c r="EO28" s="22">
        <v>0</v>
      </c>
      <c r="EP28" s="23">
        <v>0</v>
      </c>
      <c r="EQ28" s="23">
        <v>114.405912</v>
      </c>
      <c r="ER28" s="23">
        <v>115.78986</v>
      </c>
      <c r="ES28" s="23">
        <v>119.379345</v>
      </c>
      <c r="ET28" s="23">
        <v>123.080105</v>
      </c>
      <c r="EU28" s="23">
        <v>126.895588</v>
      </c>
      <c r="EV28" s="23">
        <v>130.829352</v>
      </c>
      <c r="EW28" s="23">
        <v>134.885062</v>
      </c>
      <c r="EX28" s="23">
        <v>139.066498</v>
      </c>
      <c r="EY28" s="23">
        <v>143.37755999999999</v>
      </c>
      <c r="EZ28" s="23">
        <v>147.82226399999999</v>
      </c>
      <c r="FA28" s="23">
        <v>152.40475499999999</v>
      </c>
      <c r="FB28" s="23">
        <v>157.129302</v>
      </c>
      <c r="FC28" s="23">
        <v>162.00031000000001</v>
      </c>
      <c r="FD28" s="23">
        <v>167.02232000000001</v>
      </c>
      <c r="FE28" s="23">
        <v>172.20001199999999</v>
      </c>
      <c r="FF28" s="23">
        <v>0</v>
      </c>
      <c r="FG28" s="23">
        <v>0</v>
      </c>
      <c r="FH28" s="23">
        <v>0</v>
      </c>
      <c r="FI28" s="22">
        <v>0</v>
      </c>
      <c r="FJ28" s="23">
        <v>0</v>
      </c>
      <c r="FK28" s="23">
        <v>0</v>
      </c>
      <c r="FL28" s="23">
        <v>117.90494</v>
      </c>
      <c r="FM28" s="23">
        <v>122.03161299999999</v>
      </c>
      <c r="FN28" s="23">
        <v>126.302719</v>
      </c>
      <c r="FO28" s="23">
        <v>130.72331399999999</v>
      </c>
      <c r="FP28" s="23">
        <v>135.298631</v>
      </c>
      <c r="FQ28" s="23">
        <v>140.03408300000001</v>
      </c>
      <c r="FR28" s="23">
        <v>144.93527499999999</v>
      </c>
      <c r="FS28" s="23">
        <v>150.00801000000001</v>
      </c>
      <c r="FT28" s="23">
        <v>155.25828999999999</v>
      </c>
      <c r="FU28" s="23">
        <v>160.692331</v>
      </c>
      <c r="FV28" s="23">
        <v>166.316562</v>
      </c>
      <c r="FW28" s="23">
        <v>172.137642</v>
      </c>
      <c r="FX28" s="23">
        <v>178.16245900000001</v>
      </c>
      <c r="FY28" s="23">
        <v>184.398145</v>
      </c>
      <c r="FZ28" s="23">
        <v>0</v>
      </c>
      <c r="GA28" s="23">
        <v>0</v>
      </c>
      <c r="GB28" s="23">
        <v>0</v>
      </c>
      <c r="GC28" s="22">
        <v>0</v>
      </c>
      <c r="GD28" s="23">
        <v>0</v>
      </c>
      <c r="GE28" s="23">
        <v>0</v>
      </c>
      <c r="GF28" s="23">
        <v>184.28203415999999</v>
      </c>
      <c r="GG28" s="23">
        <v>190.73190535000001</v>
      </c>
      <c r="GH28" s="23">
        <v>197.40752204</v>
      </c>
      <c r="GI28" s="23">
        <v>204.31678531</v>
      </c>
      <c r="GJ28" s="23">
        <v>211.46787280000001</v>
      </c>
      <c r="GK28" s="23">
        <v>218.86924834999999</v>
      </c>
      <c r="GL28" s="23">
        <v>226.52967204000001</v>
      </c>
      <c r="GM28" s="23">
        <v>234.45821056</v>
      </c>
      <c r="GN28" s="23">
        <v>242.66424792999999</v>
      </c>
      <c r="GO28" s="23">
        <v>251.15749661000001</v>
      </c>
      <c r="GP28" s="23">
        <v>259.94800899000001</v>
      </c>
      <c r="GQ28" s="23">
        <v>269.04618929999998</v>
      </c>
      <c r="GR28" s="23">
        <v>278.46280593</v>
      </c>
      <c r="GS28" s="23">
        <v>288.20900413999999</v>
      </c>
      <c r="GT28" s="23">
        <v>0</v>
      </c>
      <c r="GU28" s="23">
        <v>0</v>
      </c>
      <c r="GV28" s="23">
        <v>0</v>
      </c>
      <c r="GW28" s="22">
        <v>0</v>
      </c>
      <c r="GX28" s="23">
        <v>0</v>
      </c>
      <c r="GY28" s="23">
        <v>0</v>
      </c>
      <c r="GZ28" s="23">
        <v>0</v>
      </c>
      <c r="HA28" s="23">
        <v>0</v>
      </c>
      <c r="HB28" s="23">
        <v>0</v>
      </c>
      <c r="HC28" s="23">
        <v>0</v>
      </c>
      <c r="HD28" s="23">
        <v>0</v>
      </c>
      <c r="HE28" s="23">
        <v>0</v>
      </c>
      <c r="HF28" s="23">
        <v>0</v>
      </c>
      <c r="HG28" s="23">
        <v>0</v>
      </c>
      <c r="HH28" s="23">
        <v>0</v>
      </c>
      <c r="HI28" s="23">
        <v>0</v>
      </c>
      <c r="HJ28" s="23">
        <v>0</v>
      </c>
      <c r="HK28" s="23">
        <v>0</v>
      </c>
      <c r="HL28" s="23">
        <v>0</v>
      </c>
      <c r="HM28" s="23">
        <v>0</v>
      </c>
      <c r="HN28" s="23">
        <v>0</v>
      </c>
      <c r="HO28" s="23">
        <v>0</v>
      </c>
      <c r="HP28" s="23">
        <v>0</v>
      </c>
      <c r="HQ28" s="22">
        <v>0</v>
      </c>
      <c r="HR28" s="23">
        <v>0</v>
      </c>
      <c r="HS28" s="23">
        <v>0</v>
      </c>
      <c r="HT28" s="24">
        <v>118.51796400000001</v>
      </c>
      <c r="HU28" s="24">
        <v>122.666093</v>
      </c>
      <c r="HV28" s="24">
        <v>128.49167499999999</v>
      </c>
      <c r="HW28" s="23">
        <v>132.42249100000001</v>
      </c>
      <c r="HX28" s="23">
        <v>137.057278</v>
      </c>
      <c r="HY28" s="23">
        <v>141.85428300000001</v>
      </c>
      <c r="HZ28" s="23">
        <v>146.81918300000001</v>
      </c>
      <c r="IA28" s="23">
        <v>151.957854</v>
      </c>
      <c r="IB28" s="23">
        <v>157.27637899999999</v>
      </c>
      <c r="IC28" s="23">
        <v>162.78105199999999</v>
      </c>
      <c r="ID28" s="23">
        <v>168.47838899999999</v>
      </c>
      <c r="IE28" s="23">
        <v>174.37513300000001</v>
      </c>
      <c r="IF28" s="23">
        <v>180.478263</v>
      </c>
      <c r="IG28" s="23">
        <v>186.79500200000001</v>
      </c>
      <c r="IH28" s="23">
        <v>0</v>
      </c>
      <c r="II28" s="23">
        <v>0</v>
      </c>
      <c r="IJ28" s="23">
        <v>0</v>
      </c>
      <c r="IK28" s="22">
        <v>0</v>
      </c>
      <c r="IL28" s="23">
        <v>0</v>
      </c>
      <c r="IM28" s="23">
        <v>0</v>
      </c>
      <c r="IN28" s="23">
        <v>0</v>
      </c>
      <c r="IO28" s="23">
        <v>0</v>
      </c>
      <c r="IP28" s="23">
        <v>0</v>
      </c>
      <c r="IQ28" s="23">
        <v>0</v>
      </c>
      <c r="IR28" s="23">
        <v>0</v>
      </c>
      <c r="IS28" s="23">
        <v>0</v>
      </c>
      <c r="IT28" s="23">
        <v>0</v>
      </c>
      <c r="IU28" s="23">
        <v>0</v>
      </c>
      <c r="IV28" s="23">
        <v>0</v>
      </c>
      <c r="IW28" s="23">
        <v>0</v>
      </c>
      <c r="IX28" s="23">
        <v>0</v>
      </c>
      <c r="IY28" s="23">
        <v>0</v>
      </c>
      <c r="IZ28" s="23">
        <v>0</v>
      </c>
      <c r="JA28" s="23">
        <v>0</v>
      </c>
      <c r="JB28" s="23">
        <v>0</v>
      </c>
      <c r="JC28" s="23">
        <v>0</v>
      </c>
      <c r="JD28" s="23">
        <v>0</v>
      </c>
      <c r="JE28" s="22">
        <v>0</v>
      </c>
      <c r="JF28" s="23">
        <v>0</v>
      </c>
      <c r="JG28" s="23">
        <v>0</v>
      </c>
      <c r="JH28" s="23">
        <v>0</v>
      </c>
      <c r="JI28" s="23">
        <v>0</v>
      </c>
      <c r="JJ28" s="23">
        <v>0</v>
      </c>
      <c r="JK28" s="23">
        <v>0</v>
      </c>
      <c r="JL28" s="23">
        <v>0</v>
      </c>
      <c r="JM28" s="23">
        <v>0</v>
      </c>
      <c r="JN28" s="23">
        <v>0</v>
      </c>
      <c r="JO28" s="23">
        <v>0</v>
      </c>
      <c r="JP28" s="23">
        <v>0</v>
      </c>
      <c r="JQ28" s="23">
        <v>0</v>
      </c>
      <c r="JR28" s="23">
        <v>0</v>
      </c>
      <c r="JS28" s="23">
        <v>0</v>
      </c>
      <c r="JT28" s="23">
        <v>0</v>
      </c>
      <c r="JU28" s="23">
        <v>0</v>
      </c>
      <c r="JV28" s="23">
        <v>0</v>
      </c>
      <c r="JW28" s="23">
        <v>0</v>
      </c>
      <c r="JX28" s="23">
        <v>0</v>
      </c>
      <c r="JY28" s="22">
        <v>0</v>
      </c>
      <c r="JZ28" s="23">
        <v>0</v>
      </c>
      <c r="KA28" s="23">
        <v>0</v>
      </c>
      <c r="KB28" s="23">
        <v>0</v>
      </c>
      <c r="KC28" s="23">
        <v>0</v>
      </c>
      <c r="KD28" s="23">
        <v>0</v>
      </c>
      <c r="KE28" s="23">
        <v>0</v>
      </c>
      <c r="KF28" s="23">
        <v>0</v>
      </c>
      <c r="KG28" s="23">
        <v>0</v>
      </c>
      <c r="KH28" s="23">
        <v>0</v>
      </c>
      <c r="KI28" s="23">
        <v>0</v>
      </c>
      <c r="KJ28" s="23">
        <v>0</v>
      </c>
      <c r="KK28" s="23">
        <v>0</v>
      </c>
      <c r="KL28" s="23">
        <v>0</v>
      </c>
      <c r="KM28" s="23">
        <v>0</v>
      </c>
      <c r="KN28" s="23">
        <v>0</v>
      </c>
      <c r="KO28" s="23">
        <v>0</v>
      </c>
      <c r="KP28" s="23">
        <v>0</v>
      </c>
      <c r="KQ28" s="23">
        <v>0</v>
      </c>
      <c r="KR28" s="23">
        <v>0</v>
      </c>
      <c r="KS28" s="22">
        <v>0</v>
      </c>
      <c r="KT28" s="23">
        <v>0</v>
      </c>
      <c r="KU28" s="23">
        <v>0</v>
      </c>
      <c r="KV28" s="23">
        <v>0</v>
      </c>
      <c r="KW28" s="23">
        <v>0</v>
      </c>
      <c r="KX28" s="23">
        <v>0</v>
      </c>
      <c r="KY28" s="23">
        <v>0</v>
      </c>
      <c r="KZ28" s="23">
        <v>0</v>
      </c>
      <c r="LA28" s="23">
        <v>0</v>
      </c>
      <c r="LB28" s="23">
        <v>0</v>
      </c>
      <c r="LC28" s="23">
        <v>0</v>
      </c>
      <c r="LD28" s="23">
        <v>0</v>
      </c>
      <c r="LE28" s="23">
        <v>0</v>
      </c>
      <c r="LF28" s="23">
        <v>0</v>
      </c>
      <c r="LG28" s="23">
        <v>0</v>
      </c>
      <c r="LH28" s="23">
        <v>0</v>
      </c>
      <c r="LI28" s="23">
        <v>0</v>
      </c>
      <c r="LJ28" s="23">
        <v>0</v>
      </c>
      <c r="LK28" s="23">
        <v>0</v>
      </c>
      <c r="LL28" s="23">
        <v>0</v>
      </c>
      <c r="LM28" s="22">
        <v>0</v>
      </c>
      <c r="LN28" s="23">
        <v>0</v>
      </c>
      <c r="LO28" s="23">
        <v>0</v>
      </c>
      <c r="LP28" s="23">
        <v>0</v>
      </c>
      <c r="LQ28" s="23">
        <v>0</v>
      </c>
      <c r="LR28" s="23">
        <v>0</v>
      </c>
      <c r="LS28" s="23">
        <v>0</v>
      </c>
      <c r="LT28" s="23">
        <v>0</v>
      </c>
      <c r="LU28" s="23">
        <v>0</v>
      </c>
      <c r="LV28" s="23">
        <v>0</v>
      </c>
      <c r="LW28" s="23">
        <v>0</v>
      </c>
      <c r="LX28" s="23">
        <v>0</v>
      </c>
      <c r="LY28" s="23">
        <v>0</v>
      </c>
      <c r="LZ28" s="23">
        <v>0</v>
      </c>
      <c r="MA28" s="23">
        <v>0</v>
      </c>
      <c r="MB28" s="23">
        <v>0</v>
      </c>
      <c r="MC28" s="23">
        <v>0</v>
      </c>
      <c r="MD28" s="23">
        <v>0</v>
      </c>
      <c r="ME28" s="23">
        <v>0</v>
      </c>
      <c r="MF28" s="23">
        <v>0</v>
      </c>
      <c r="MG28" s="22">
        <v>0</v>
      </c>
      <c r="MH28" s="23">
        <v>0</v>
      </c>
      <c r="MI28" s="23">
        <v>0</v>
      </c>
      <c r="MJ28" s="23">
        <v>0</v>
      </c>
      <c r="MK28" s="23">
        <v>0</v>
      </c>
      <c r="ML28" s="23">
        <v>0</v>
      </c>
      <c r="MM28" s="23">
        <v>0</v>
      </c>
      <c r="MN28" s="23">
        <v>0</v>
      </c>
      <c r="MO28" s="23">
        <v>0</v>
      </c>
      <c r="MP28" s="23">
        <v>0</v>
      </c>
      <c r="MQ28" s="23">
        <v>0</v>
      </c>
      <c r="MR28" s="23">
        <v>0</v>
      </c>
      <c r="MS28" s="23">
        <v>0</v>
      </c>
      <c r="MT28" s="23">
        <v>0</v>
      </c>
      <c r="MU28" s="23">
        <v>0</v>
      </c>
      <c r="MV28" s="23">
        <v>0</v>
      </c>
      <c r="MW28" s="23">
        <v>0</v>
      </c>
      <c r="MX28" s="23">
        <v>0</v>
      </c>
      <c r="MY28" s="23">
        <v>0</v>
      </c>
      <c r="MZ28" s="23">
        <v>0</v>
      </c>
    </row>
    <row r="29" spans="1:364">
      <c r="A29" s="21" t="s">
        <v>709</v>
      </c>
      <c r="B29" s="21" t="s">
        <v>710</v>
      </c>
      <c r="C29" s="21" t="s">
        <v>666</v>
      </c>
      <c r="E29" s="22">
        <v>0</v>
      </c>
      <c r="F29" s="23">
        <v>0</v>
      </c>
      <c r="G29" s="23">
        <v>199.09527199999999</v>
      </c>
      <c r="H29" s="23">
        <v>211.88143400000001</v>
      </c>
      <c r="I29" s="23">
        <v>218.449759</v>
      </c>
      <c r="J29" s="23">
        <v>225.221701</v>
      </c>
      <c r="K29" s="23">
        <v>232.203574</v>
      </c>
      <c r="L29" s="23">
        <v>239.40188499999999</v>
      </c>
      <c r="M29" s="23">
        <v>246.82334299999999</v>
      </c>
      <c r="N29" s="23">
        <v>254.47486699999999</v>
      </c>
      <c r="O29" s="23">
        <v>262.363587</v>
      </c>
      <c r="P29" s="23">
        <v>270.49685899999997</v>
      </c>
      <c r="Q29" s="23">
        <v>278.88226100000003</v>
      </c>
      <c r="R29" s="23">
        <v>287.52761099999998</v>
      </c>
      <c r="S29" s="23">
        <v>296.440967</v>
      </c>
      <c r="T29" s="23">
        <v>305.63063699999998</v>
      </c>
      <c r="U29" s="23">
        <v>315.105187</v>
      </c>
      <c r="V29" s="23">
        <v>0</v>
      </c>
      <c r="W29" s="23">
        <v>0</v>
      </c>
      <c r="X29" s="23">
        <v>0</v>
      </c>
      <c r="Y29" s="22">
        <v>0</v>
      </c>
      <c r="Z29" s="23">
        <v>0</v>
      </c>
      <c r="AA29" s="23">
        <v>220.456872</v>
      </c>
      <c r="AB29" s="23">
        <v>229.96068700000001</v>
      </c>
      <c r="AC29" s="23">
        <v>237.08946800000001</v>
      </c>
      <c r="AD29" s="23">
        <v>244.43924200000001</v>
      </c>
      <c r="AE29" s="23">
        <v>252.01685800000001</v>
      </c>
      <c r="AF29" s="23">
        <v>259.82938100000001</v>
      </c>
      <c r="AG29" s="23">
        <v>267.88409200000001</v>
      </c>
      <c r="AH29" s="23">
        <v>276.18849899999998</v>
      </c>
      <c r="AI29" s="23">
        <v>284.75034199999999</v>
      </c>
      <c r="AJ29" s="23">
        <v>293.57760300000001</v>
      </c>
      <c r="AK29" s="23">
        <v>302.67850800000002</v>
      </c>
      <c r="AL29" s="23">
        <v>312.06154199999997</v>
      </c>
      <c r="AM29" s="23">
        <v>321.73545000000001</v>
      </c>
      <c r="AN29" s="23">
        <v>331.709249</v>
      </c>
      <c r="AO29" s="23">
        <v>341.99223499999999</v>
      </c>
      <c r="AP29" s="23">
        <v>0</v>
      </c>
      <c r="AQ29" s="23">
        <v>0</v>
      </c>
      <c r="AR29" s="23">
        <v>0</v>
      </c>
      <c r="AS29" s="22">
        <v>0</v>
      </c>
      <c r="AT29" s="23">
        <v>0</v>
      </c>
      <c r="AU29" s="23">
        <v>0</v>
      </c>
      <c r="AV29" s="23">
        <v>134.746015</v>
      </c>
      <c r="AW29" s="23">
        <v>138.78839600000001</v>
      </c>
      <c r="AX29" s="23">
        <v>142.95204799999999</v>
      </c>
      <c r="AY29" s="23">
        <v>147.24060900000001</v>
      </c>
      <c r="AZ29" s="23">
        <v>151.657827</v>
      </c>
      <c r="BA29" s="23">
        <v>156.207562</v>
      </c>
      <c r="BB29" s="23">
        <v>160.893789</v>
      </c>
      <c r="BC29" s="23">
        <v>165.72060300000001</v>
      </c>
      <c r="BD29" s="23">
        <v>170.69222099999999</v>
      </c>
      <c r="BE29" s="23">
        <v>175.81298699999999</v>
      </c>
      <c r="BF29" s="23">
        <v>181.087377</v>
      </c>
      <c r="BG29" s="23">
        <v>186.51999799999999</v>
      </c>
      <c r="BH29" s="23">
        <v>192.11559800000001</v>
      </c>
      <c r="BI29" s="23">
        <v>197.87906599999999</v>
      </c>
      <c r="BJ29" s="23">
        <v>0</v>
      </c>
      <c r="BK29" s="23">
        <v>0</v>
      </c>
      <c r="BL29" s="23">
        <v>0</v>
      </c>
      <c r="BM29" s="22">
        <v>0</v>
      </c>
      <c r="BN29" s="23">
        <v>0</v>
      </c>
      <c r="BO29" s="23">
        <v>0</v>
      </c>
      <c r="BP29" s="23">
        <v>134.746015</v>
      </c>
      <c r="BQ29" s="23">
        <v>138.78839600000001</v>
      </c>
      <c r="BR29" s="23">
        <v>142.95204799999999</v>
      </c>
      <c r="BS29" s="23">
        <v>147.24060900000001</v>
      </c>
      <c r="BT29" s="23">
        <v>151.657827</v>
      </c>
      <c r="BU29" s="23">
        <v>156.207562</v>
      </c>
      <c r="BV29" s="23">
        <v>160.893789</v>
      </c>
      <c r="BW29" s="23">
        <v>165.72060300000001</v>
      </c>
      <c r="BX29" s="23">
        <v>170.69222099999999</v>
      </c>
      <c r="BY29" s="23">
        <v>175.81298699999999</v>
      </c>
      <c r="BZ29" s="23">
        <v>181.087377</v>
      </c>
      <c r="CA29" s="23">
        <v>186.51999799999999</v>
      </c>
      <c r="CB29" s="23">
        <v>192.11559800000001</v>
      </c>
      <c r="CC29" s="23">
        <v>197.87906599999999</v>
      </c>
      <c r="CD29" s="23">
        <v>0</v>
      </c>
      <c r="CE29" s="23">
        <v>0</v>
      </c>
      <c r="CF29" s="23">
        <v>0</v>
      </c>
      <c r="CG29" s="22">
        <v>0</v>
      </c>
      <c r="CH29" s="23">
        <v>0</v>
      </c>
      <c r="CI29" s="23">
        <v>132.136234</v>
      </c>
      <c r="CJ29" s="23">
        <v>133.73466300000001</v>
      </c>
      <c r="CK29" s="23">
        <v>137.880437</v>
      </c>
      <c r="CL29" s="23">
        <v>142.154731</v>
      </c>
      <c r="CM29" s="23">
        <v>146.56152800000001</v>
      </c>
      <c r="CN29" s="23">
        <v>151.10493500000001</v>
      </c>
      <c r="CO29" s="23">
        <v>155.789188</v>
      </c>
      <c r="CP29" s="23">
        <v>160.61865299999999</v>
      </c>
      <c r="CQ29" s="23">
        <v>165.59783100000001</v>
      </c>
      <c r="CR29" s="23">
        <v>170.73136400000001</v>
      </c>
      <c r="CS29" s="23">
        <v>176.024036</v>
      </c>
      <c r="CT29" s="23">
        <v>181.48078100000001</v>
      </c>
      <c r="CU29" s="23">
        <v>187.106685</v>
      </c>
      <c r="CV29" s="23">
        <v>192.906993</v>
      </c>
      <c r="CW29" s="23">
        <v>198.88710900000001</v>
      </c>
      <c r="CX29" s="23">
        <v>0</v>
      </c>
      <c r="CY29" s="23">
        <v>0</v>
      </c>
      <c r="CZ29" s="23">
        <v>0</v>
      </c>
      <c r="DA29" s="22">
        <v>0</v>
      </c>
      <c r="DB29" s="23">
        <v>0</v>
      </c>
      <c r="DC29" s="23">
        <v>130.651557</v>
      </c>
      <c r="DD29" s="23">
        <v>132.23202599999999</v>
      </c>
      <c r="DE29" s="23">
        <v>136.331219</v>
      </c>
      <c r="DF29" s="23">
        <v>140.55748700000001</v>
      </c>
      <c r="DG29" s="23">
        <v>144.91476900000001</v>
      </c>
      <c r="DH29" s="23">
        <v>149.407127</v>
      </c>
      <c r="DI29" s="23">
        <v>154.038748</v>
      </c>
      <c r="DJ29" s="23">
        <v>158.81394900000001</v>
      </c>
      <c r="DK29" s="23">
        <v>163.73718099999999</v>
      </c>
      <c r="DL29" s="23">
        <v>168.81303399999999</v>
      </c>
      <c r="DM29" s="23">
        <v>174.04623799999999</v>
      </c>
      <c r="DN29" s="23">
        <v>179.44167100000001</v>
      </c>
      <c r="DO29" s="23">
        <v>185.00436300000001</v>
      </c>
      <c r="DP29" s="23">
        <v>190.739498</v>
      </c>
      <c r="DQ29" s="23">
        <v>196.652423</v>
      </c>
      <c r="DR29" s="23">
        <v>0</v>
      </c>
      <c r="DS29" s="23">
        <v>0</v>
      </c>
      <c r="DT29" s="23">
        <v>0</v>
      </c>
      <c r="DU29" s="22">
        <v>0</v>
      </c>
      <c r="DV29" s="23">
        <v>0</v>
      </c>
      <c r="DW29" s="23">
        <v>130.651557</v>
      </c>
      <c r="DX29" s="23">
        <v>121.33388600000001</v>
      </c>
      <c r="DY29" s="23">
        <v>125.095236</v>
      </c>
      <c r="DZ29" s="23">
        <v>128.97318799999999</v>
      </c>
      <c r="EA29" s="23">
        <v>132.97135700000001</v>
      </c>
      <c r="EB29" s="23">
        <v>137.093469</v>
      </c>
      <c r="EC29" s="23">
        <v>141.343367</v>
      </c>
      <c r="ED29" s="23">
        <v>145.72501099999999</v>
      </c>
      <c r="EE29" s="23">
        <v>150.24248700000001</v>
      </c>
      <c r="EF29" s="23">
        <v>154.900004</v>
      </c>
      <c r="EG29" s="23">
        <v>159.70190400000001</v>
      </c>
      <c r="EH29" s="23">
        <v>164.65266299999999</v>
      </c>
      <c r="EI29" s="23">
        <v>169.75689499999999</v>
      </c>
      <c r="EJ29" s="23">
        <v>175.01935900000001</v>
      </c>
      <c r="EK29" s="23">
        <v>180.44495900000001</v>
      </c>
      <c r="EL29" s="23">
        <v>0</v>
      </c>
      <c r="EM29" s="23">
        <v>0</v>
      </c>
      <c r="EN29" s="23">
        <v>0</v>
      </c>
      <c r="EO29" s="22">
        <v>0</v>
      </c>
      <c r="EP29" s="23">
        <v>0</v>
      </c>
      <c r="EQ29" s="23">
        <v>132.136234</v>
      </c>
      <c r="ER29" s="23">
        <v>133.73466300000001</v>
      </c>
      <c r="ES29" s="23">
        <v>137.880437</v>
      </c>
      <c r="ET29" s="23">
        <v>142.154731</v>
      </c>
      <c r="EU29" s="23">
        <v>146.56152800000001</v>
      </c>
      <c r="EV29" s="23">
        <v>151.10493500000001</v>
      </c>
      <c r="EW29" s="23">
        <v>155.789188</v>
      </c>
      <c r="EX29" s="23">
        <v>160.61865299999999</v>
      </c>
      <c r="EY29" s="23">
        <v>165.59783100000001</v>
      </c>
      <c r="EZ29" s="23">
        <v>170.73136400000001</v>
      </c>
      <c r="FA29" s="23">
        <v>176.024036</v>
      </c>
      <c r="FB29" s="23">
        <v>181.48078100000001</v>
      </c>
      <c r="FC29" s="23">
        <v>187.106685</v>
      </c>
      <c r="FD29" s="23">
        <v>192.906993</v>
      </c>
      <c r="FE29" s="23">
        <v>198.88710900000001</v>
      </c>
      <c r="FF29" s="23">
        <v>0</v>
      </c>
      <c r="FG29" s="23">
        <v>0</v>
      </c>
      <c r="FH29" s="23">
        <v>0</v>
      </c>
      <c r="FI29" s="22">
        <v>0</v>
      </c>
      <c r="FJ29" s="23">
        <v>0</v>
      </c>
      <c r="FK29" s="23">
        <v>0</v>
      </c>
      <c r="FL29" s="23">
        <v>136.848128</v>
      </c>
      <c r="FM29" s="23">
        <v>141.637812</v>
      </c>
      <c r="FN29" s="23">
        <v>146.595136</v>
      </c>
      <c r="FO29" s="23">
        <v>151.725966</v>
      </c>
      <c r="FP29" s="23">
        <v>157.036374</v>
      </c>
      <c r="FQ29" s="23">
        <v>162.53264799999999</v>
      </c>
      <c r="FR29" s="23">
        <v>168.22129000000001</v>
      </c>
      <c r="FS29" s="23">
        <v>174.10903500000001</v>
      </c>
      <c r="FT29" s="23">
        <v>180.20285200000001</v>
      </c>
      <c r="FU29" s="23">
        <v>186.509951</v>
      </c>
      <c r="FV29" s="23">
        <v>193.0378</v>
      </c>
      <c r="FW29" s="23">
        <v>199.79412300000001</v>
      </c>
      <c r="FX29" s="23">
        <v>206.78691699999999</v>
      </c>
      <c r="FY29" s="23">
        <v>214.02445900000001</v>
      </c>
      <c r="FZ29" s="23">
        <v>0</v>
      </c>
      <c r="GA29" s="23">
        <v>0</v>
      </c>
      <c r="GB29" s="23">
        <v>0</v>
      </c>
      <c r="GC29" s="22">
        <v>0</v>
      </c>
      <c r="GD29" s="23">
        <v>0</v>
      </c>
      <c r="GE29" s="23">
        <v>0</v>
      </c>
      <c r="GF29" s="23">
        <v>213.88969279</v>
      </c>
      <c r="GG29" s="23">
        <v>221.37583204000001</v>
      </c>
      <c r="GH29" s="23">
        <v>229.12398615999999</v>
      </c>
      <c r="GI29" s="23">
        <v>237.14332568</v>
      </c>
      <c r="GJ29" s="23">
        <v>245.44334208000001</v>
      </c>
      <c r="GK29" s="23">
        <v>254.03385904999999</v>
      </c>
      <c r="GL29" s="23">
        <v>262.92504412</v>
      </c>
      <c r="GM29" s="23">
        <v>272.12742065999998</v>
      </c>
      <c r="GN29" s="23">
        <v>281.65188038000002</v>
      </c>
      <c r="GO29" s="23">
        <v>291.50969620000001</v>
      </c>
      <c r="GP29" s="23">
        <v>301.71253555999999</v>
      </c>
      <c r="GQ29" s="23">
        <v>312.27247431000001</v>
      </c>
      <c r="GR29" s="23">
        <v>323.20201091000001</v>
      </c>
      <c r="GS29" s="23">
        <v>334.51408128999998</v>
      </c>
      <c r="GT29" s="23">
        <v>0</v>
      </c>
      <c r="GU29" s="23">
        <v>0</v>
      </c>
      <c r="GV29" s="23">
        <v>0</v>
      </c>
      <c r="GW29" s="22">
        <v>0</v>
      </c>
      <c r="GX29" s="23">
        <v>0</v>
      </c>
      <c r="GY29" s="23">
        <v>0</v>
      </c>
      <c r="GZ29" s="23">
        <v>0</v>
      </c>
      <c r="HA29" s="23">
        <v>0</v>
      </c>
      <c r="HB29" s="23">
        <v>0</v>
      </c>
      <c r="HC29" s="23">
        <v>0</v>
      </c>
      <c r="HD29" s="23">
        <v>0</v>
      </c>
      <c r="HE29" s="23">
        <v>0</v>
      </c>
      <c r="HF29" s="23">
        <v>0</v>
      </c>
      <c r="HG29" s="23">
        <v>0</v>
      </c>
      <c r="HH29" s="23">
        <v>0</v>
      </c>
      <c r="HI29" s="23">
        <v>0</v>
      </c>
      <c r="HJ29" s="23">
        <v>0</v>
      </c>
      <c r="HK29" s="23">
        <v>0</v>
      </c>
      <c r="HL29" s="23">
        <v>0</v>
      </c>
      <c r="HM29" s="23">
        <v>0</v>
      </c>
      <c r="HN29" s="23">
        <v>0</v>
      </c>
      <c r="HO29" s="23">
        <v>0</v>
      </c>
      <c r="HP29" s="23">
        <v>0</v>
      </c>
      <c r="HQ29" s="22">
        <v>0</v>
      </c>
      <c r="HR29" s="23">
        <v>0</v>
      </c>
      <c r="HS29" s="23">
        <v>0</v>
      </c>
      <c r="HT29" s="24">
        <v>137.55964299999999</v>
      </c>
      <c r="HU29" s="24">
        <v>142.37423100000001</v>
      </c>
      <c r="HV29" s="24">
        <v>149.13577900000001</v>
      </c>
      <c r="HW29" s="23">
        <v>153.69814</v>
      </c>
      <c r="HX29" s="23">
        <v>159.077575</v>
      </c>
      <c r="HY29" s="23">
        <v>164.64528999999999</v>
      </c>
      <c r="HZ29" s="23">
        <v>170.40787499999999</v>
      </c>
      <c r="IA29" s="23">
        <v>176.372151</v>
      </c>
      <c r="IB29" s="23">
        <v>182.545176</v>
      </c>
      <c r="IC29" s="23">
        <v>188.934258</v>
      </c>
      <c r="ID29" s="23">
        <v>195.54695699999999</v>
      </c>
      <c r="IE29" s="23">
        <v>202.39109999999999</v>
      </c>
      <c r="IF29" s="23">
        <v>209.47478899999999</v>
      </c>
      <c r="IG29" s="23">
        <v>216.80640600000001</v>
      </c>
      <c r="IH29" s="23">
        <v>0</v>
      </c>
      <c r="II29" s="23">
        <v>0</v>
      </c>
      <c r="IJ29" s="23">
        <v>0</v>
      </c>
      <c r="IK29" s="22">
        <v>0</v>
      </c>
      <c r="IL29" s="23">
        <v>0</v>
      </c>
      <c r="IM29" s="23">
        <v>0</v>
      </c>
      <c r="IN29" s="23">
        <v>0</v>
      </c>
      <c r="IO29" s="23">
        <v>0</v>
      </c>
      <c r="IP29" s="23">
        <v>0</v>
      </c>
      <c r="IQ29" s="23">
        <v>0</v>
      </c>
      <c r="IR29" s="23">
        <v>0</v>
      </c>
      <c r="IS29" s="23">
        <v>0</v>
      </c>
      <c r="IT29" s="23">
        <v>0</v>
      </c>
      <c r="IU29" s="23">
        <v>0</v>
      </c>
      <c r="IV29" s="23">
        <v>0</v>
      </c>
      <c r="IW29" s="23">
        <v>0</v>
      </c>
      <c r="IX29" s="23">
        <v>0</v>
      </c>
      <c r="IY29" s="23">
        <v>0</v>
      </c>
      <c r="IZ29" s="23">
        <v>0</v>
      </c>
      <c r="JA29" s="23">
        <v>0</v>
      </c>
      <c r="JB29" s="23">
        <v>0</v>
      </c>
      <c r="JC29" s="23">
        <v>0</v>
      </c>
      <c r="JD29" s="23">
        <v>0</v>
      </c>
      <c r="JE29" s="22">
        <v>0</v>
      </c>
      <c r="JF29" s="23">
        <v>0</v>
      </c>
      <c r="JG29" s="23">
        <v>0</v>
      </c>
      <c r="JH29" s="23">
        <v>0</v>
      </c>
      <c r="JI29" s="23">
        <v>0</v>
      </c>
      <c r="JJ29" s="23">
        <v>0</v>
      </c>
      <c r="JK29" s="23">
        <v>0</v>
      </c>
      <c r="JL29" s="23">
        <v>0</v>
      </c>
      <c r="JM29" s="23">
        <v>0</v>
      </c>
      <c r="JN29" s="23">
        <v>0</v>
      </c>
      <c r="JO29" s="23">
        <v>0</v>
      </c>
      <c r="JP29" s="23">
        <v>0</v>
      </c>
      <c r="JQ29" s="23">
        <v>0</v>
      </c>
      <c r="JR29" s="23">
        <v>0</v>
      </c>
      <c r="JS29" s="23">
        <v>0</v>
      </c>
      <c r="JT29" s="23">
        <v>0</v>
      </c>
      <c r="JU29" s="23">
        <v>0</v>
      </c>
      <c r="JV29" s="23">
        <v>0</v>
      </c>
      <c r="JW29" s="23">
        <v>0</v>
      </c>
      <c r="JX29" s="23">
        <v>0</v>
      </c>
      <c r="JY29" s="22">
        <v>0</v>
      </c>
      <c r="JZ29" s="23">
        <v>0</v>
      </c>
      <c r="KA29" s="23">
        <v>0</v>
      </c>
      <c r="KB29" s="23">
        <v>0</v>
      </c>
      <c r="KC29" s="23">
        <v>0</v>
      </c>
      <c r="KD29" s="23">
        <v>0</v>
      </c>
      <c r="KE29" s="23">
        <v>0</v>
      </c>
      <c r="KF29" s="23">
        <v>0</v>
      </c>
      <c r="KG29" s="23">
        <v>0</v>
      </c>
      <c r="KH29" s="23">
        <v>0</v>
      </c>
      <c r="KI29" s="23">
        <v>0</v>
      </c>
      <c r="KJ29" s="23">
        <v>0</v>
      </c>
      <c r="KK29" s="23">
        <v>0</v>
      </c>
      <c r="KL29" s="23">
        <v>0</v>
      </c>
      <c r="KM29" s="23">
        <v>0</v>
      </c>
      <c r="KN29" s="23">
        <v>0</v>
      </c>
      <c r="KO29" s="23">
        <v>0</v>
      </c>
      <c r="KP29" s="23">
        <v>0</v>
      </c>
      <c r="KQ29" s="23">
        <v>0</v>
      </c>
      <c r="KR29" s="23">
        <v>0</v>
      </c>
      <c r="KS29" s="22">
        <v>0</v>
      </c>
      <c r="KT29" s="23">
        <v>0</v>
      </c>
      <c r="KU29" s="23">
        <v>0</v>
      </c>
      <c r="KV29" s="23">
        <v>0</v>
      </c>
      <c r="KW29" s="23">
        <v>0</v>
      </c>
      <c r="KX29" s="23">
        <v>0</v>
      </c>
      <c r="KY29" s="23">
        <v>0</v>
      </c>
      <c r="KZ29" s="23">
        <v>0</v>
      </c>
      <c r="LA29" s="23">
        <v>0</v>
      </c>
      <c r="LB29" s="23">
        <v>0</v>
      </c>
      <c r="LC29" s="23">
        <v>0</v>
      </c>
      <c r="LD29" s="23">
        <v>0</v>
      </c>
      <c r="LE29" s="23">
        <v>0</v>
      </c>
      <c r="LF29" s="23">
        <v>0</v>
      </c>
      <c r="LG29" s="23">
        <v>0</v>
      </c>
      <c r="LH29" s="23">
        <v>0</v>
      </c>
      <c r="LI29" s="23">
        <v>0</v>
      </c>
      <c r="LJ29" s="23">
        <v>0</v>
      </c>
      <c r="LK29" s="23">
        <v>0</v>
      </c>
      <c r="LL29" s="23">
        <v>0</v>
      </c>
      <c r="LM29" s="22">
        <v>0</v>
      </c>
      <c r="LN29" s="23">
        <v>0</v>
      </c>
      <c r="LO29" s="23">
        <v>0</v>
      </c>
      <c r="LP29" s="23">
        <v>0</v>
      </c>
      <c r="LQ29" s="23">
        <v>0</v>
      </c>
      <c r="LR29" s="23">
        <v>0</v>
      </c>
      <c r="LS29" s="23">
        <v>0</v>
      </c>
      <c r="LT29" s="23">
        <v>0</v>
      </c>
      <c r="LU29" s="23">
        <v>0</v>
      </c>
      <c r="LV29" s="23">
        <v>0</v>
      </c>
      <c r="LW29" s="23">
        <v>0</v>
      </c>
      <c r="LX29" s="23">
        <v>0</v>
      </c>
      <c r="LY29" s="23">
        <v>0</v>
      </c>
      <c r="LZ29" s="23">
        <v>0</v>
      </c>
      <c r="MA29" s="23">
        <v>0</v>
      </c>
      <c r="MB29" s="23">
        <v>0</v>
      </c>
      <c r="MC29" s="23">
        <v>0</v>
      </c>
      <c r="MD29" s="23">
        <v>0</v>
      </c>
      <c r="ME29" s="23">
        <v>0</v>
      </c>
      <c r="MF29" s="23">
        <v>0</v>
      </c>
      <c r="MG29" s="22">
        <v>0</v>
      </c>
      <c r="MH29" s="23">
        <v>0</v>
      </c>
      <c r="MI29" s="23">
        <v>0</v>
      </c>
      <c r="MJ29" s="23">
        <v>0</v>
      </c>
      <c r="MK29" s="23">
        <v>0</v>
      </c>
      <c r="ML29" s="23">
        <v>0</v>
      </c>
      <c r="MM29" s="23">
        <v>0</v>
      </c>
      <c r="MN29" s="23">
        <v>0</v>
      </c>
      <c r="MO29" s="23">
        <v>0</v>
      </c>
      <c r="MP29" s="23">
        <v>0</v>
      </c>
      <c r="MQ29" s="23">
        <v>0</v>
      </c>
      <c r="MR29" s="23">
        <v>0</v>
      </c>
      <c r="MS29" s="23">
        <v>0</v>
      </c>
      <c r="MT29" s="23">
        <v>0</v>
      </c>
      <c r="MU29" s="23">
        <v>0</v>
      </c>
      <c r="MV29" s="23">
        <v>0</v>
      </c>
      <c r="MW29" s="23">
        <v>0</v>
      </c>
      <c r="MX29" s="23">
        <v>0</v>
      </c>
      <c r="MY29" s="23">
        <v>0</v>
      </c>
      <c r="MZ29" s="23">
        <v>0</v>
      </c>
    </row>
    <row r="30" spans="1:364">
      <c r="A30" s="21" t="s">
        <v>711</v>
      </c>
      <c r="B30" s="21" t="s">
        <v>712</v>
      </c>
      <c r="C30" s="21" t="s">
        <v>666</v>
      </c>
      <c r="E30" s="22">
        <v>0</v>
      </c>
      <c r="F30" s="23">
        <v>0</v>
      </c>
      <c r="G30" s="23">
        <v>231.34833399999999</v>
      </c>
      <c r="H30" s="23">
        <v>246.20583099999999</v>
      </c>
      <c r="I30" s="23">
        <v>253.838211</v>
      </c>
      <c r="J30" s="23">
        <v>261.70719600000001</v>
      </c>
      <c r="K30" s="23">
        <v>269.82011899999998</v>
      </c>
      <c r="L30" s="23">
        <v>278.18454300000002</v>
      </c>
      <c r="M30" s="23">
        <v>286.80826400000001</v>
      </c>
      <c r="N30" s="23">
        <v>295.69932</v>
      </c>
      <c r="O30" s="23">
        <v>304.86599899999999</v>
      </c>
      <c r="P30" s="23">
        <v>314.316845</v>
      </c>
      <c r="Q30" s="23">
        <v>324.06066700000002</v>
      </c>
      <c r="R30" s="23">
        <v>334.10654799999998</v>
      </c>
      <c r="S30" s="23">
        <v>344.46385099999998</v>
      </c>
      <c r="T30" s="23">
        <v>355.14222999999998</v>
      </c>
      <c r="U30" s="23">
        <v>366.15163899999999</v>
      </c>
      <c r="V30" s="23">
        <v>0</v>
      </c>
      <c r="W30" s="23">
        <v>0</v>
      </c>
      <c r="X30" s="23">
        <v>0</v>
      </c>
      <c r="Y30" s="22">
        <v>0</v>
      </c>
      <c r="Z30" s="23">
        <v>0</v>
      </c>
      <c r="AA30" s="23">
        <v>256.17047300000002</v>
      </c>
      <c r="AB30" s="23">
        <v>267.21388899999999</v>
      </c>
      <c r="AC30" s="23">
        <v>275.49751900000001</v>
      </c>
      <c r="AD30" s="23">
        <v>284.03794199999999</v>
      </c>
      <c r="AE30" s="23">
        <v>292.843119</v>
      </c>
      <c r="AF30" s="23">
        <v>301.92125499999997</v>
      </c>
      <c r="AG30" s="23">
        <v>311.28081400000002</v>
      </c>
      <c r="AH30" s="23">
        <v>320.93052</v>
      </c>
      <c r="AI30" s="23">
        <v>330.879366</v>
      </c>
      <c r="AJ30" s="23">
        <v>341.13662599999998</v>
      </c>
      <c r="AK30" s="23">
        <v>351.711861</v>
      </c>
      <c r="AL30" s="23">
        <v>362.61492900000002</v>
      </c>
      <c r="AM30" s="23">
        <v>373.85599200000001</v>
      </c>
      <c r="AN30" s="23">
        <v>385.44552800000002</v>
      </c>
      <c r="AO30" s="23">
        <v>397.394339</v>
      </c>
      <c r="AP30" s="23">
        <v>0</v>
      </c>
      <c r="AQ30" s="23">
        <v>0</v>
      </c>
      <c r="AR30" s="23">
        <v>0</v>
      </c>
      <c r="AS30" s="22">
        <v>0</v>
      </c>
      <c r="AT30" s="23">
        <v>0</v>
      </c>
      <c r="AU30" s="23">
        <v>0</v>
      </c>
      <c r="AV30" s="23">
        <v>156.16008500000001</v>
      </c>
      <c r="AW30" s="23">
        <v>160.844888</v>
      </c>
      <c r="AX30" s="23">
        <v>165.67023499999999</v>
      </c>
      <c r="AY30" s="23">
        <v>170.640342</v>
      </c>
      <c r="AZ30" s="23">
        <v>175.75955200000001</v>
      </c>
      <c r="BA30" s="23">
        <v>181.03233800000001</v>
      </c>
      <c r="BB30" s="23">
        <v>186.46330900000001</v>
      </c>
      <c r="BC30" s="23">
        <v>192.057208</v>
      </c>
      <c r="BD30" s="23">
        <v>197.81892400000001</v>
      </c>
      <c r="BE30" s="23">
        <v>203.75349199999999</v>
      </c>
      <c r="BF30" s="23">
        <v>209.866097</v>
      </c>
      <c r="BG30" s="23">
        <v>216.16207900000001</v>
      </c>
      <c r="BH30" s="23">
        <v>222.646942</v>
      </c>
      <c r="BI30" s="23">
        <v>229.32634999999999</v>
      </c>
      <c r="BJ30" s="23">
        <v>0</v>
      </c>
      <c r="BK30" s="23">
        <v>0</v>
      </c>
      <c r="BL30" s="23">
        <v>0</v>
      </c>
      <c r="BM30" s="22">
        <v>0</v>
      </c>
      <c r="BN30" s="23">
        <v>0</v>
      </c>
      <c r="BO30" s="23">
        <v>0</v>
      </c>
      <c r="BP30" s="23">
        <v>156.16008500000001</v>
      </c>
      <c r="BQ30" s="23">
        <v>160.844888</v>
      </c>
      <c r="BR30" s="23">
        <v>165.67023499999999</v>
      </c>
      <c r="BS30" s="23">
        <v>170.640342</v>
      </c>
      <c r="BT30" s="23">
        <v>175.75955200000001</v>
      </c>
      <c r="BU30" s="23">
        <v>181.03233800000001</v>
      </c>
      <c r="BV30" s="23">
        <v>186.46330900000001</v>
      </c>
      <c r="BW30" s="23">
        <v>192.057208</v>
      </c>
      <c r="BX30" s="23">
        <v>197.81892400000001</v>
      </c>
      <c r="BY30" s="23">
        <v>203.75349199999999</v>
      </c>
      <c r="BZ30" s="23">
        <v>209.866097</v>
      </c>
      <c r="CA30" s="23">
        <v>216.16207900000001</v>
      </c>
      <c r="CB30" s="23">
        <v>222.646942</v>
      </c>
      <c r="CC30" s="23">
        <v>229.32634999999999</v>
      </c>
      <c r="CD30" s="23">
        <v>0</v>
      </c>
      <c r="CE30" s="23">
        <v>0</v>
      </c>
      <c r="CF30" s="23">
        <v>0</v>
      </c>
      <c r="CG30" s="22">
        <v>0</v>
      </c>
      <c r="CH30" s="23">
        <v>0</v>
      </c>
      <c r="CI30" s="23">
        <v>153.542057</v>
      </c>
      <c r="CJ30" s="23">
        <v>155.399428</v>
      </c>
      <c r="CK30" s="23">
        <v>160.21681100000001</v>
      </c>
      <c r="CL30" s="23">
        <v>165.18353200000001</v>
      </c>
      <c r="CM30" s="23">
        <v>170.30422100000001</v>
      </c>
      <c r="CN30" s="23">
        <v>175.583652</v>
      </c>
      <c r="CO30" s="23">
        <v>181.02674500000001</v>
      </c>
      <c r="CP30" s="23">
        <v>186.63857400000001</v>
      </c>
      <c r="CQ30" s="23">
        <v>192.42437000000001</v>
      </c>
      <c r="CR30" s="23">
        <v>198.38952599999999</v>
      </c>
      <c r="CS30" s="23">
        <v>204.539601</v>
      </c>
      <c r="CT30" s="23">
        <v>210.88032899999999</v>
      </c>
      <c r="CU30" s="23">
        <v>217.417619</v>
      </c>
      <c r="CV30" s="23">
        <v>224.15756500000001</v>
      </c>
      <c r="CW30" s="23">
        <v>231.10645</v>
      </c>
      <c r="CX30" s="23">
        <v>0</v>
      </c>
      <c r="CY30" s="23">
        <v>0</v>
      </c>
      <c r="CZ30" s="23">
        <v>0</v>
      </c>
      <c r="DA30" s="22">
        <v>0</v>
      </c>
      <c r="DB30" s="23">
        <v>0</v>
      </c>
      <c r="DC30" s="23">
        <v>151.816866</v>
      </c>
      <c r="DD30" s="23">
        <v>153.653367</v>
      </c>
      <c r="DE30" s="23">
        <v>158.41662199999999</v>
      </c>
      <c r="DF30" s="23">
        <v>163.32753700000001</v>
      </c>
      <c r="DG30" s="23">
        <v>168.390691</v>
      </c>
      <c r="DH30" s="23">
        <v>173.61080200000001</v>
      </c>
      <c r="DI30" s="23">
        <v>178.99273700000001</v>
      </c>
      <c r="DJ30" s="23">
        <v>184.54151200000001</v>
      </c>
      <c r="DK30" s="23">
        <v>190.26229900000001</v>
      </c>
      <c r="DL30" s="23">
        <v>196.16042999999999</v>
      </c>
      <c r="DM30" s="23">
        <v>202.24140299999999</v>
      </c>
      <c r="DN30" s="23">
        <v>208.510887</v>
      </c>
      <c r="DO30" s="23">
        <v>214.97472400000001</v>
      </c>
      <c r="DP30" s="23">
        <v>221.63894099999999</v>
      </c>
      <c r="DQ30" s="23">
        <v>228.509748</v>
      </c>
      <c r="DR30" s="23">
        <v>0</v>
      </c>
      <c r="DS30" s="23">
        <v>0</v>
      </c>
      <c r="DT30" s="23">
        <v>0</v>
      </c>
      <c r="DU30" s="22">
        <v>0</v>
      </c>
      <c r="DV30" s="23">
        <v>0</v>
      </c>
      <c r="DW30" s="23">
        <v>151.816866</v>
      </c>
      <c r="DX30" s="23">
        <v>140.98974899999999</v>
      </c>
      <c r="DY30" s="23">
        <v>145.36043100000001</v>
      </c>
      <c r="DZ30" s="23">
        <v>149.866604</v>
      </c>
      <c r="EA30" s="23">
        <v>154.51246900000001</v>
      </c>
      <c r="EB30" s="23">
        <v>159.30235500000001</v>
      </c>
      <c r="EC30" s="23">
        <v>164.24072799999999</v>
      </c>
      <c r="ED30" s="23">
        <v>169.33219099999999</v>
      </c>
      <c r="EE30" s="23">
        <v>174.581489</v>
      </c>
      <c r="EF30" s="23">
        <v>179.993515</v>
      </c>
      <c r="EG30" s="23">
        <v>185.57331400000001</v>
      </c>
      <c r="EH30" s="23">
        <v>191.326087</v>
      </c>
      <c r="EI30" s="23">
        <v>197.25719599999999</v>
      </c>
      <c r="EJ30" s="23">
        <v>203.37216900000001</v>
      </c>
      <c r="EK30" s="23">
        <v>209.676706</v>
      </c>
      <c r="EL30" s="23">
        <v>0</v>
      </c>
      <c r="EM30" s="23">
        <v>0</v>
      </c>
      <c r="EN30" s="23">
        <v>0</v>
      </c>
      <c r="EO30" s="22">
        <v>0</v>
      </c>
      <c r="EP30" s="23">
        <v>0</v>
      </c>
      <c r="EQ30" s="23">
        <v>153.542057</v>
      </c>
      <c r="ER30" s="23">
        <v>155.399428</v>
      </c>
      <c r="ES30" s="23">
        <v>160.21681100000001</v>
      </c>
      <c r="ET30" s="23">
        <v>165.18353200000001</v>
      </c>
      <c r="EU30" s="23">
        <v>170.30422100000001</v>
      </c>
      <c r="EV30" s="23">
        <v>175.583652</v>
      </c>
      <c r="EW30" s="23">
        <v>181.02674500000001</v>
      </c>
      <c r="EX30" s="23">
        <v>186.63857400000001</v>
      </c>
      <c r="EY30" s="23">
        <v>192.42437000000001</v>
      </c>
      <c r="EZ30" s="23">
        <v>198.38952599999999</v>
      </c>
      <c r="FA30" s="23">
        <v>204.539601</v>
      </c>
      <c r="FB30" s="23">
        <v>210.88032899999999</v>
      </c>
      <c r="FC30" s="23">
        <v>217.417619</v>
      </c>
      <c r="FD30" s="23">
        <v>224.15756500000001</v>
      </c>
      <c r="FE30" s="23">
        <v>231.10645</v>
      </c>
      <c r="FF30" s="23">
        <v>0</v>
      </c>
      <c r="FG30" s="23">
        <v>0</v>
      </c>
      <c r="FH30" s="23">
        <v>0</v>
      </c>
      <c r="FI30" s="22">
        <v>0</v>
      </c>
      <c r="FJ30" s="23">
        <v>0</v>
      </c>
      <c r="FK30" s="23">
        <v>0</v>
      </c>
      <c r="FL30" s="23">
        <v>157.60640000000001</v>
      </c>
      <c r="FM30" s="23">
        <v>163.122624</v>
      </c>
      <c r="FN30" s="23">
        <v>168.83191600000001</v>
      </c>
      <c r="FO30" s="23">
        <v>174.74103299999999</v>
      </c>
      <c r="FP30" s="23">
        <v>180.85696899999999</v>
      </c>
      <c r="FQ30" s="23">
        <v>187.18696299999999</v>
      </c>
      <c r="FR30" s="23">
        <v>193.738507</v>
      </c>
      <c r="FS30" s="23">
        <v>200.51935399999999</v>
      </c>
      <c r="FT30" s="23">
        <v>207.537532</v>
      </c>
      <c r="FU30" s="23">
        <v>214.801345</v>
      </c>
      <c r="FV30" s="23">
        <v>222.31939199999999</v>
      </c>
      <c r="FW30" s="23">
        <v>230.100571</v>
      </c>
      <c r="FX30" s="23">
        <v>238.15409099999999</v>
      </c>
      <c r="FY30" s="23">
        <v>246.489484</v>
      </c>
      <c r="FZ30" s="23">
        <v>0</v>
      </c>
      <c r="GA30" s="23">
        <v>0</v>
      </c>
      <c r="GB30" s="23">
        <v>0</v>
      </c>
      <c r="GC30" s="22">
        <v>0</v>
      </c>
      <c r="GD30" s="23">
        <v>0</v>
      </c>
      <c r="GE30" s="23">
        <v>0</v>
      </c>
      <c r="GF30" s="23">
        <v>246.33427556999999</v>
      </c>
      <c r="GG30" s="23">
        <v>254.95597520999999</v>
      </c>
      <c r="GH30" s="23">
        <v>263.87943435</v>
      </c>
      <c r="GI30" s="23">
        <v>273.11521455000002</v>
      </c>
      <c r="GJ30" s="23">
        <v>282.67424706000003</v>
      </c>
      <c r="GK30" s="23">
        <v>292.56784570000002</v>
      </c>
      <c r="GL30" s="23">
        <v>302.80772030000003</v>
      </c>
      <c r="GM30" s="23">
        <v>313.40599050999998</v>
      </c>
      <c r="GN30" s="23">
        <v>324.37520017999998</v>
      </c>
      <c r="GO30" s="23">
        <v>335.72833219</v>
      </c>
      <c r="GP30" s="23">
        <v>347.47882380999999</v>
      </c>
      <c r="GQ30" s="23">
        <v>359.64058265</v>
      </c>
      <c r="GR30" s="23">
        <v>372.22800303999998</v>
      </c>
      <c r="GS30" s="23">
        <v>385.25598315000002</v>
      </c>
      <c r="GT30" s="23">
        <v>0</v>
      </c>
      <c r="GU30" s="23">
        <v>0</v>
      </c>
      <c r="GV30" s="23">
        <v>0</v>
      </c>
      <c r="GW30" s="22">
        <v>0</v>
      </c>
      <c r="GX30" s="23">
        <v>0</v>
      </c>
      <c r="GY30" s="23">
        <v>0</v>
      </c>
      <c r="GZ30" s="23">
        <v>0</v>
      </c>
      <c r="HA30" s="23">
        <v>0</v>
      </c>
      <c r="HB30" s="23">
        <v>0</v>
      </c>
      <c r="HC30" s="23">
        <v>0</v>
      </c>
      <c r="HD30" s="23">
        <v>0</v>
      </c>
      <c r="HE30" s="23">
        <v>0</v>
      </c>
      <c r="HF30" s="23">
        <v>0</v>
      </c>
      <c r="HG30" s="23">
        <v>0</v>
      </c>
      <c r="HH30" s="23">
        <v>0</v>
      </c>
      <c r="HI30" s="23">
        <v>0</v>
      </c>
      <c r="HJ30" s="23">
        <v>0</v>
      </c>
      <c r="HK30" s="23">
        <v>0</v>
      </c>
      <c r="HL30" s="23">
        <v>0</v>
      </c>
      <c r="HM30" s="23">
        <v>0</v>
      </c>
      <c r="HN30" s="23">
        <v>0</v>
      </c>
      <c r="HO30" s="23">
        <v>0</v>
      </c>
      <c r="HP30" s="23">
        <v>0</v>
      </c>
      <c r="HQ30" s="22">
        <v>0</v>
      </c>
      <c r="HR30" s="23">
        <v>0</v>
      </c>
      <c r="HS30" s="23">
        <v>0</v>
      </c>
      <c r="HT30" s="24">
        <v>158.42584400000001</v>
      </c>
      <c r="HU30" s="24">
        <v>163.97074799999999</v>
      </c>
      <c r="HV30" s="24">
        <v>171.75794500000001</v>
      </c>
      <c r="HW30" s="23">
        <v>177.01236299999999</v>
      </c>
      <c r="HX30" s="23">
        <v>183.207796</v>
      </c>
      <c r="HY30" s="23">
        <v>189.620069</v>
      </c>
      <c r="HZ30" s="23">
        <v>196.25677099999999</v>
      </c>
      <c r="IA30" s="23">
        <v>203.12575799999999</v>
      </c>
      <c r="IB30" s="23">
        <v>210.23516000000001</v>
      </c>
      <c r="IC30" s="23">
        <v>217.593391</v>
      </c>
      <c r="ID30" s="23">
        <v>225.209159</v>
      </c>
      <c r="IE30" s="23">
        <v>233.09147999999999</v>
      </c>
      <c r="IF30" s="23">
        <v>241.24968200000001</v>
      </c>
      <c r="IG30" s="23">
        <v>249.69342</v>
      </c>
      <c r="IH30" s="23">
        <v>0</v>
      </c>
      <c r="II30" s="23">
        <v>0</v>
      </c>
      <c r="IJ30" s="23">
        <v>0</v>
      </c>
      <c r="IK30" s="22">
        <v>0</v>
      </c>
      <c r="IL30" s="23">
        <v>0</v>
      </c>
      <c r="IM30" s="23">
        <v>0</v>
      </c>
      <c r="IN30" s="23">
        <v>0</v>
      </c>
      <c r="IO30" s="23">
        <v>0</v>
      </c>
      <c r="IP30" s="23">
        <v>0</v>
      </c>
      <c r="IQ30" s="23">
        <v>0</v>
      </c>
      <c r="IR30" s="23">
        <v>0</v>
      </c>
      <c r="IS30" s="23">
        <v>0</v>
      </c>
      <c r="IT30" s="23">
        <v>0</v>
      </c>
      <c r="IU30" s="23">
        <v>0</v>
      </c>
      <c r="IV30" s="23">
        <v>0</v>
      </c>
      <c r="IW30" s="23">
        <v>0</v>
      </c>
      <c r="IX30" s="23">
        <v>0</v>
      </c>
      <c r="IY30" s="23">
        <v>0</v>
      </c>
      <c r="IZ30" s="23">
        <v>0</v>
      </c>
      <c r="JA30" s="23">
        <v>0</v>
      </c>
      <c r="JB30" s="23">
        <v>0</v>
      </c>
      <c r="JC30" s="23">
        <v>0</v>
      </c>
      <c r="JD30" s="23">
        <v>0</v>
      </c>
      <c r="JE30" s="22">
        <v>0</v>
      </c>
      <c r="JF30" s="23">
        <v>0</v>
      </c>
      <c r="JG30" s="23">
        <v>0</v>
      </c>
      <c r="JH30" s="23">
        <v>0</v>
      </c>
      <c r="JI30" s="23">
        <v>0</v>
      </c>
      <c r="JJ30" s="23">
        <v>0</v>
      </c>
      <c r="JK30" s="23">
        <v>0</v>
      </c>
      <c r="JL30" s="23">
        <v>0</v>
      </c>
      <c r="JM30" s="23">
        <v>0</v>
      </c>
      <c r="JN30" s="23">
        <v>0</v>
      </c>
      <c r="JO30" s="23">
        <v>0</v>
      </c>
      <c r="JP30" s="23">
        <v>0</v>
      </c>
      <c r="JQ30" s="23">
        <v>0</v>
      </c>
      <c r="JR30" s="23">
        <v>0</v>
      </c>
      <c r="JS30" s="23">
        <v>0</v>
      </c>
      <c r="JT30" s="23">
        <v>0</v>
      </c>
      <c r="JU30" s="23">
        <v>0</v>
      </c>
      <c r="JV30" s="23">
        <v>0</v>
      </c>
      <c r="JW30" s="23">
        <v>0</v>
      </c>
      <c r="JX30" s="23">
        <v>0</v>
      </c>
      <c r="JY30" s="22">
        <v>0</v>
      </c>
      <c r="JZ30" s="23">
        <v>0</v>
      </c>
      <c r="KA30" s="23">
        <v>0</v>
      </c>
      <c r="KB30" s="23">
        <v>0</v>
      </c>
      <c r="KC30" s="23">
        <v>0</v>
      </c>
      <c r="KD30" s="23">
        <v>0</v>
      </c>
      <c r="KE30" s="23">
        <v>0</v>
      </c>
      <c r="KF30" s="23">
        <v>0</v>
      </c>
      <c r="KG30" s="23">
        <v>0</v>
      </c>
      <c r="KH30" s="23">
        <v>0</v>
      </c>
      <c r="KI30" s="23">
        <v>0</v>
      </c>
      <c r="KJ30" s="23">
        <v>0</v>
      </c>
      <c r="KK30" s="23">
        <v>0</v>
      </c>
      <c r="KL30" s="23">
        <v>0</v>
      </c>
      <c r="KM30" s="23">
        <v>0</v>
      </c>
      <c r="KN30" s="23">
        <v>0</v>
      </c>
      <c r="KO30" s="23">
        <v>0</v>
      </c>
      <c r="KP30" s="23">
        <v>0</v>
      </c>
      <c r="KQ30" s="23">
        <v>0</v>
      </c>
      <c r="KR30" s="23">
        <v>0</v>
      </c>
      <c r="KS30" s="22">
        <v>0</v>
      </c>
      <c r="KT30" s="23">
        <v>0</v>
      </c>
      <c r="KU30" s="23">
        <v>0</v>
      </c>
      <c r="KV30" s="23">
        <v>0</v>
      </c>
      <c r="KW30" s="23">
        <v>0</v>
      </c>
      <c r="KX30" s="23">
        <v>0</v>
      </c>
      <c r="KY30" s="23">
        <v>0</v>
      </c>
      <c r="KZ30" s="23">
        <v>0</v>
      </c>
      <c r="LA30" s="23">
        <v>0</v>
      </c>
      <c r="LB30" s="23">
        <v>0</v>
      </c>
      <c r="LC30" s="23">
        <v>0</v>
      </c>
      <c r="LD30" s="23">
        <v>0</v>
      </c>
      <c r="LE30" s="23">
        <v>0</v>
      </c>
      <c r="LF30" s="23">
        <v>0</v>
      </c>
      <c r="LG30" s="23">
        <v>0</v>
      </c>
      <c r="LH30" s="23">
        <v>0</v>
      </c>
      <c r="LI30" s="23">
        <v>0</v>
      </c>
      <c r="LJ30" s="23">
        <v>0</v>
      </c>
      <c r="LK30" s="23">
        <v>0</v>
      </c>
      <c r="LL30" s="23">
        <v>0</v>
      </c>
      <c r="LM30" s="22">
        <v>0</v>
      </c>
      <c r="LN30" s="23">
        <v>0</v>
      </c>
      <c r="LO30" s="23">
        <v>0</v>
      </c>
      <c r="LP30" s="23">
        <v>0</v>
      </c>
      <c r="LQ30" s="23">
        <v>0</v>
      </c>
      <c r="LR30" s="23">
        <v>0</v>
      </c>
      <c r="LS30" s="23">
        <v>0</v>
      </c>
      <c r="LT30" s="23">
        <v>0</v>
      </c>
      <c r="LU30" s="23">
        <v>0</v>
      </c>
      <c r="LV30" s="23">
        <v>0</v>
      </c>
      <c r="LW30" s="23">
        <v>0</v>
      </c>
      <c r="LX30" s="23">
        <v>0</v>
      </c>
      <c r="LY30" s="23">
        <v>0</v>
      </c>
      <c r="LZ30" s="23">
        <v>0</v>
      </c>
      <c r="MA30" s="23">
        <v>0</v>
      </c>
      <c r="MB30" s="23">
        <v>0</v>
      </c>
      <c r="MC30" s="23">
        <v>0</v>
      </c>
      <c r="MD30" s="23">
        <v>0</v>
      </c>
      <c r="ME30" s="23">
        <v>0</v>
      </c>
      <c r="MF30" s="23">
        <v>0</v>
      </c>
      <c r="MG30" s="22">
        <v>0</v>
      </c>
      <c r="MH30" s="23">
        <v>0</v>
      </c>
      <c r="MI30" s="23">
        <v>0</v>
      </c>
      <c r="MJ30" s="23">
        <v>0</v>
      </c>
      <c r="MK30" s="23">
        <v>0</v>
      </c>
      <c r="ML30" s="23">
        <v>0</v>
      </c>
      <c r="MM30" s="23">
        <v>0</v>
      </c>
      <c r="MN30" s="23">
        <v>0</v>
      </c>
      <c r="MO30" s="23">
        <v>0</v>
      </c>
      <c r="MP30" s="23">
        <v>0</v>
      </c>
      <c r="MQ30" s="23">
        <v>0</v>
      </c>
      <c r="MR30" s="23">
        <v>0</v>
      </c>
      <c r="MS30" s="23">
        <v>0</v>
      </c>
      <c r="MT30" s="23">
        <v>0</v>
      </c>
      <c r="MU30" s="23">
        <v>0</v>
      </c>
      <c r="MV30" s="23">
        <v>0</v>
      </c>
      <c r="MW30" s="23">
        <v>0</v>
      </c>
      <c r="MX30" s="23">
        <v>0</v>
      </c>
      <c r="MY30" s="23">
        <v>0</v>
      </c>
      <c r="MZ30" s="23">
        <v>0</v>
      </c>
    </row>
    <row r="31" spans="1:364">
      <c r="A31" s="9" t="s">
        <v>713</v>
      </c>
      <c r="B31" s="9" t="s">
        <v>714</v>
      </c>
      <c r="C31" s="9" t="s">
        <v>666</v>
      </c>
      <c r="E31" s="22">
        <v>0</v>
      </c>
      <c r="F31" s="23">
        <v>0</v>
      </c>
      <c r="G31" s="23">
        <v>172.38024300000001</v>
      </c>
      <c r="H31" s="23">
        <v>183.45072999999999</v>
      </c>
      <c r="I31" s="23">
        <v>189.13770299999999</v>
      </c>
      <c r="J31" s="23">
        <v>195.00097199999999</v>
      </c>
      <c r="K31" s="23">
        <v>201.04600199999999</v>
      </c>
      <c r="L31" s="23">
        <v>207.27842799999999</v>
      </c>
      <c r="M31" s="23">
        <v>213.704059</v>
      </c>
      <c r="N31" s="23">
        <v>220.32888500000001</v>
      </c>
      <c r="O31" s="23">
        <v>227.15907999999999</v>
      </c>
      <c r="P31" s="23">
        <v>234.20101199999999</v>
      </c>
      <c r="Q31" s="23">
        <v>241.461243</v>
      </c>
      <c r="R31" s="23">
        <v>248.94654199999999</v>
      </c>
      <c r="S31" s="23">
        <v>256.66388499999999</v>
      </c>
      <c r="T31" s="23">
        <v>264.62046500000002</v>
      </c>
      <c r="U31" s="23">
        <v>272.82369999999997</v>
      </c>
      <c r="V31" s="23">
        <v>0</v>
      </c>
      <c r="W31" s="23">
        <v>0</v>
      </c>
      <c r="X31" s="23">
        <v>0</v>
      </c>
      <c r="Y31" s="22">
        <v>0</v>
      </c>
      <c r="Z31" s="23">
        <v>0</v>
      </c>
      <c r="AA31" s="23">
        <v>190.875497</v>
      </c>
      <c r="AB31" s="23">
        <v>199.10407000000001</v>
      </c>
      <c r="AC31" s="23">
        <v>205.276297</v>
      </c>
      <c r="AD31" s="23">
        <v>211.63986199999999</v>
      </c>
      <c r="AE31" s="23">
        <v>218.20069699999999</v>
      </c>
      <c r="AF31" s="23">
        <v>224.96491900000001</v>
      </c>
      <c r="AG31" s="23">
        <v>231.93883199999999</v>
      </c>
      <c r="AH31" s="23">
        <v>239.12893500000001</v>
      </c>
      <c r="AI31" s="23">
        <v>246.541932</v>
      </c>
      <c r="AJ31" s="23">
        <v>254.184732</v>
      </c>
      <c r="AK31" s="23">
        <v>262.064459</v>
      </c>
      <c r="AL31" s="23">
        <v>270.18845700000003</v>
      </c>
      <c r="AM31" s="23">
        <v>278.56429900000001</v>
      </c>
      <c r="AN31" s="23">
        <v>287.199793</v>
      </c>
      <c r="AO31" s="23">
        <v>296.10298599999999</v>
      </c>
      <c r="AP31" s="23">
        <v>0</v>
      </c>
      <c r="AQ31" s="23">
        <v>0</v>
      </c>
      <c r="AR31" s="23">
        <v>0</v>
      </c>
      <c r="AS31" s="22">
        <v>0</v>
      </c>
      <c r="AT31" s="23">
        <v>0</v>
      </c>
      <c r="AU31" s="23">
        <v>0</v>
      </c>
      <c r="AV31" s="23">
        <v>116.167131</v>
      </c>
      <c r="AW31" s="23">
        <v>119.65214400000001</v>
      </c>
      <c r="AX31" s="23">
        <v>123.241709</v>
      </c>
      <c r="AY31" s="23">
        <v>126.93895999999999</v>
      </c>
      <c r="AZ31" s="23">
        <v>130.747129</v>
      </c>
      <c r="BA31" s="23">
        <v>134.669543</v>
      </c>
      <c r="BB31" s="23">
        <v>138.70962900000001</v>
      </c>
      <c r="BC31" s="23">
        <v>142.87091799999999</v>
      </c>
      <c r="BD31" s="23">
        <v>147.15704500000001</v>
      </c>
      <c r="BE31" s="23">
        <v>151.57175699999999</v>
      </c>
      <c r="BF31" s="23">
        <v>156.118909</v>
      </c>
      <c r="BG31" s="23">
        <v>160.80247700000001</v>
      </c>
      <c r="BH31" s="23">
        <v>165.62655100000001</v>
      </c>
      <c r="BI31" s="23">
        <v>170.595348</v>
      </c>
      <c r="BJ31" s="23">
        <v>0</v>
      </c>
      <c r="BK31" s="23">
        <v>0</v>
      </c>
      <c r="BL31" s="23">
        <v>0</v>
      </c>
      <c r="BM31" s="22">
        <v>0</v>
      </c>
      <c r="BN31" s="23">
        <v>0</v>
      </c>
      <c r="BO31" s="23">
        <v>0</v>
      </c>
      <c r="BP31" s="23">
        <v>116.167131</v>
      </c>
      <c r="BQ31" s="23">
        <v>119.65214400000001</v>
      </c>
      <c r="BR31" s="23">
        <v>123.241709</v>
      </c>
      <c r="BS31" s="23">
        <v>126.93895999999999</v>
      </c>
      <c r="BT31" s="23">
        <v>130.747129</v>
      </c>
      <c r="BU31" s="23">
        <v>134.669543</v>
      </c>
      <c r="BV31" s="23">
        <v>138.70962900000001</v>
      </c>
      <c r="BW31" s="23">
        <v>142.87091799999999</v>
      </c>
      <c r="BX31" s="23">
        <v>147.15704500000001</v>
      </c>
      <c r="BY31" s="23">
        <v>151.57175699999999</v>
      </c>
      <c r="BZ31" s="23">
        <v>156.118909</v>
      </c>
      <c r="CA31" s="23">
        <v>160.80247700000001</v>
      </c>
      <c r="CB31" s="23">
        <v>165.62655100000001</v>
      </c>
      <c r="CC31" s="23">
        <v>170.595348</v>
      </c>
      <c r="CD31" s="23">
        <v>0</v>
      </c>
      <c r="CE31" s="23">
        <v>0</v>
      </c>
      <c r="CF31" s="23">
        <v>0</v>
      </c>
      <c r="CG31" s="22">
        <v>0</v>
      </c>
      <c r="CH31" s="23">
        <v>0</v>
      </c>
      <c r="CI31" s="23">
        <v>114.405912</v>
      </c>
      <c r="CJ31" s="23">
        <v>115.78986</v>
      </c>
      <c r="CK31" s="23">
        <v>119.379345</v>
      </c>
      <c r="CL31" s="23">
        <v>123.080105</v>
      </c>
      <c r="CM31" s="23">
        <v>126.895588</v>
      </c>
      <c r="CN31" s="23">
        <v>130.829352</v>
      </c>
      <c r="CO31" s="23">
        <v>134.885062</v>
      </c>
      <c r="CP31" s="23">
        <v>139.066498</v>
      </c>
      <c r="CQ31" s="23">
        <v>143.37755999999999</v>
      </c>
      <c r="CR31" s="23">
        <v>147.82226399999999</v>
      </c>
      <c r="CS31" s="23">
        <v>152.40475499999999</v>
      </c>
      <c r="CT31" s="23">
        <v>157.129302</v>
      </c>
      <c r="CU31" s="23">
        <v>162.00031000000001</v>
      </c>
      <c r="CV31" s="23">
        <v>167.02232000000001</v>
      </c>
      <c r="CW31" s="23">
        <v>172.20001199999999</v>
      </c>
      <c r="CX31" s="23">
        <v>0</v>
      </c>
      <c r="CY31" s="23">
        <v>0</v>
      </c>
      <c r="CZ31" s="23">
        <v>0</v>
      </c>
      <c r="DA31" s="22">
        <v>0</v>
      </c>
      <c r="DB31" s="23">
        <v>0</v>
      </c>
      <c r="DC31" s="23">
        <v>113.120452</v>
      </c>
      <c r="DD31" s="23">
        <v>114.48885</v>
      </c>
      <c r="DE31" s="23">
        <v>118.038005</v>
      </c>
      <c r="DF31" s="23">
        <v>121.697183</v>
      </c>
      <c r="DG31" s="23">
        <v>125.469795</v>
      </c>
      <c r="DH31" s="23">
        <v>129.35935900000001</v>
      </c>
      <c r="DI31" s="23">
        <v>133.36949899999999</v>
      </c>
      <c r="DJ31" s="23">
        <v>137.50395399999999</v>
      </c>
      <c r="DK31" s="23">
        <v>141.76657599999999</v>
      </c>
      <c r="DL31" s="23">
        <v>146.16134</v>
      </c>
      <c r="DM31" s="23">
        <v>150.692342</v>
      </c>
      <c r="DN31" s="23">
        <v>155.36380399999999</v>
      </c>
      <c r="DO31" s="23">
        <v>160.180082</v>
      </c>
      <c r="DP31" s="23">
        <v>165.14566500000001</v>
      </c>
      <c r="DQ31" s="23">
        <v>170.26517999999999</v>
      </c>
      <c r="DR31" s="23">
        <v>0</v>
      </c>
      <c r="DS31" s="23">
        <v>0</v>
      </c>
      <c r="DT31" s="23">
        <v>0</v>
      </c>
      <c r="DU31" s="22">
        <v>0</v>
      </c>
      <c r="DV31" s="23">
        <v>0</v>
      </c>
      <c r="DW31" s="23">
        <v>113.120452</v>
      </c>
      <c r="DX31" s="23">
        <v>105.05304599999999</v>
      </c>
      <c r="DY31" s="23">
        <v>108.30969</v>
      </c>
      <c r="DZ31" s="23">
        <v>111.66728999999999</v>
      </c>
      <c r="EA31" s="23">
        <v>115.12897599999999</v>
      </c>
      <c r="EB31" s="23">
        <v>118.697975</v>
      </c>
      <c r="EC31" s="23">
        <v>122.377612</v>
      </c>
      <c r="ED31" s="23">
        <v>126.171318</v>
      </c>
      <c r="EE31" s="23">
        <v>130.082629</v>
      </c>
      <c r="EF31" s="23">
        <v>134.11519000000001</v>
      </c>
      <c r="EG31" s="23">
        <v>138.272761</v>
      </c>
      <c r="EH31" s="23">
        <v>142.55921699999999</v>
      </c>
      <c r="EI31" s="23">
        <v>146.97855200000001</v>
      </c>
      <c r="EJ31" s="23">
        <v>151.534887</v>
      </c>
      <c r="EK31" s="23">
        <v>156.23246900000001</v>
      </c>
      <c r="EL31" s="23">
        <v>0</v>
      </c>
      <c r="EM31" s="23">
        <v>0</v>
      </c>
      <c r="EN31" s="23">
        <v>0</v>
      </c>
      <c r="EO31" s="22">
        <v>0</v>
      </c>
      <c r="EP31" s="23">
        <v>0</v>
      </c>
      <c r="EQ31" s="23">
        <v>114.405912</v>
      </c>
      <c r="ER31" s="23">
        <v>115.78986</v>
      </c>
      <c r="ES31" s="23">
        <v>119.379345</v>
      </c>
      <c r="ET31" s="23">
        <v>123.080105</v>
      </c>
      <c r="EU31" s="23">
        <v>126.895588</v>
      </c>
      <c r="EV31" s="23">
        <v>130.829352</v>
      </c>
      <c r="EW31" s="23">
        <v>134.885062</v>
      </c>
      <c r="EX31" s="23">
        <v>139.066498</v>
      </c>
      <c r="EY31" s="23">
        <v>143.37755999999999</v>
      </c>
      <c r="EZ31" s="23">
        <v>147.82226399999999</v>
      </c>
      <c r="FA31" s="23">
        <v>152.40475499999999</v>
      </c>
      <c r="FB31" s="23">
        <v>157.129302</v>
      </c>
      <c r="FC31" s="23">
        <v>162.00031000000001</v>
      </c>
      <c r="FD31" s="23">
        <v>167.02232000000001</v>
      </c>
      <c r="FE31" s="23">
        <v>172.20001199999999</v>
      </c>
      <c r="FF31" s="23">
        <v>0</v>
      </c>
      <c r="FG31" s="23">
        <v>0</v>
      </c>
      <c r="FH31" s="23">
        <v>0</v>
      </c>
      <c r="FI31" s="22">
        <v>0</v>
      </c>
      <c r="FJ31" s="23">
        <v>0</v>
      </c>
      <c r="FK31" s="23">
        <v>0</v>
      </c>
      <c r="FL31" s="23">
        <v>117.90494</v>
      </c>
      <c r="FM31" s="23">
        <v>122.03161299999999</v>
      </c>
      <c r="FN31" s="23">
        <v>126.302719</v>
      </c>
      <c r="FO31" s="23">
        <v>130.72331399999999</v>
      </c>
      <c r="FP31" s="23">
        <v>135.298631</v>
      </c>
      <c r="FQ31" s="23">
        <v>140.03408300000001</v>
      </c>
      <c r="FR31" s="23">
        <v>144.93527499999999</v>
      </c>
      <c r="FS31" s="23">
        <v>150.00801000000001</v>
      </c>
      <c r="FT31" s="23">
        <v>155.25828999999999</v>
      </c>
      <c r="FU31" s="23">
        <v>160.692331</v>
      </c>
      <c r="FV31" s="23">
        <v>166.316562</v>
      </c>
      <c r="FW31" s="23">
        <v>172.137642</v>
      </c>
      <c r="FX31" s="23">
        <v>178.16245900000001</v>
      </c>
      <c r="FY31" s="23">
        <v>184.398145</v>
      </c>
      <c r="FZ31" s="23">
        <v>0</v>
      </c>
      <c r="GA31" s="23">
        <v>0</v>
      </c>
      <c r="GB31" s="23">
        <v>0</v>
      </c>
      <c r="GC31" s="22">
        <v>0</v>
      </c>
      <c r="GD31" s="23">
        <v>0</v>
      </c>
      <c r="GE31" s="23">
        <v>0</v>
      </c>
      <c r="GF31" s="23">
        <v>184.28203415999999</v>
      </c>
      <c r="GG31" s="23">
        <v>190.73190535000001</v>
      </c>
      <c r="GH31" s="23">
        <v>197.40752204</v>
      </c>
      <c r="GI31" s="23">
        <v>204.31678531</v>
      </c>
      <c r="GJ31" s="23">
        <v>211.46787280000001</v>
      </c>
      <c r="GK31" s="23">
        <v>218.86924834999999</v>
      </c>
      <c r="GL31" s="23">
        <v>226.52967204000001</v>
      </c>
      <c r="GM31" s="23">
        <v>234.45821056</v>
      </c>
      <c r="GN31" s="23">
        <v>242.66424792999999</v>
      </c>
      <c r="GO31" s="23">
        <v>251.15749661000001</v>
      </c>
      <c r="GP31" s="23">
        <v>259.94800899000001</v>
      </c>
      <c r="GQ31" s="23">
        <v>269.04618929999998</v>
      </c>
      <c r="GR31" s="23">
        <v>278.46280593</v>
      </c>
      <c r="GS31" s="23">
        <v>288.20900413999999</v>
      </c>
      <c r="GT31" s="23">
        <v>0</v>
      </c>
      <c r="GU31" s="23">
        <v>0</v>
      </c>
      <c r="GV31" s="23">
        <v>0</v>
      </c>
      <c r="GW31" s="22">
        <v>0</v>
      </c>
      <c r="GX31" s="23">
        <v>0</v>
      </c>
      <c r="GY31" s="23">
        <v>0</v>
      </c>
      <c r="GZ31" s="23">
        <v>0</v>
      </c>
      <c r="HA31" s="23">
        <v>0</v>
      </c>
      <c r="HB31" s="23">
        <v>0</v>
      </c>
      <c r="HC31" s="23">
        <v>0</v>
      </c>
      <c r="HD31" s="23">
        <v>0</v>
      </c>
      <c r="HE31" s="23">
        <v>0</v>
      </c>
      <c r="HF31" s="23">
        <v>0</v>
      </c>
      <c r="HG31" s="23">
        <v>0</v>
      </c>
      <c r="HH31" s="23">
        <v>0</v>
      </c>
      <c r="HI31" s="23">
        <v>0</v>
      </c>
      <c r="HJ31" s="23">
        <v>0</v>
      </c>
      <c r="HK31" s="23">
        <v>0</v>
      </c>
      <c r="HL31" s="23">
        <v>0</v>
      </c>
      <c r="HM31" s="23">
        <v>0</v>
      </c>
      <c r="HN31" s="23">
        <v>0</v>
      </c>
      <c r="HO31" s="23">
        <v>0</v>
      </c>
      <c r="HP31" s="23">
        <v>0</v>
      </c>
      <c r="HQ31" s="22">
        <v>0</v>
      </c>
      <c r="HR31" s="23">
        <v>0</v>
      </c>
      <c r="HS31" s="23">
        <v>0</v>
      </c>
      <c r="HT31" s="24">
        <v>118.51796400000001</v>
      </c>
      <c r="HU31" s="24">
        <v>122.666093</v>
      </c>
      <c r="HV31" s="24">
        <v>128.49167499999999</v>
      </c>
      <c r="HW31" s="23">
        <v>132.42249100000001</v>
      </c>
      <c r="HX31" s="23">
        <v>137.057278</v>
      </c>
      <c r="HY31" s="23">
        <v>141.85428300000001</v>
      </c>
      <c r="HZ31" s="23">
        <v>146.81918300000001</v>
      </c>
      <c r="IA31" s="23">
        <v>151.957854</v>
      </c>
      <c r="IB31" s="23">
        <v>157.27637899999999</v>
      </c>
      <c r="IC31" s="23">
        <v>162.78105199999999</v>
      </c>
      <c r="ID31" s="23">
        <v>168.47838899999999</v>
      </c>
      <c r="IE31" s="23">
        <v>174.37513300000001</v>
      </c>
      <c r="IF31" s="23">
        <v>180.478263</v>
      </c>
      <c r="IG31" s="23">
        <v>186.79500200000001</v>
      </c>
      <c r="IH31" s="23">
        <v>0</v>
      </c>
      <c r="II31" s="23">
        <v>0</v>
      </c>
      <c r="IJ31" s="23">
        <v>0</v>
      </c>
      <c r="IK31" s="22">
        <v>0</v>
      </c>
      <c r="IL31" s="23">
        <v>0</v>
      </c>
      <c r="IM31" s="23">
        <v>0</v>
      </c>
      <c r="IN31" s="23">
        <v>0</v>
      </c>
      <c r="IO31" s="23">
        <v>0</v>
      </c>
      <c r="IP31" s="23">
        <v>0</v>
      </c>
      <c r="IQ31" s="23">
        <v>0</v>
      </c>
      <c r="IR31" s="23">
        <v>0</v>
      </c>
      <c r="IS31" s="23">
        <v>0</v>
      </c>
      <c r="IT31" s="23">
        <v>0</v>
      </c>
      <c r="IU31" s="23">
        <v>0</v>
      </c>
      <c r="IV31" s="23">
        <v>0</v>
      </c>
      <c r="IW31" s="23">
        <v>0</v>
      </c>
      <c r="IX31" s="23">
        <v>0</v>
      </c>
      <c r="IY31" s="23">
        <v>0</v>
      </c>
      <c r="IZ31" s="23">
        <v>0</v>
      </c>
      <c r="JA31" s="23">
        <v>0</v>
      </c>
      <c r="JB31" s="23">
        <v>0</v>
      </c>
      <c r="JC31" s="23">
        <v>0</v>
      </c>
      <c r="JD31" s="23">
        <v>0</v>
      </c>
      <c r="JE31" s="22">
        <v>0</v>
      </c>
      <c r="JF31" s="23">
        <v>0</v>
      </c>
      <c r="JG31" s="23">
        <v>0</v>
      </c>
      <c r="JH31" s="23">
        <v>0</v>
      </c>
      <c r="JI31" s="23">
        <v>0</v>
      </c>
      <c r="JJ31" s="23">
        <v>0</v>
      </c>
      <c r="JK31" s="23">
        <v>0</v>
      </c>
      <c r="JL31" s="23">
        <v>0</v>
      </c>
      <c r="JM31" s="23">
        <v>0</v>
      </c>
      <c r="JN31" s="23">
        <v>0</v>
      </c>
      <c r="JO31" s="23">
        <v>0</v>
      </c>
      <c r="JP31" s="23">
        <v>0</v>
      </c>
      <c r="JQ31" s="23">
        <v>0</v>
      </c>
      <c r="JR31" s="23">
        <v>0</v>
      </c>
      <c r="JS31" s="23">
        <v>0</v>
      </c>
      <c r="JT31" s="23">
        <v>0</v>
      </c>
      <c r="JU31" s="23">
        <v>0</v>
      </c>
      <c r="JV31" s="23">
        <v>0</v>
      </c>
      <c r="JW31" s="23">
        <v>0</v>
      </c>
      <c r="JX31" s="23">
        <v>0</v>
      </c>
      <c r="JY31" s="22">
        <v>0</v>
      </c>
      <c r="JZ31" s="23">
        <v>0</v>
      </c>
      <c r="KA31" s="23">
        <v>0</v>
      </c>
      <c r="KB31" s="23">
        <v>0</v>
      </c>
      <c r="KC31" s="23">
        <v>0</v>
      </c>
      <c r="KD31" s="23">
        <v>0</v>
      </c>
      <c r="KE31" s="23">
        <v>0</v>
      </c>
      <c r="KF31" s="23">
        <v>0</v>
      </c>
      <c r="KG31" s="23">
        <v>0</v>
      </c>
      <c r="KH31" s="23">
        <v>0</v>
      </c>
      <c r="KI31" s="23">
        <v>0</v>
      </c>
      <c r="KJ31" s="23">
        <v>0</v>
      </c>
      <c r="KK31" s="23">
        <v>0</v>
      </c>
      <c r="KL31" s="23">
        <v>0</v>
      </c>
      <c r="KM31" s="23">
        <v>0</v>
      </c>
      <c r="KN31" s="23">
        <v>0</v>
      </c>
      <c r="KO31" s="23">
        <v>0</v>
      </c>
      <c r="KP31" s="23">
        <v>0</v>
      </c>
      <c r="KQ31" s="23">
        <v>0</v>
      </c>
      <c r="KR31" s="23">
        <v>0</v>
      </c>
      <c r="KS31" s="22">
        <v>0</v>
      </c>
      <c r="KT31" s="23">
        <v>0</v>
      </c>
      <c r="KU31" s="23">
        <v>0</v>
      </c>
      <c r="KV31" s="23">
        <v>0</v>
      </c>
      <c r="KW31" s="23">
        <v>0</v>
      </c>
      <c r="KX31" s="23">
        <v>0</v>
      </c>
      <c r="KY31" s="23">
        <v>0</v>
      </c>
      <c r="KZ31" s="23">
        <v>0</v>
      </c>
      <c r="LA31" s="23">
        <v>0</v>
      </c>
      <c r="LB31" s="23">
        <v>0</v>
      </c>
      <c r="LC31" s="23">
        <v>0</v>
      </c>
      <c r="LD31" s="23">
        <v>0</v>
      </c>
      <c r="LE31" s="23">
        <v>0</v>
      </c>
      <c r="LF31" s="23">
        <v>0</v>
      </c>
      <c r="LG31" s="23">
        <v>0</v>
      </c>
      <c r="LH31" s="23">
        <v>0</v>
      </c>
      <c r="LI31" s="23">
        <v>0</v>
      </c>
      <c r="LJ31" s="23">
        <v>0</v>
      </c>
      <c r="LK31" s="23">
        <v>0</v>
      </c>
      <c r="LL31" s="23">
        <v>0</v>
      </c>
      <c r="LM31" s="22">
        <v>0</v>
      </c>
      <c r="LN31" s="23">
        <v>0</v>
      </c>
      <c r="LO31" s="23">
        <v>0</v>
      </c>
      <c r="LP31" s="23">
        <v>0</v>
      </c>
      <c r="LQ31" s="23">
        <v>0</v>
      </c>
      <c r="LR31" s="23">
        <v>0</v>
      </c>
      <c r="LS31" s="23">
        <v>0</v>
      </c>
      <c r="LT31" s="23">
        <v>0</v>
      </c>
      <c r="LU31" s="23">
        <v>0</v>
      </c>
      <c r="LV31" s="23">
        <v>0</v>
      </c>
      <c r="LW31" s="23">
        <v>0</v>
      </c>
      <c r="LX31" s="23">
        <v>0</v>
      </c>
      <c r="LY31" s="23">
        <v>0</v>
      </c>
      <c r="LZ31" s="23">
        <v>0</v>
      </c>
      <c r="MA31" s="23">
        <v>0</v>
      </c>
      <c r="MB31" s="23">
        <v>0</v>
      </c>
      <c r="MC31" s="23">
        <v>0</v>
      </c>
      <c r="MD31" s="23">
        <v>0</v>
      </c>
      <c r="ME31" s="23">
        <v>0</v>
      </c>
      <c r="MF31" s="23">
        <v>0</v>
      </c>
      <c r="MG31" s="22">
        <v>0</v>
      </c>
      <c r="MH31" s="23">
        <v>0</v>
      </c>
      <c r="MI31" s="23">
        <v>0</v>
      </c>
      <c r="MJ31" s="23">
        <v>0</v>
      </c>
      <c r="MK31" s="23">
        <v>0</v>
      </c>
      <c r="ML31" s="23">
        <v>0</v>
      </c>
      <c r="MM31" s="23">
        <v>0</v>
      </c>
      <c r="MN31" s="23">
        <v>0</v>
      </c>
      <c r="MO31" s="23">
        <v>0</v>
      </c>
      <c r="MP31" s="23">
        <v>0</v>
      </c>
      <c r="MQ31" s="23">
        <v>0</v>
      </c>
      <c r="MR31" s="23">
        <v>0</v>
      </c>
      <c r="MS31" s="23">
        <v>0</v>
      </c>
      <c r="MT31" s="23">
        <v>0</v>
      </c>
      <c r="MU31" s="23">
        <v>0</v>
      </c>
      <c r="MV31" s="23">
        <v>0</v>
      </c>
      <c r="MW31" s="23">
        <v>0</v>
      </c>
      <c r="MX31" s="23">
        <v>0</v>
      </c>
      <c r="MY31" s="23">
        <v>0</v>
      </c>
      <c r="MZ31" s="23">
        <v>0</v>
      </c>
    </row>
    <row r="32" spans="1:364">
      <c r="A32" s="9" t="s">
        <v>715</v>
      </c>
      <c r="B32" s="9" t="s">
        <v>716</v>
      </c>
      <c r="C32" s="9" t="s">
        <v>666</v>
      </c>
      <c r="E32" s="22">
        <v>0</v>
      </c>
      <c r="F32" s="23">
        <v>0</v>
      </c>
      <c r="G32" s="23">
        <v>199.09527199999999</v>
      </c>
      <c r="H32" s="23">
        <v>211.88143400000001</v>
      </c>
      <c r="I32" s="23">
        <v>218.449759</v>
      </c>
      <c r="J32" s="23">
        <v>225.221701</v>
      </c>
      <c r="K32" s="23">
        <v>232.203574</v>
      </c>
      <c r="L32" s="23">
        <v>239.40188499999999</v>
      </c>
      <c r="M32" s="23">
        <v>246.82334299999999</v>
      </c>
      <c r="N32" s="23">
        <v>254.47486699999999</v>
      </c>
      <c r="O32" s="23">
        <v>262.363587</v>
      </c>
      <c r="P32" s="23">
        <v>270.49685899999997</v>
      </c>
      <c r="Q32" s="23">
        <v>278.88226100000003</v>
      </c>
      <c r="R32" s="23">
        <v>287.52761099999998</v>
      </c>
      <c r="S32" s="23">
        <v>296.440967</v>
      </c>
      <c r="T32" s="23">
        <v>305.63063699999998</v>
      </c>
      <c r="U32" s="23">
        <v>315.105187</v>
      </c>
      <c r="V32" s="23">
        <v>0</v>
      </c>
      <c r="W32" s="23">
        <v>0</v>
      </c>
      <c r="X32" s="23">
        <v>0</v>
      </c>
      <c r="Y32" s="22">
        <v>0</v>
      </c>
      <c r="Z32" s="23">
        <v>0</v>
      </c>
      <c r="AA32" s="23">
        <v>220.456872</v>
      </c>
      <c r="AB32" s="23">
        <v>229.96068700000001</v>
      </c>
      <c r="AC32" s="23">
        <v>237.08946800000001</v>
      </c>
      <c r="AD32" s="23">
        <v>244.43924200000001</v>
      </c>
      <c r="AE32" s="23">
        <v>252.01685800000001</v>
      </c>
      <c r="AF32" s="23">
        <v>259.82938100000001</v>
      </c>
      <c r="AG32" s="23">
        <v>267.88409200000001</v>
      </c>
      <c r="AH32" s="23">
        <v>276.18849899999998</v>
      </c>
      <c r="AI32" s="23">
        <v>284.75034199999999</v>
      </c>
      <c r="AJ32" s="23">
        <v>293.57760300000001</v>
      </c>
      <c r="AK32" s="23">
        <v>302.67850800000002</v>
      </c>
      <c r="AL32" s="23">
        <v>312.06154199999997</v>
      </c>
      <c r="AM32" s="23">
        <v>321.73545000000001</v>
      </c>
      <c r="AN32" s="23">
        <v>331.709249</v>
      </c>
      <c r="AO32" s="23">
        <v>341.99223499999999</v>
      </c>
      <c r="AP32" s="23">
        <v>0</v>
      </c>
      <c r="AQ32" s="23">
        <v>0</v>
      </c>
      <c r="AR32" s="23">
        <v>0</v>
      </c>
      <c r="AS32" s="22">
        <v>0</v>
      </c>
      <c r="AT32" s="23">
        <v>0</v>
      </c>
      <c r="AU32" s="23">
        <v>0</v>
      </c>
      <c r="AV32" s="23">
        <v>134.746015</v>
      </c>
      <c r="AW32" s="23">
        <v>138.78839600000001</v>
      </c>
      <c r="AX32" s="23">
        <v>142.95204799999999</v>
      </c>
      <c r="AY32" s="23">
        <v>147.24060900000001</v>
      </c>
      <c r="AZ32" s="23">
        <v>151.657827</v>
      </c>
      <c r="BA32" s="23">
        <v>156.207562</v>
      </c>
      <c r="BB32" s="23">
        <v>160.893789</v>
      </c>
      <c r="BC32" s="23">
        <v>165.72060300000001</v>
      </c>
      <c r="BD32" s="23">
        <v>170.69222099999999</v>
      </c>
      <c r="BE32" s="23">
        <v>175.81298699999999</v>
      </c>
      <c r="BF32" s="23">
        <v>181.087377</v>
      </c>
      <c r="BG32" s="23">
        <v>186.51999799999999</v>
      </c>
      <c r="BH32" s="23">
        <v>192.11559800000001</v>
      </c>
      <c r="BI32" s="23">
        <v>197.87906599999999</v>
      </c>
      <c r="BJ32" s="23">
        <v>0</v>
      </c>
      <c r="BK32" s="23">
        <v>0</v>
      </c>
      <c r="BL32" s="23">
        <v>0</v>
      </c>
      <c r="BM32" s="22">
        <v>0</v>
      </c>
      <c r="BN32" s="23">
        <v>0</v>
      </c>
      <c r="BO32" s="23">
        <v>0</v>
      </c>
      <c r="BP32" s="23">
        <v>134.746015</v>
      </c>
      <c r="BQ32" s="23">
        <v>138.78839600000001</v>
      </c>
      <c r="BR32" s="23">
        <v>142.95204799999999</v>
      </c>
      <c r="BS32" s="23">
        <v>147.24060900000001</v>
      </c>
      <c r="BT32" s="23">
        <v>151.657827</v>
      </c>
      <c r="BU32" s="23">
        <v>156.207562</v>
      </c>
      <c r="BV32" s="23">
        <v>160.893789</v>
      </c>
      <c r="BW32" s="23">
        <v>165.72060300000001</v>
      </c>
      <c r="BX32" s="23">
        <v>170.69222099999999</v>
      </c>
      <c r="BY32" s="23">
        <v>175.81298699999999</v>
      </c>
      <c r="BZ32" s="23">
        <v>181.087377</v>
      </c>
      <c r="CA32" s="23">
        <v>186.51999799999999</v>
      </c>
      <c r="CB32" s="23">
        <v>192.11559800000001</v>
      </c>
      <c r="CC32" s="23">
        <v>197.87906599999999</v>
      </c>
      <c r="CD32" s="23">
        <v>0</v>
      </c>
      <c r="CE32" s="23">
        <v>0</v>
      </c>
      <c r="CF32" s="23">
        <v>0</v>
      </c>
      <c r="CG32" s="22">
        <v>0</v>
      </c>
      <c r="CH32" s="23">
        <v>0</v>
      </c>
      <c r="CI32" s="23">
        <v>132.136234</v>
      </c>
      <c r="CJ32" s="23">
        <v>133.73466300000001</v>
      </c>
      <c r="CK32" s="23">
        <v>137.880437</v>
      </c>
      <c r="CL32" s="23">
        <v>142.154731</v>
      </c>
      <c r="CM32" s="23">
        <v>146.56152800000001</v>
      </c>
      <c r="CN32" s="23">
        <v>151.10493500000001</v>
      </c>
      <c r="CO32" s="23">
        <v>155.789188</v>
      </c>
      <c r="CP32" s="23">
        <v>160.61865299999999</v>
      </c>
      <c r="CQ32" s="23">
        <v>165.59783100000001</v>
      </c>
      <c r="CR32" s="23">
        <v>170.73136400000001</v>
      </c>
      <c r="CS32" s="23">
        <v>176.024036</v>
      </c>
      <c r="CT32" s="23">
        <v>181.48078100000001</v>
      </c>
      <c r="CU32" s="23">
        <v>187.106685</v>
      </c>
      <c r="CV32" s="23">
        <v>192.906993</v>
      </c>
      <c r="CW32" s="23">
        <v>198.88710900000001</v>
      </c>
      <c r="CX32" s="23">
        <v>0</v>
      </c>
      <c r="CY32" s="23">
        <v>0</v>
      </c>
      <c r="CZ32" s="23">
        <v>0</v>
      </c>
      <c r="DA32" s="22">
        <v>0</v>
      </c>
      <c r="DB32" s="23">
        <v>0</v>
      </c>
      <c r="DC32" s="23">
        <v>130.651557</v>
      </c>
      <c r="DD32" s="23">
        <v>132.23202599999999</v>
      </c>
      <c r="DE32" s="23">
        <v>136.331219</v>
      </c>
      <c r="DF32" s="23">
        <v>140.55748700000001</v>
      </c>
      <c r="DG32" s="23">
        <v>144.91476900000001</v>
      </c>
      <c r="DH32" s="23">
        <v>149.407127</v>
      </c>
      <c r="DI32" s="23">
        <v>154.038748</v>
      </c>
      <c r="DJ32" s="23">
        <v>158.81394900000001</v>
      </c>
      <c r="DK32" s="23">
        <v>163.73718099999999</v>
      </c>
      <c r="DL32" s="23">
        <v>168.81303399999999</v>
      </c>
      <c r="DM32" s="23">
        <v>174.04623799999999</v>
      </c>
      <c r="DN32" s="23">
        <v>179.44167100000001</v>
      </c>
      <c r="DO32" s="23">
        <v>185.00436300000001</v>
      </c>
      <c r="DP32" s="23">
        <v>190.739498</v>
      </c>
      <c r="DQ32" s="23">
        <v>196.652423</v>
      </c>
      <c r="DR32" s="23">
        <v>0</v>
      </c>
      <c r="DS32" s="23">
        <v>0</v>
      </c>
      <c r="DT32" s="23">
        <v>0</v>
      </c>
      <c r="DU32" s="22">
        <v>0</v>
      </c>
      <c r="DV32" s="23">
        <v>0</v>
      </c>
      <c r="DW32" s="23">
        <v>130.651557</v>
      </c>
      <c r="DX32" s="23">
        <v>121.33388600000001</v>
      </c>
      <c r="DY32" s="23">
        <v>125.095236</v>
      </c>
      <c r="DZ32" s="23">
        <v>128.97318799999999</v>
      </c>
      <c r="EA32" s="23">
        <v>132.97135700000001</v>
      </c>
      <c r="EB32" s="23">
        <v>137.093469</v>
      </c>
      <c r="EC32" s="23">
        <v>141.343367</v>
      </c>
      <c r="ED32" s="23">
        <v>145.72501099999999</v>
      </c>
      <c r="EE32" s="23">
        <v>150.24248700000001</v>
      </c>
      <c r="EF32" s="23">
        <v>154.900004</v>
      </c>
      <c r="EG32" s="23">
        <v>159.70190400000001</v>
      </c>
      <c r="EH32" s="23">
        <v>164.65266299999999</v>
      </c>
      <c r="EI32" s="23">
        <v>169.75689499999999</v>
      </c>
      <c r="EJ32" s="23">
        <v>175.01935900000001</v>
      </c>
      <c r="EK32" s="23">
        <v>180.44495900000001</v>
      </c>
      <c r="EL32" s="23">
        <v>0</v>
      </c>
      <c r="EM32" s="23">
        <v>0</v>
      </c>
      <c r="EN32" s="23">
        <v>0</v>
      </c>
      <c r="EO32" s="22">
        <v>0</v>
      </c>
      <c r="EP32" s="23">
        <v>0</v>
      </c>
      <c r="EQ32" s="23">
        <v>132.136234</v>
      </c>
      <c r="ER32" s="23">
        <v>133.73466300000001</v>
      </c>
      <c r="ES32" s="23">
        <v>137.880437</v>
      </c>
      <c r="ET32" s="23">
        <v>142.154731</v>
      </c>
      <c r="EU32" s="23">
        <v>146.56152800000001</v>
      </c>
      <c r="EV32" s="23">
        <v>151.10493500000001</v>
      </c>
      <c r="EW32" s="23">
        <v>155.789188</v>
      </c>
      <c r="EX32" s="23">
        <v>160.61865299999999</v>
      </c>
      <c r="EY32" s="23">
        <v>165.59783100000001</v>
      </c>
      <c r="EZ32" s="23">
        <v>170.73136400000001</v>
      </c>
      <c r="FA32" s="23">
        <v>176.024036</v>
      </c>
      <c r="FB32" s="23">
        <v>181.48078100000001</v>
      </c>
      <c r="FC32" s="23">
        <v>187.106685</v>
      </c>
      <c r="FD32" s="23">
        <v>192.906993</v>
      </c>
      <c r="FE32" s="23">
        <v>198.88710900000001</v>
      </c>
      <c r="FF32" s="23">
        <v>0</v>
      </c>
      <c r="FG32" s="23">
        <v>0</v>
      </c>
      <c r="FH32" s="23">
        <v>0</v>
      </c>
      <c r="FI32" s="22">
        <v>0</v>
      </c>
      <c r="FJ32" s="23">
        <v>0</v>
      </c>
      <c r="FK32" s="23">
        <v>0</v>
      </c>
      <c r="FL32" s="23">
        <v>136.848128</v>
      </c>
      <c r="FM32" s="23">
        <v>141.637812</v>
      </c>
      <c r="FN32" s="23">
        <v>146.595136</v>
      </c>
      <c r="FO32" s="23">
        <v>151.725966</v>
      </c>
      <c r="FP32" s="23">
        <v>157.036374</v>
      </c>
      <c r="FQ32" s="23">
        <v>162.53264799999999</v>
      </c>
      <c r="FR32" s="23">
        <v>168.22129000000001</v>
      </c>
      <c r="FS32" s="23">
        <v>174.10903500000001</v>
      </c>
      <c r="FT32" s="23">
        <v>180.20285200000001</v>
      </c>
      <c r="FU32" s="23">
        <v>186.509951</v>
      </c>
      <c r="FV32" s="23">
        <v>193.0378</v>
      </c>
      <c r="FW32" s="23">
        <v>199.79412300000001</v>
      </c>
      <c r="FX32" s="23">
        <v>206.78691699999999</v>
      </c>
      <c r="FY32" s="23">
        <v>214.02445900000001</v>
      </c>
      <c r="FZ32" s="23">
        <v>0</v>
      </c>
      <c r="GA32" s="23">
        <v>0</v>
      </c>
      <c r="GB32" s="23">
        <v>0</v>
      </c>
      <c r="GC32" s="22">
        <v>0</v>
      </c>
      <c r="GD32" s="23">
        <v>0</v>
      </c>
      <c r="GE32" s="23">
        <v>0</v>
      </c>
      <c r="GF32" s="23">
        <v>213.88969279</v>
      </c>
      <c r="GG32" s="23">
        <v>221.37583204000001</v>
      </c>
      <c r="GH32" s="23">
        <v>229.12398615999999</v>
      </c>
      <c r="GI32" s="23">
        <v>237.14332568</v>
      </c>
      <c r="GJ32" s="23">
        <v>245.44334208000001</v>
      </c>
      <c r="GK32" s="23">
        <v>254.03385904999999</v>
      </c>
      <c r="GL32" s="23">
        <v>262.92504412</v>
      </c>
      <c r="GM32" s="23">
        <v>272.12742065999998</v>
      </c>
      <c r="GN32" s="23">
        <v>281.65188038000002</v>
      </c>
      <c r="GO32" s="23">
        <v>291.50969620000001</v>
      </c>
      <c r="GP32" s="23">
        <v>301.71253555999999</v>
      </c>
      <c r="GQ32" s="23">
        <v>312.27247431000001</v>
      </c>
      <c r="GR32" s="23">
        <v>323.20201091000001</v>
      </c>
      <c r="GS32" s="23">
        <v>334.51408128999998</v>
      </c>
      <c r="GT32" s="23">
        <v>0</v>
      </c>
      <c r="GU32" s="23">
        <v>0</v>
      </c>
      <c r="GV32" s="23">
        <v>0</v>
      </c>
      <c r="GW32" s="22">
        <v>0</v>
      </c>
      <c r="GX32" s="23">
        <v>0</v>
      </c>
      <c r="GY32" s="23">
        <v>0</v>
      </c>
      <c r="GZ32" s="23">
        <v>0</v>
      </c>
      <c r="HA32" s="23">
        <v>0</v>
      </c>
      <c r="HB32" s="23">
        <v>0</v>
      </c>
      <c r="HC32" s="23">
        <v>0</v>
      </c>
      <c r="HD32" s="23">
        <v>0</v>
      </c>
      <c r="HE32" s="23">
        <v>0</v>
      </c>
      <c r="HF32" s="23">
        <v>0</v>
      </c>
      <c r="HG32" s="23">
        <v>0</v>
      </c>
      <c r="HH32" s="23">
        <v>0</v>
      </c>
      <c r="HI32" s="23">
        <v>0</v>
      </c>
      <c r="HJ32" s="23">
        <v>0</v>
      </c>
      <c r="HK32" s="23">
        <v>0</v>
      </c>
      <c r="HL32" s="23">
        <v>0</v>
      </c>
      <c r="HM32" s="23">
        <v>0</v>
      </c>
      <c r="HN32" s="23">
        <v>0</v>
      </c>
      <c r="HO32" s="23">
        <v>0</v>
      </c>
      <c r="HP32" s="23">
        <v>0</v>
      </c>
      <c r="HQ32" s="22">
        <v>0</v>
      </c>
      <c r="HR32" s="23">
        <v>0</v>
      </c>
      <c r="HS32" s="23">
        <v>0</v>
      </c>
      <c r="HT32" s="24">
        <v>137.55964299999999</v>
      </c>
      <c r="HU32" s="24">
        <v>142.37423100000001</v>
      </c>
      <c r="HV32" s="24">
        <v>149.13577900000001</v>
      </c>
      <c r="HW32" s="23">
        <v>153.69814</v>
      </c>
      <c r="HX32" s="23">
        <v>159.077575</v>
      </c>
      <c r="HY32" s="23">
        <v>164.64528999999999</v>
      </c>
      <c r="HZ32" s="23">
        <v>170.40787499999999</v>
      </c>
      <c r="IA32" s="23">
        <v>176.372151</v>
      </c>
      <c r="IB32" s="23">
        <v>182.545176</v>
      </c>
      <c r="IC32" s="23">
        <v>188.934258</v>
      </c>
      <c r="ID32" s="23">
        <v>195.54695699999999</v>
      </c>
      <c r="IE32" s="23">
        <v>202.39109999999999</v>
      </c>
      <c r="IF32" s="23">
        <v>209.47478899999999</v>
      </c>
      <c r="IG32" s="23">
        <v>216.80640600000001</v>
      </c>
      <c r="IH32" s="23">
        <v>0</v>
      </c>
      <c r="II32" s="23">
        <v>0</v>
      </c>
      <c r="IJ32" s="23">
        <v>0</v>
      </c>
      <c r="IK32" s="22">
        <v>0</v>
      </c>
      <c r="IL32" s="23">
        <v>0</v>
      </c>
      <c r="IM32" s="23">
        <v>0</v>
      </c>
      <c r="IN32" s="23">
        <v>0</v>
      </c>
      <c r="IO32" s="23">
        <v>0</v>
      </c>
      <c r="IP32" s="23">
        <v>0</v>
      </c>
      <c r="IQ32" s="23">
        <v>0</v>
      </c>
      <c r="IR32" s="23">
        <v>0</v>
      </c>
      <c r="IS32" s="23">
        <v>0</v>
      </c>
      <c r="IT32" s="23">
        <v>0</v>
      </c>
      <c r="IU32" s="23">
        <v>0</v>
      </c>
      <c r="IV32" s="23">
        <v>0</v>
      </c>
      <c r="IW32" s="23">
        <v>0</v>
      </c>
      <c r="IX32" s="23">
        <v>0</v>
      </c>
      <c r="IY32" s="23">
        <v>0</v>
      </c>
      <c r="IZ32" s="23">
        <v>0</v>
      </c>
      <c r="JA32" s="23">
        <v>0</v>
      </c>
      <c r="JB32" s="23">
        <v>0</v>
      </c>
      <c r="JC32" s="23">
        <v>0</v>
      </c>
      <c r="JD32" s="23">
        <v>0</v>
      </c>
      <c r="JE32" s="22">
        <v>0</v>
      </c>
      <c r="JF32" s="23">
        <v>0</v>
      </c>
      <c r="JG32" s="23">
        <v>0</v>
      </c>
      <c r="JH32" s="23">
        <v>0</v>
      </c>
      <c r="JI32" s="23">
        <v>0</v>
      </c>
      <c r="JJ32" s="23">
        <v>0</v>
      </c>
      <c r="JK32" s="23">
        <v>0</v>
      </c>
      <c r="JL32" s="23">
        <v>0</v>
      </c>
      <c r="JM32" s="23">
        <v>0</v>
      </c>
      <c r="JN32" s="23">
        <v>0</v>
      </c>
      <c r="JO32" s="23">
        <v>0</v>
      </c>
      <c r="JP32" s="23">
        <v>0</v>
      </c>
      <c r="JQ32" s="23">
        <v>0</v>
      </c>
      <c r="JR32" s="23">
        <v>0</v>
      </c>
      <c r="JS32" s="23">
        <v>0</v>
      </c>
      <c r="JT32" s="23">
        <v>0</v>
      </c>
      <c r="JU32" s="23">
        <v>0</v>
      </c>
      <c r="JV32" s="23">
        <v>0</v>
      </c>
      <c r="JW32" s="23">
        <v>0</v>
      </c>
      <c r="JX32" s="23">
        <v>0</v>
      </c>
      <c r="JY32" s="22">
        <v>0</v>
      </c>
      <c r="JZ32" s="23">
        <v>0</v>
      </c>
      <c r="KA32" s="23">
        <v>0</v>
      </c>
      <c r="KB32" s="23">
        <v>0</v>
      </c>
      <c r="KC32" s="23">
        <v>0</v>
      </c>
      <c r="KD32" s="23">
        <v>0</v>
      </c>
      <c r="KE32" s="23">
        <v>0</v>
      </c>
      <c r="KF32" s="23">
        <v>0</v>
      </c>
      <c r="KG32" s="23">
        <v>0</v>
      </c>
      <c r="KH32" s="23">
        <v>0</v>
      </c>
      <c r="KI32" s="23">
        <v>0</v>
      </c>
      <c r="KJ32" s="23">
        <v>0</v>
      </c>
      <c r="KK32" s="23">
        <v>0</v>
      </c>
      <c r="KL32" s="23">
        <v>0</v>
      </c>
      <c r="KM32" s="23">
        <v>0</v>
      </c>
      <c r="KN32" s="23">
        <v>0</v>
      </c>
      <c r="KO32" s="23">
        <v>0</v>
      </c>
      <c r="KP32" s="23">
        <v>0</v>
      </c>
      <c r="KQ32" s="23">
        <v>0</v>
      </c>
      <c r="KR32" s="23">
        <v>0</v>
      </c>
      <c r="KS32" s="22">
        <v>0</v>
      </c>
      <c r="KT32" s="23">
        <v>0</v>
      </c>
      <c r="KU32" s="23">
        <v>0</v>
      </c>
      <c r="KV32" s="23">
        <v>0</v>
      </c>
      <c r="KW32" s="23">
        <v>0</v>
      </c>
      <c r="KX32" s="23">
        <v>0</v>
      </c>
      <c r="KY32" s="23">
        <v>0</v>
      </c>
      <c r="KZ32" s="23">
        <v>0</v>
      </c>
      <c r="LA32" s="23">
        <v>0</v>
      </c>
      <c r="LB32" s="23">
        <v>0</v>
      </c>
      <c r="LC32" s="23">
        <v>0</v>
      </c>
      <c r="LD32" s="23">
        <v>0</v>
      </c>
      <c r="LE32" s="23">
        <v>0</v>
      </c>
      <c r="LF32" s="23">
        <v>0</v>
      </c>
      <c r="LG32" s="23">
        <v>0</v>
      </c>
      <c r="LH32" s="23">
        <v>0</v>
      </c>
      <c r="LI32" s="23">
        <v>0</v>
      </c>
      <c r="LJ32" s="23">
        <v>0</v>
      </c>
      <c r="LK32" s="23">
        <v>0</v>
      </c>
      <c r="LL32" s="23">
        <v>0</v>
      </c>
      <c r="LM32" s="22">
        <v>0</v>
      </c>
      <c r="LN32" s="23">
        <v>0</v>
      </c>
      <c r="LO32" s="23">
        <v>0</v>
      </c>
      <c r="LP32" s="23">
        <v>0</v>
      </c>
      <c r="LQ32" s="23">
        <v>0</v>
      </c>
      <c r="LR32" s="23">
        <v>0</v>
      </c>
      <c r="LS32" s="23">
        <v>0</v>
      </c>
      <c r="LT32" s="23">
        <v>0</v>
      </c>
      <c r="LU32" s="23">
        <v>0</v>
      </c>
      <c r="LV32" s="23">
        <v>0</v>
      </c>
      <c r="LW32" s="23">
        <v>0</v>
      </c>
      <c r="LX32" s="23">
        <v>0</v>
      </c>
      <c r="LY32" s="23">
        <v>0</v>
      </c>
      <c r="LZ32" s="23">
        <v>0</v>
      </c>
      <c r="MA32" s="23">
        <v>0</v>
      </c>
      <c r="MB32" s="23">
        <v>0</v>
      </c>
      <c r="MC32" s="23">
        <v>0</v>
      </c>
      <c r="MD32" s="23">
        <v>0</v>
      </c>
      <c r="ME32" s="23">
        <v>0</v>
      </c>
      <c r="MF32" s="23">
        <v>0</v>
      </c>
      <c r="MG32" s="22">
        <v>0</v>
      </c>
      <c r="MH32" s="23">
        <v>0</v>
      </c>
      <c r="MI32" s="23">
        <v>0</v>
      </c>
      <c r="MJ32" s="23">
        <v>0</v>
      </c>
      <c r="MK32" s="23">
        <v>0</v>
      </c>
      <c r="ML32" s="23">
        <v>0</v>
      </c>
      <c r="MM32" s="23">
        <v>0</v>
      </c>
      <c r="MN32" s="23">
        <v>0</v>
      </c>
      <c r="MO32" s="23">
        <v>0</v>
      </c>
      <c r="MP32" s="23">
        <v>0</v>
      </c>
      <c r="MQ32" s="23">
        <v>0</v>
      </c>
      <c r="MR32" s="23">
        <v>0</v>
      </c>
      <c r="MS32" s="23">
        <v>0</v>
      </c>
      <c r="MT32" s="23">
        <v>0</v>
      </c>
      <c r="MU32" s="23">
        <v>0</v>
      </c>
      <c r="MV32" s="23">
        <v>0</v>
      </c>
      <c r="MW32" s="23">
        <v>0</v>
      </c>
      <c r="MX32" s="23">
        <v>0</v>
      </c>
      <c r="MY32" s="23">
        <v>0</v>
      </c>
      <c r="MZ32" s="23">
        <v>0</v>
      </c>
    </row>
    <row r="33" spans="1:364">
      <c r="A33" s="9" t="s">
        <v>717</v>
      </c>
      <c r="B33" s="9" t="s">
        <v>718</v>
      </c>
      <c r="C33" s="9" t="s">
        <v>666</v>
      </c>
      <c r="E33" s="22">
        <v>0</v>
      </c>
      <c r="F33" s="23">
        <v>0</v>
      </c>
      <c r="G33" s="23">
        <v>231.34833399999999</v>
      </c>
      <c r="H33" s="23">
        <v>246.20583099999999</v>
      </c>
      <c r="I33" s="23">
        <v>253.838211</v>
      </c>
      <c r="J33" s="23">
        <v>261.70719600000001</v>
      </c>
      <c r="K33" s="23">
        <v>269.82011899999998</v>
      </c>
      <c r="L33" s="23">
        <v>278.18454300000002</v>
      </c>
      <c r="M33" s="23">
        <v>286.80826400000001</v>
      </c>
      <c r="N33" s="23">
        <v>295.69932</v>
      </c>
      <c r="O33" s="23">
        <v>304.86599899999999</v>
      </c>
      <c r="P33" s="23">
        <v>314.316845</v>
      </c>
      <c r="Q33" s="23">
        <v>324.06066700000002</v>
      </c>
      <c r="R33" s="23">
        <v>334.10654799999998</v>
      </c>
      <c r="S33" s="23">
        <v>344.46385099999998</v>
      </c>
      <c r="T33" s="23">
        <v>355.14222999999998</v>
      </c>
      <c r="U33" s="23">
        <v>366.15163899999999</v>
      </c>
      <c r="V33" s="23">
        <v>0</v>
      </c>
      <c r="W33" s="23">
        <v>0</v>
      </c>
      <c r="X33" s="23">
        <v>0</v>
      </c>
      <c r="Y33" s="22">
        <v>0</v>
      </c>
      <c r="Z33" s="23">
        <v>0</v>
      </c>
      <c r="AA33" s="23">
        <v>256.17047300000002</v>
      </c>
      <c r="AB33" s="23">
        <v>267.21388899999999</v>
      </c>
      <c r="AC33" s="23">
        <v>275.49751900000001</v>
      </c>
      <c r="AD33" s="23">
        <v>284.03794199999999</v>
      </c>
      <c r="AE33" s="23">
        <v>292.843119</v>
      </c>
      <c r="AF33" s="23">
        <v>301.92125499999997</v>
      </c>
      <c r="AG33" s="23">
        <v>311.28081400000002</v>
      </c>
      <c r="AH33" s="23">
        <v>320.93052</v>
      </c>
      <c r="AI33" s="23">
        <v>330.879366</v>
      </c>
      <c r="AJ33" s="23">
        <v>341.13662599999998</v>
      </c>
      <c r="AK33" s="23">
        <v>351.711861</v>
      </c>
      <c r="AL33" s="23">
        <v>362.61492900000002</v>
      </c>
      <c r="AM33" s="23">
        <v>373.85599200000001</v>
      </c>
      <c r="AN33" s="23">
        <v>385.44552800000002</v>
      </c>
      <c r="AO33" s="23">
        <v>397.394339</v>
      </c>
      <c r="AP33" s="23">
        <v>0</v>
      </c>
      <c r="AQ33" s="23">
        <v>0</v>
      </c>
      <c r="AR33" s="23">
        <v>0</v>
      </c>
      <c r="AS33" s="22">
        <v>0</v>
      </c>
      <c r="AT33" s="23">
        <v>0</v>
      </c>
      <c r="AU33" s="23">
        <v>0</v>
      </c>
      <c r="AV33" s="23">
        <v>156.16008500000001</v>
      </c>
      <c r="AW33" s="23">
        <v>160.844888</v>
      </c>
      <c r="AX33" s="23">
        <v>165.67023499999999</v>
      </c>
      <c r="AY33" s="23">
        <v>170.640342</v>
      </c>
      <c r="AZ33" s="23">
        <v>175.75955200000001</v>
      </c>
      <c r="BA33" s="23">
        <v>181.03233800000001</v>
      </c>
      <c r="BB33" s="23">
        <v>186.46330900000001</v>
      </c>
      <c r="BC33" s="23">
        <v>192.057208</v>
      </c>
      <c r="BD33" s="23">
        <v>197.81892400000001</v>
      </c>
      <c r="BE33" s="23">
        <v>203.75349199999999</v>
      </c>
      <c r="BF33" s="23">
        <v>209.866097</v>
      </c>
      <c r="BG33" s="23">
        <v>216.16207900000001</v>
      </c>
      <c r="BH33" s="23">
        <v>222.646942</v>
      </c>
      <c r="BI33" s="23">
        <v>229.32634999999999</v>
      </c>
      <c r="BJ33" s="23">
        <v>0</v>
      </c>
      <c r="BK33" s="23">
        <v>0</v>
      </c>
      <c r="BL33" s="23">
        <v>0</v>
      </c>
      <c r="BM33" s="22">
        <v>0</v>
      </c>
      <c r="BN33" s="23">
        <v>0</v>
      </c>
      <c r="BO33" s="23">
        <v>0</v>
      </c>
      <c r="BP33" s="23">
        <v>156.16008500000001</v>
      </c>
      <c r="BQ33" s="23">
        <v>160.844888</v>
      </c>
      <c r="BR33" s="23">
        <v>165.67023499999999</v>
      </c>
      <c r="BS33" s="23">
        <v>170.640342</v>
      </c>
      <c r="BT33" s="23">
        <v>175.75955200000001</v>
      </c>
      <c r="BU33" s="23">
        <v>181.03233800000001</v>
      </c>
      <c r="BV33" s="23">
        <v>186.46330900000001</v>
      </c>
      <c r="BW33" s="23">
        <v>192.057208</v>
      </c>
      <c r="BX33" s="23">
        <v>197.81892400000001</v>
      </c>
      <c r="BY33" s="23">
        <v>203.75349199999999</v>
      </c>
      <c r="BZ33" s="23">
        <v>209.866097</v>
      </c>
      <c r="CA33" s="23">
        <v>216.16207900000001</v>
      </c>
      <c r="CB33" s="23">
        <v>222.646942</v>
      </c>
      <c r="CC33" s="23">
        <v>229.32634999999999</v>
      </c>
      <c r="CD33" s="23">
        <v>0</v>
      </c>
      <c r="CE33" s="23">
        <v>0</v>
      </c>
      <c r="CF33" s="23">
        <v>0</v>
      </c>
      <c r="CG33" s="22">
        <v>0</v>
      </c>
      <c r="CH33" s="23">
        <v>0</v>
      </c>
      <c r="CI33" s="23">
        <v>153.542057</v>
      </c>
      <c r="CJ33" s="23">
        <v>155.399428</v>
      </c>
      <c r="CK33" s="23">
        <v>160.21681100000001</v>
      </c>
      <c r="CL33" s="23">
        <v>165.18353200000001</v>
      </c>
      <c r="CM33" s="23">
        <v>170.30422100000001</v>
      </c>
      <c r="CN33" s="23">
        <v>175.583652</v>
      </c>
      <c r="CO33" s="23">
        <v>181.02674500000001</v>
      </c>
      <c r="CP33" s="23">
        <v>186.63857400000001</v>
      </c>
      <c r="CQ33" s="23">
        <v>192.42437000000001</v>
      </c>
      <c r="CR33" s="23">
        <v>198.38952599999999</v>
      </c>
      <c r="CS33" s="23">
        <v>204.539601</v>
      </c>
      <c r="CT33" s="23">
        <v>210.88032899999999</v>
      </c>
      <c r="CU33" s="23">
        <v>217.417619</v>
      </c>
      <c r="CV33" s="23">
        <v>224.15756500000001</v>
      </c>
      <c r="CW33" s="23">
        <v>231.10645</v>
      </c>
      <c r="CX33" s="23">
        <v>0</v>
      </c>
      <c r="CY33" s="23">
        <v>0</v>
      </c>
      <c r="CZ33" s="23">
        <v>0</v>
      </c>
      <c r="DA33" s="22">
        <v>0</v>
      </c>
      <c r="DB33" s="23">
        <v>0</v>
      </c>
      <c r="DC33" s="23">
        <v>151.816866</v>
      </c>
      <c r="DD33" s="23">
        <v>153.653367</v>
      </c>
      <c r="DE33" s="23">
        <v>158.41662199999999</v>
      </c>
      <c r="DF33" s="23">
        <v>163.32753700000001</v>
      </c>
      <c r="DG33" s="23">
        <v>168.390691</v>
      </c>
      <c r="DH33" s="23">
        <v>173.61080200000001</v>
      </c>
      <c r="DI33" s="23">
        <v>178.99273700000001</v>
      </c>
      <c r="DJ33" s="23">
        <v>184.54151200000001</v>
      </c>
      <c r="DK33" s="23">
        <v>190.26229900000001</v>
      </c>
      <c r="DL33" s="23">
        <v>196.16042999999999</v>
      </c>
      <c r="DM33" s="23">
        <v>202.24140299999999</v>
      </c>
      <c r="DN33" s="23">
        <v>208.510887</v>
      </c>
      <c r="DO33" s="23">
        <v>214.97472400000001</v>
      </c>
      <c r="DP33" s="23">
        <v>221.63894099999999</v>
      </c>
      <c r="DQ33" s="23">
        <v>228.509748</v>
      </c>
      <c r="DR33" s="23">
        <v>0</v>
      </c>
      <c r="DS33" s="23">
        <v>0</v>
      </c>
      <c r="DT33" s="23">
        <v>0</v>
      </c>
      <c r="DU33" s="22">
        <v>0</v>
      </c>
      <c r="DV33" s="23">
        <v>0</v>
      </c>
      <c r="DW33" s="23">
        <v>151.816866</v>
      </c>
      <c r="DX33" s="23">
        <v>140.98974899999999</v>
      </c>
      <c r="DY33" s="23">
        <v>145.36043100000001</v>
      </c>
      <c r="DZ33" s="23">
        <v>149.866604</v>
      </c>
      <c r="EA33" s="23">
        <v>154.51246900000001</v>
      </c>
      <c r="EB33" s="23">
        <v>159.30235500000001</v>
      </c>
      <c r="EC33" s="23">
        <v>164.24072799999999</v>
      </c>
      <c r="ED33" s="23">
        <v>169.33219099999999</v>
      </c>
      <c r="EE33" s="23">
        <v>174.581489</v>
      </c>
      <c r="EF33" s="23">
        <v>179.993515</v>
      </c>
      <c r="EG33" s="23">
        <v>185.57331400000001</v>
      </c>
      <c r="EH33" s="23">
        <v>191.326087</v>
      </c>
      <c r="EI33" s="23">
        <v>197.25719599999999</v>
      </c>
      <c r="EJ33" s="23">
        <v>203.37216900000001</v>
      </c>
      <c r="EK33" s="23">
        <v>209.676706</v>
      </c>
      <c r="EL33" s="23">
        <v>0</v>
      </c>
      <c r="EM33" s="23">
        <v>0</v>
      </c>
      <c r="EN33" s="23">
        <v>0</v>
      </c>
      <c r="EO33" s="22">
        <v>0</v>
      </c>
      <c r="EP33" s="23">
        <v>0</v>
      </c>
      <c r="EQ33" s="23">
        <v>153.542057</v>
      </c>
      <c r="ER33" s="23">
        <v>155.399428</v>
      </c>
      <c r="ES33" s="23">
        <v>160.21681100000001</v>
      </c>
      <c r="ET33" s="23">
        <v>165.18353200000001</v>
      </c>
      <c r="EU33" s="23">
        <v>170.30422100000001</v>
      </c>
      <c r="EV33" s="23">
        <v>175.583652</v>
      </c>
      <c r="EW33" s="23">
        <v>181.02674500000001</v>
      </c>
      <c r="EX33" s="23">
        <v>186.63857400000001</v>
      </c>
      <c r="EY33" s="23">
        <v>192.42437000000001</v>
      </c>
      <c r="EZ33" s="23">
        <v>198.38952599999999</v>
      </c>
      <c r="FA33" s="23">
        <v>204.539601</v>
      </c>
      <c r="FB33" s="23">
        <v>210.88032899999999</v>
      </c>
      <c r="FC33" s="23">
        <v>217.417619</v>
      </c>
      <c r="FD33" s="23">
        <v>224.15756500000001</v>
      </c>
      <c r="FE33" s="23">
        <v>231.10645</v>
      </c>
      <c r="FF33" s="23">
        <v>0</v>
      </c>
      <c r="FG33" s="23">
        <v>0</v>
      </c>
      <c r="FH33" s="23">
        <v>0</v>
      </c>
      <c r="FI33" s="22">
        <v>0</v>
      </c>
      <c r="FJ33" s="23">
        <v>0</v>
      </c>
      <c r="FK33" s="23">
        <v>0</v>
      </c>
      <c r="FL33" s="23">
        <v>157.60640000000001</v>
      </c>
      <c r="FM33" s="23">
        <v>163.122624</v>
      </c>
      <c r="FN33" s="23">
        <v>168.83191600000001</v>
      </c>
      <c r="FO33" s="23">
        <v>174.74103299999999</v>
      </c>
      <c r="FP33" s="23">
        <v>180.85696899999999</v>
      </c>
      <c r="FQ33" s="23">
        <v>187.18696299999999</v>
      </c>
      <c r="FR33" s="23">
        <v>193.738507</v>
      </c>
      <c r="FS33" s="23">
        <v>200.51935399999999</v>
      </c>
      <c r="FT33" s="23">
        <v>207.537532</v>
      </c>
      <c r="FU33" s="23">
        <v>214.801345</v>
      </c>
      <c r="FV33" s="23">
        <v>222.31939199999999</v>
      </c>
      <c r="FW33" s="23">
        <v>230.100571</v>
      </c>
      <c r="FX33" s="23">
        <v>238.15409099999999</v>
      </c>
      <c r="FY33" s="23">
        <v>246.489484</v>
      </c>
      <c r="FZ33" s="23">
        <v>0</v>
      </c>
      <c r="GA33" s="23">
        <v>0</v>
      </c>
      <c r="GB33" s="23">
        <v>0</v>
      </c>
      <c r="GC33" s="22">
        <v>0</v>
      </c>
      <c r="GD33" s="23">
        <v>0</v>
      </c>
      <c r="GE33" s="23">
        <v>0</v>
      </c>
      <c r="GF33" s="23">
        <v>246.33427556999999</v>
      </c>
      <c r="GG33" s="23">
        <v>254.95597520999999</v>
      </c>
      <c r="GH33" s="23">
        <v>263.87943435</v>
      </c>
      <c r="GI33" s="23">
        <v>273.11521455000002</v>
      </c>
      <c r="GJ33" s="23">
        <v>282.67424706000003</v>
      </c>
      <c r="GK33" s="23">
        <v>292.56784570000002</v>
      </c>
      <c r="GL33" s="23">
        <v>302.80772030000003</v>
      </c>
      <c r="GM33" s="23">
        <v>313.40599050999998</v>
      </c>
      <c r="GN33" s="23">
        <v>324.37520017999998</v>
      </c>
      <c r="GO33" s="23">
        <v>335.72833219</v>
      </c>
      <c r="GP33" s="23">
        <v>347.47882380999999</v>
      </c>
      <c r="GQ33" s="23">
        <v>359.64058265</v>
      </c>
      <c r="GR33" s="23">
        <v>372.22800303999998</v>
      </c>
      <c r="GS33" s="23">
        <v>385.25598315000002</v>
      </c>
      <c r="GT33" s="23">
        <v>0</v>
      </c>
      <c r="GU33" s="23">
        <v>0</v>
      </c>
      <c r="GV33" s="23">
        <v>0</v>
      </c>
      <c r="GW33" s="22">
        <v>0</v>
      </c>
      <c r="GX33" s="23">
        <v>0</v>
      </c>
      <c r="GY33" s="23">
        <v>0</v>
      </c>
      <c r="GZ33" s="23">
        <v>0</v>
      </c>
      <c r="HA33" s="23">
        <v>0</v>
      </c>
      <c r="HB33" s="23">
        <v>0</v>
      </c>
      <c r="HC33" s="23">
        <v>0</v>
      </c>
      <c r="HD33" s="23">
        <v>0</v>
      </c>
      <c r="HE33" s="23">
        <v>0</v>
      </c>
      <c r="HF33" s="23">
        <v>0</v>
      </c>
      <c r="HG33" s="23">
        <v>0</v>
      </c>
      <c r="HH33" s="23">
        <v>0</v>
      </c>
      <c r="HI33" s="23">
        <v>0</v>
      </c>
      <c r="HJ33" s="23">
        <v>0</v>
      </c>
      <c r="HK33" s="23">
        <v>0</v>
      </c>
      <c r="HL33" s="23">
        <v>0</v>
      </c>
      <c r="HM33" s="23">
        <v>0</v>
      </c>
      <c r="HN33" s="23">
        <v>0</v>
      </c>
      <c r="HO33" s="23">
        <v>0</v>
      </c>
      <c r="HP33" s="23">
        <v>0</v>
      </c>
      <c r="HQ33" s="22">
        <v>0</v>
      </c>
      <c r="HR33" s="23">
        <v>0</v>
      </c>
      <c r="HS33" s="23">
        <v>0</v>
      </c>
      <c r="HT33" s="24">
        <v>158.42584400000001</v>
      </c>
      <c r="HU33" s="24">
        <v>163.97074799999999</v>
      </c>
      <c r="HV33" s="24">
        <v>171.75794500000001</v>
      </c>
      <c r="HW33" s="23">
        <v>177.01236299999999</v>
      </c>
      <c r="HX33" s="23">
        <v>183.207796</v>
      </c>
      <c r="HY33" s="23">
        <v>189.620069</v>
      </c>
      <c r="HZ33" s="23">
        <v>196.25677099999999</v>
      </c>
      <c r="IA33" s="23">
        <v>203.12575799999999</v>
      </c>
      <c r="IB33" s="23">
        <v>210.23516000000001</v>
      </c>
      <c r="IC33" s="23">
        <v>217.593391</v>
      </c>
      <c r="ID33" s="23">
        <v>225.209159</v>
      </c>
      <c r="IE33" s="23">
        <v>233.09147999999999</v>
      </c>
      <c r="IF33" s="23">
        <v>241.24968200000001</v>
      </c>
      <c r="IG33" s="23">
        <v>249.69342</v>
      </c>
      <c r="IH33" s="23">
        <v>0</v>
      </c>
      <c r="II33" s="23">
        <v>0</v>
      </c>
      <c r="IJ33" s="23">
        <v>0</v>
      </c>
      <c r="IK33" s="22">
        <v>0</v>
      </c>
      <c r="IL33" s="23">
        <v>0</v>
      </c>
      <c r="IM33" s="23">
        <v>0</v>
      </c>
      <c r="IN33" s="23">
        <v>0</v>
      </c>
      <c r="IO33" s="23">
        <v>0</v>
      </c>
      <c r="IP33" s="23">
        <v>0</v>
      </c>
      <c r="IQ33" s="23">
        <v>0</v>
      </c>
      <c r="IR33" s="23">
        <v>0</v>
      </c>
      <c r="IS33" s="23">
        <v>0</v>
      </c>
      <c r="IT33" s="23">
        <v>0</v>
      </c>
      <c r="IU33" s="23">
        <v>0</v>
      </c>
      <c r="IV33" s="23">
        <v>0</v>
      </c>
      <c r="IW33" s="23">
        <v>0</v>
      </c>
      <c r="IX33" s="23">
        <v>0</v>
      </c>
      <c r="IY33" s="23">
        <v>0</v>
      </c>
      <c r="IZ33" s="23">
        <v>0</v>
      </c>
      <c r="JA33" s="23">
        <v>0</v>
      </c>
      <c r="JB33" s="23">
        <v>0</v>
      </c>
      <c r="JC33" s="23">
        <v>0</v>
      </c>
      <c r="JD33" s="23">
        <v>0</v>
      </c>
      <c r="JE33" s="22">
        <v>0</v>
      </c>
      <c r="JF33" s="23">
        <v>0</v>
      </c>
      <c r="JG33" s="23">
        <v>0</v>
      </c>
      <c r="JH33" s="23">
        <v>0</v>
      </c>
      <c r="JI33" s="23">
        <v>0</v>
      </c>
      <c r="JJ33" s="23">
        <v>0</v>
      </c>
      <c r="JK33" s="23">
        <v>0</v>
      </c>
      <c r="JL33" s="23">
        <v>0</v>
      </c>
      <c r="JM33" s="23">
        <v>0</v>
      </c>
      <c r="JN33" s="23">
        <v>0</v>
      </c>
      <c r="JO33" s="23">
        <v>0</v>
      </c>
      <c r="JP33" s="23">
        <v>0</v>
      </c>
      <c r="JQ33" s="23">
        <v>0</v>
      </c>
      <c r="JR33" s="23">
        <v>0</v>
      </c>
      <c r="JS33" s="23">
        <v>0</v>
      </c>
      <c r="JT33" s="23">
        <v>0</v>
      </c>
      <c r="JU33" s="23">
        <v>0</v>
      </c>
      <c r="JV33" s="23">
        <v>0</v>
      </c>
      <c r="JW33" s="23">
        <v>0</v>
      </c>
      <c r="JX33" s="23">
        <v>0</v>
      </c>
      <c r="JY33" s="22">
        <v>0</v>
      </c>
      <c r="JZ33" s="23">
        <v>0</v>
      </c>
      <c r="KA33" s="23">
        <v>0</v>
      </c>
      <c r="KB33" s="23">
        <v>0</v>
      </c>
      <c r="KC33" s="23">
        <v>0</v>
      </c>
      <c r="KD33" s="23">
        <v>0</v>
      </c>
      <c r="KE33" s="23">
        <v>0</v>
      </c>
      <c r="KF33" s="23">
        <v>0</v>
      </c>
      <c r="KG33" s="23">
        <v>0</v>
      </c>
      <c r="KH33" s="23">
        <v>0</v>
      </c>
      <c r="KI33" s="23">
        <v>0</v>
      </c>
      <c r="KJ33" s="23">
        <v>0</v>
      </c>
      <c r="KK33" s="23">
        <v>0</v>
      </c>
      <c r="KL33" s="23">
        <v>0</v>
      </c>
      <c r="KM33" s="23">
        <v>0</v>
      </c>
      <c r="KN33" s="23">
        <v>0</v>
      </c>
      <c r="KO33" s="23">
        <v>0</v>
      </c>
      <c r="KP33" s="23">
        <v>0</v>
      </c>
      <c r="KQ33" s="23">
        <v>0</v>
      </c>
      <c r="KR33" s="23">
        <v>0</v>
      </c>
      <c r="KS33" s="22">
        <v>0</v>
      </c>
      <c r="KT33" s="23">
        <v>0</v>
      </c>
      <c r="KU33" s="23">
        <v>0</v>
      </c>
      <c r="KV33" s="23">
        <v>0</v>
      </c>
      <c r="KW33" s="23">
        <v>0</v>
      </c>
      <c r="KX33" s="23">
        <v>0</v>
      </c>
      <c r="KY33" s="23">
        <v>0</v>
      </c>
      <c r="KZ33" s="23">
        <v>0</v>
      </c>
      <c r="LA33" s="23">
        <v>0</v>
      </c>
      <c r="LB33" s="23">
        <v>0</v>
      </c>
      <c r="LC33" s="23">
        <v>0</v>
      </c>
      <c r="LD33" s="23">
        <v>0</v>
      </c>
      <c r="LE33" s="23">
        <v>0</v>
      </c>
      <c r="LF33" s="23">
        <v>0</v>
      </c>
      <c r="LG33" s="23">
        <v>0</v>
      </c>
      <c r="LH33" s="23">
        <v>0</v>
      </c>
      <c r="LI33" s="23">
        <v>0</v>
      </c>
      <c r="LJ33" s="23">
        <v>0</v>
      </c>
      <c r="LK33" s="23">
        <v>0</v>
      </c>
      <c r="LL33" s="23">
        <v>0</v>
      </c>
      <c r="LM33" s="22">
        <v>0</v>
      </c>
      <c r="LN33" s="23">
        <v>0</v>
      </c>
      <c r="LO33" s="23">
        <v>0</v>
      </c>
      <c r="LP33" s="23">
        <v>0</v>
      </c>
      <c r="LQ33" s="23">
        <v>0</v>
      </c>
      <c r="LR33" s="23">
        <v>0</v>
      </c>
      <c r="LS33" s="23">
        <v>0</v>
      </c>
      <c r="LT33" s="23">
        <v>0</v>
      </c>
      <c r="LU33" s="23">
        <v>0</v>
      </c>
      <c r="LV33" s="23">
        <v>0</v>
      </c>
      <c r="LW33" s="23">
        <v>0</v>
      </c>
      <c r="LX33" s="23">
        <v>0</v>
      </c>
      <c r="LY33" s="23">
        <v>0</v>
      </c>
      <c r="LZ33" s="23">
        <v>0</v>
      </c>
      <c r="MA33" s="23">
        <v>0</v>
      </c>
      <c r="MB33" s="23">
        <v>0</v>
      </c>
      <c r="MC33" s="23">
        <v>0</v>
      </c>
      <c r="MD33" s="23">
        <v>0</v>
      </c>
      <c r="ME33" s="23">
        <v>0</v>
      </c>
      <c r="MF33" s="23">
        <v>0</v>
      </c>
      <c r="MG33" s="22">
        <v>0</v>
      </c>
      <c r="MH33" s="23">
        <v>0</v>
      </c>
      <c r="MI33" s="23">
        <v>0</v>
      </c>
      <c r="MJ33" s="23">
        <v>0</v>
      </c>
      <c r="MK33" s="23">
        <v>0</v>
      </c>
      <c r="ML33" s="23">
        <v>0</v>
      </c>
      <c r="MM33" s="23">
        <v>0</v>
      </c>
      <c r="MN33" s="23">
        <v>0</v>
      </c>
      <c r="MO33" s="23">
        <v>0</v>
      </c>
      <c r="MP33" s="23">
        <v>0</v>
      </c>
      <c r="MQ33" s="23">
        <v>0</v>
      </c>
      <c r="MR33" s="23">
        <v>0</v>
      </c>
      <c r="MS33" s="23">
        <v>0</v>
      </c>
      <c r="MT33" s="23">
        <v>0</v>
      </c>
      <c r="MU33" s="23">
        <v>0</v>
      </c>
      <c r="MV33" s="23">
        <v>0</v>
      </c>
      <c r="MW33" s="23">
        <v>0</v>
      </c>
      <c r="MX33" s="23">
        <v>0</v>
      </c>
      <c r="MY33" s="23">
        <v>0</v>
      </c>
      <c r="MZ33" s="23">
        <v>0</v>
      </c>
    </row>
    <row r="34" spans="1:364">
      <c r="A34" s="9" t="s">
        <v>719</v>
      </c>
      <c r="B34" s="9" t="s">
        <v>720</v>
      </c>
      <c r="C34" s="9" t="s">
        <v>666</v>
      </c>
      <c r="E34" s="22">
        <v>0</v>
      </c>
      <c r="F34" s="23">
        <v>0</v>
      </c>
      <c r="G34" s="23">
        <v>137.16717700000001</v>
      </c>
      <c r="H34" s="23">
        <v>145.97623400000001</v>
      </c>
      <c r="I34" s="23">
        <v>150.501498</v>
      </c>
      <c r="J34" s="23">
        <v>155.167044</v>
      </c>
      <c r="K34" s="23">
        <v>159.97722200000001</v>
      </c>
      <c r="L34" s="23">
        <v>164.93651600000001</v>
      </c>
      <c r="M34" s="23">
        <v>170.04954799999999</v>
      </c>
      <c r="N34" s="23">
        <v>175.32108400000001</v>
      </c>
      <c r="O34" s="23">
        <v>180.75603799999999</v>
      </c>
      <c r="P34" s="23">
        <v>186.359475</v>
      </c>
      <c r="Q34" s="23">
        <v>192.136619</v>
      </c>
      <c r="R34" s="23">
        <v>198.09285399999999</v>
      </c>
      <c r="S34" s="23">
        <v>204.233732</v>
      </c>
      <c r="T34" s="23">
        <v>210.564978</v>
      </c>
      <c r="U34" s="23">
        <v>217.09249199999999</v>
      </c>
      <c r="V34" s="23">
        <v>0</v>
      </c>
      <c r="W34" s="23">
        <v>0</v>
      </c>
      <c r="X34" s="23">
        <v>0</v>
      </c>
      <c r="Y34" s="22">
        <v>0</v>
      </c>
      <c r="Z34" s="23">
        <v>0</v>
      </c>
      <c r="AA34" s="23">
        <v>151.88430299999999</v>
      </c>
      <c r="AB34" s="23">
        <v>158.43198000000001</v>
      </c>
      <c r="AC34" s="23">
        <v>163.34337099999999</v>
      </c>
      <c r="AD34" s="23">
        <v>168.407016</v>
      </c>
      <c r="AE34" s="23">
        <v>173.627633</v>
      </c>
      <c r="AF34" s="23">
        <v>179.01008999999999</v>
      </c>
      <c r="AG34" s="23">
        <v>184.559403</v>
      </c>
      <c r="AH34" s="23">
        <v>190.280744</v>
      </c>
      <c r="AI34" s="23">
        <v>196.17944700000001</v>
      </c>
      <c r="AJ34" s="23">
        <v>202.26101</v>
      </c>
      <c r="AK34" s="23">
        <v>208.531102</v>
      </c>
      <c r="AL34" s="23">
        <v>214.995566</v>
      </c>
      <c r="AM34" s="23">
        <v>221.660428</v>
      </c>
      <c r="AN34" s="23">
        <v>228.531902</v>
      </c>
      <c r="AO34" s="23">
        <v>235.61639</v>
      </c>
      <c r="AP34" s="23">
        <v>0</v>
      </c>
      <c r="AQ34" s="23">
        <v>0</v>
      </c>
      <c r="AR34" s="23">
        <v>0</v>
      </c>
      <c r="AS34" s="22">
        <v>0</v>
      </c>
      <c r="AT34" s="23">
        <v>0</v>
      </c>
      <c r="AU34" s="23">
        <v>0</v>
      </c>
      <c r="AV34" s="23">
        <v>93.006204999999994</v>
      </c>
      <c r="AW34" s="23">
        <v>95.796391</v>
      </c>
      <c r="AX34" s="23">
        <v>98.670282</v>
      </c>
      <c r="AY34" s="23">
        <v>101.630391</v>
      </c>
      <c r="AZ34" s="23">
        <v>104.679303</v>
      </c>
      <c r="BA34" s="23">
        <v>107.819682</v>
      </c>
      <c r="BB34" s="23">
        <v>111.054272</v>
      </c>
      <c r="BC34" s="23">
        <v>114.38590000000001</v>
      </c>
      <c r="BD34" s="23">
        <v>117.817477</v>
      </c>
      <c r="BE34" s="23">
        <v>121.352002</v>
      </c>
      <c r="BF34" s="23">
        <v>124.99256200000001</v>
      </c>
      <c r="BG34" s="23">
        <v>128.74233899999999</v>
      </c>
      <c r="BH34" s="23">
        <v>132.60460900000001</v>
      </c>
      <c r="BI34" s="23">
        <v>136.58274700000001</v>
      </c>
      <c r="BJ34" s="23">
        <v>0</v>
      </c>
      <c r="BK34" s="23">
        <v>0</v>
      </c>
      <c r="BL34" s="23">
        <v>0</v>
      </c>
      <c r="BM34" s="22">
        <v>0</v>
      </c>
      <c r="BN34" s="23">
        <v>0</v>
      </c>
      <c r="BO34" s="23">
        <v>0</v>
      </c>
      <c r="BP34" s="23">
        <v>93.006204999999994</v>
      </c>
      <c r="BQ34" s="23">
        <v>95.796391</v>
      </c>
      <c r="BR34" s="23">
        <v>98.670282</v>
      </c>
      <c r="BS34" s="23">
        <v>101.630391</v>
      </c>
      <c r="BT34" s="23">
        <v>104.679303</v>
      </c>
      <c r="BU34" s="23">
        <v>107.819682</v>
      </c>
      <c r="BV34" s="23">
        <v>111.054272</v>
      </c>
      <c r="BW34" s="23">
        <v>114.38590000000001</v>
      </c>
      <c r="BX34" s="23">
        <v>117.817477</v>
      </c>
      <c r="BY34" s="23">
        <v>121.352002</v>
      </c>
      <c r="BZ34" s="23">
        <v>124.99256200000001</v>
      </c>
      <c r="CA34" s="23">
        <v>128.74233899999999</v>
      </c>
      <c r="CB34" s="23">
        <v>132.60460900000001</v>
      </c>
      <c r="CC34" s="23">
        <v>136.58274700000001</v>
      </c>
      <c r="CD34" s="23">
        <v>0</v>
      </c>
      <c r="CE34" s="23">
        <v>0</v>
      </c>
      <c r="CF34" s="23">
        <v>0</v>
      </c>
      <c r="CG34" s="22">
        <v>0</v>
      </c>
      <c r="CH34" s="23">
        <v>0</v>
      </c>
      <c r="CI34" s="23">
        <v>91.035583000000003</v>
      </c>
      <c r="CJ34" s="23">
        <v>92.136824000000004</v>
      </c>
      <c r="CK34" s="23">
        <v>94.993065999999999</v>
      </c>
      <c r="CL34" s="23">
        <v>97.937850999999995</v>
      </c>
      <c r="CM34" s="23">
        <v>100.973924</v>
      </c>
      <c r="CN34" s="23">
        <v>104.104116</v>
      </c>
      <c r="CO34" s="23">
        <v>107.331344</v>
      </c>
      <c r="CP34" s="23">
        <v>110.658615</v>
      </c>
      <c r="CQ34" s="23">
        <v>114.089032</v>
      </c>
      <c r="CR34" s="23">
        <v>117.625792</v>
      </c>
      <c r="CS34" s="23">
        <v>121.272192</v>
      </c>
      <c r="CT34" s="23">
        <v>125.03163000000001</v>
      </c>
      <c r="CU34" s="23">
        <v>128.90761000000001</v>
      </c>
      <c r="CV34" s="23">
        <v>132.90374600000001</v>
      </c>
      <c r="CW34" s="23">
        <v>137.023762</v>
      </c>
      <c r="CX34" s="23">
        <v>0</v>
      </c>
      <c r="CY34" s="23">
        <v>0</v>
      </c>
      <c r="CZ34" s="23">
        <v>0</v>
      </c>
      <c r="DA34" s="22">
        <v>0</v>
      </c>
      <c r="DB34" s="23">
        <v>0</v>
      </c>
      <c r="DC34" s="23">
        <v>90.012710999999996</v>
      </c>
      <c r="DD34" s="23">
        <v>91.101579000000001</v>
      </c>
      <c r="DE34" s="23">
        <v>93.925728000000007</v>
      </c>
      <c r="DF34" s="23">
        <v>96.837425999999994</v>
      </c>
      <c r="DG34" s="23">
        <v>99.839386000000005</v>
      </c>
      <c r="DH34" s="23">
        <v>102.93440699999999</v>
      </c>
      <c r="DI34" s="23">
        <v>106.125373</v>
      </c>
      <c r="DJ34" s="23">
        <v>109.41526</v>
      </c>
      <c r="DK34" s="23">
        <v>112.80713299999999</v>
      </c>
      <c r="DL34" s="23">
        <v>116.304154</v>
      </c>
      <c r="DM34" s="23">
        <v>119.909583</v>
      </c>
      <c r="DN34" s="23">
        <v>123.62678</v>
      </c>
      <c r="DO34" s="23">
        <v>127.45921</v>
      </c>
      <c r="DP34" s="23">
        <v>131.41044600000001</v>
      </c>
      <c r="DQ34" s="23">
        <v>135.48417000000001</v>
      </c>
      <c r="DR34" s="23">
        <v>0</v>
      </c>
      <c r="DS34" s="23">
        <v>0</v>
      </c>
      <c r="DT34" s="23">
        <v>0</v>
      </c>
      <c r="DU34" s="22">
        <v>0</v>
      </c>
      <c r="DV34" s="23">
        <v>0</v>
      </c>
      <c r="DW34" s="23">
        <v>90.012710999999996</v>
      </c>
      <c r="DX34" s="23">
        <v>83.593278999999995</v>
      </c>
      <c r="DY34" s="23">
        <v>86.184669999999997</v>
      </c>
      <c r="DZ34" s="23">
        <v>88.856395000000006</v>
      </c>
      <c r="EA34" s="23">
        <v>91.610943000000006</v>
      </c>
      <c r="EB34" s="23">
        <v>94.450882000000007</v>
      </c>
      <c r="EC34" s="23">
        <v>97.378860000000003</v>
      </c>
      <c r="ED34" s="23">
        <v>100.397604</v>
      </c>
      <c r="EE34" s="23">
        <v>103.50993</v>
      </c>
      <c r="EF34" s="23">
        <v>106.718738</v>
      </c>
      <c r="EG34" s="23">
        <v>110.027019</v>
      </c>
      <c r="EH34" s="23">
        <v>113.437856</v>
      </c>
      <c r="EI34" s="23">
        <v>116.95443</v>
      </c>
      <c r="EJ34" s="23">
        <v>120.580017</v>
      </c>
      <c r="EK34" s="23">
        <v>124.317998</v>
      </c>
      <c r="EL34" s="23">
        <v>0</v>
      </c>
      <c r="EM34" s="23">
        <v>0</v>
      </c>
      <c r="EN34" s="23">
        <v>0</v>
      </c>
      <c r="EO34" s="22">
        <v>0</v>
      </c>
      <c r="EP34" s="23">
        <v>0</v>
      </c>
      <c r="EQ34" s="23">
        <v>91.035583000000003</v>
      </c>
      <c r="ER34" s="23">
        <v>92.136824000000004</v>
      </c>
      <c r="ES34" s="23">
        <v>94.993065999999999</v>
      </c>
      <c r="ET34" s="23">
        <v>97.937850999999995</v>
      </c>
      <c r="EU34" s="23">
        <v>100.973924</v>
      </c>
      <c r="EV34" s="23">
        <v>104.104116</v>
      </c>
      <c r="EW34" s="23">
        <v>107.331344</v>
      </c>
      <c r="EX34" s="23">
        <v>110.658615</v>
      </c>
      <c r="EY34" s="23">
        <v>114.089032</v>
      </c>
      <c r="EZ34" s="23">
        <v>117.625792</v>
      </c>
      <c r="FA34" s="23">
        <v>121.272192</v>
      </c>
      <c r="FB34" s="23">
        <v>125.03163000000001</v>
      </c>
      <c r="FC34" s="23">
        <v>128.90761000000001</v>
      </c>
      <c r="FD34" s="23">
        <v>132.90374600000001</v>
      </c>
      <c r="FE34" s="23">
        <v>137.023762</v>
      </c>
      <c r="FF34" s="23">
        <v>0</v>
      </c>
      <c r="FG34" s="23">
        <v>0</v>
      </c>
      <c r="FH34" s="23">
        <v>0</v>
      </c>
      <c r="FI34" s="22">
        <v>0</v>
      </c>
      <c r="FJ34" s="23">
        <v>0</v>
      </c>
      <c r="FK34" s="23">
        <v>0</v>
      </c>
      <c r="FL34" s="23">
        <v>94.916220999999993</v>
      </c>
      <c r="FM34" s="23">
        <v>98.238287999999997</v>
      </c>
      <c r="FN34" s="23">
        <v>101.67662799999999</v>
      </c>
      <c r="FO34" s="23">
        <v>105.23531</v>
      </c>
      <c r="FP34" s="23">
        <v>108.91854600000001</v>
      </c>
      <c r="FQ34" s="23">
        <v>112.730695</v>
      </c>
      <c r="FR34" s="23">
        <v>116.67627</v>
      </c>
      <c r="FS34" s="23">
        <v>120.759939</v>
      </c>
      <c r="FT34" s="23">
        <v>124.986537</v>
      </c>
      <c r="FU34" s="23">
        <v>129.36106599999999</v>
      </c>
      <c r="FV34" s="23">
        <v>133.88870299999999</v>
      </c>
      <c r="FW34" s="23">
        <v>138.57480799999999</v>
      </c>
      <c r="FX34" s="23">
        <v>143.424926</v>
      </c>
      <c r="FY34" s="23">
        <v>148.44479799999999</v>
      </c>
      <c r="FZ34" s="23">
        <v>0</v>
      </c>
      <c r="GA34" s="23">
        <v>0</v>
      </c>
      <c r="GB34" s="23">
        <v>0</v>
      </c>
      <c r="GC34" s="22">
        <v>0</v>
      </c>
      <c r="GD34" s="23">
        <v>0</v>
      </c>
      <c r="GE34" s="23">
        <v>0</v>
      </c>
      <c r="GF34" s="23">
        <v>148.35132615000001</v>
      </c>
      <c r="GG34" s="23">
        <v>153.54362257</v>
      </c>
      <c r="GH34" s="23">
        <v>158.91764936000001</v>
      </c>
      <c r="GI34" s="23">
        <v>164.47976707999999</v>
      </c>
      <c r="GJ34" s="23">
        <v>170.23655893</v>
      </c>
      <c r="GK34" s="23">
        <v>176.19483849</v>
      </c>
      <c r="GL34" s="23">
        <v>182.36165783999999</v>
      </c>
      <c r="GM34" s="23">
        <v>188.74431586</v>
      </c>
      <c r="GN34" s="23">
        <v>195.35036692</v>
      </c>
      <c r="GO34" s="23">
        <v>202.18762975999999</v>
      </c>
      <c r="GP34" s="23">
        <v>209.26419680000001</v>
      </c>
      <c r="GQ34" s="23">
        <v>216.58844368999999</v>
      </c>
      <c r="GR34" s="23">
        <v>224.16903922</v>
      </c>
      <c r="GS34" s="23">
        <v>232.01495559</v>
      </c>
      <c r="GT34" s="23">
        <v>0</v>
      </c>
      <c r="GU34" s="23">
        <v>0</v>
      </c>
      <c r="GV34" s="23">
        <v>0</v>
      </c>
      <c r="GW34" s="22">
        <v>0</v>
      </c>
      <c r="GX34" s="23">
        <v>0</v>
      </c>
      <c r="GY34" s="23">
        <v>0</v>
      </c>
      <c r="GZ34" s="23">
        <v>0</v>
      </c>
      <c r="HA34" s="23">
        <v>0</v>
      </c>
      <c r="HB34" s="23">
        <v>0</v>
      </c>
      <c r="HC34" s="23">
        <v>0</v>
      </c>
      <c r="HD34" s="23">
        <v>0</v>
      </c>
      <c r="HE34" s="23">
        <v>0</v>
      </c>
      <c r="HF34" s="23">
        <v>0</v>
      </c>
      <c r="HG34" s="23">
        <v>0</v>
      </c>
      <c r="HH34" s="23">
        <v>0</v>
      </c>
      <c r="HI34" s="23">
        <v>0</v>
      </c>
      <c r="HJ34" s="23">
        <v>0</v>
      </c>
      <c r="HK34" s="23">
        <v>0</v>
      </c>
      <c r="HL34" s="23">
        <v>0</v>
      </c>
      <c r="HM34" s="23">
        <v>0</v>
      </c>
      <c r="HN34" s="23">
        <v>0</v>
      </c>
      <c r="HO34" s="23">
        <v>0</v>
      </c>
      <c r="HP34" s="23">
        <v>0</v>
      </c>
      <c r="HQ34" s="22">
        <v>0</v>
      </c>
      <c r="HR34" s="23">
        <v>0</v>
      </c>
      <c r="HS34" s="23">
        <v>0</v>
      </c>
      <c r="HT34" s="24">
        <v>95.409718999999996</v>
      </c>
      <c r="HU34" s="24">
        <v>98.749059000000003</v>
      </c>
      <c r="HV34" s="24">
        <v>103.438788</v>
      </c>
      <c r="HW34" s="23">
        <v>106.60318700000001</v>
      </c>
      <c r="HX34" s="23">
        <v>110.334299</v>
      </c>
      <c r="HY34" s="23">
        <v>114.195999</v>
      </c>
      <c r="HZ34" s="23">
        <v>118.192859</v>
      </c>
      <c r="IA34" s="23">
        <v>122.329609</v>
      </c>
      <c r="IB34" s="23">
        <v>126.61114499999999</v>
      </c>
      <c r="IC34" s="23">
        <v>131.04253499999999</v>
      </c>
      <c r="ID34" s="23">
        <v>135.62902399999999</v>
      </c>
      <c r="IE34" s="23">
        <v>140.37603999999999</v>
      </c>
      <c r="IF34" s="23">
        <v>145.28920099999999</v>
      </c>
      <c r="IG34" s="23">
        <v>150.374324</v>
      </c>
      <c r="IH34" s="23">
        <v>0</v>
      </c>
      <c r="II34" s="23">
        <v>0</v>
      </c>
      <c r="IJ34" s="23">
        <v>0</v>
      </c>
      <c r="IK34" s="22">
        <v>0</v>
      </c>
      <c r="IL34" s="23">
        <v>0</v>
      </c>
      <c r="IM34" s="23">
        <v>0</v>
      </c>
      <c r="IN34" s="23">
        <v>0</v>
      </c>
      <c r="IO34" s="23">
        <v>0</v>
      </c>
      <c r="IP34" s="23">
        <v>0</v>
      </c>
      <c r="IQ34" s="23">
        <v>0</v>
      </c>
      <c r="IR34" s="23">
        <v>0</v>
      </c>
      <c r="IS34" s="23">
        <v>0</v>
      </c>
      <c r="IT34" s="23">
        <v>0</v>
      </c>
      <c r="IU34" s="23">
        <v>0</v>
      </c>
      <c r="IV34" s="23">
        <v>0</v>
      </c>
      <c r="IW34" s="23">
        <v>0</v>
      </c>
      <c r="IX34" s="23">
        <v>0</v>
      </c>
      <c r="IY34" s="23">
        <v>0</v>
      </c>
      <c r="IZ34" s="23">
        <v>0</v>
      </c>
      <c r="JA34" s="23">
        <v>0</v>
      </c>
      <c r="JB34" s="23">
        <v>0</v>
      </c>
      <c r="JC34" s="23">
        <v>0</v>
      </c>
      <c r="JD34" s="23">
        <v>0</v>
      </c>
      <c r="JE34" s="22">
        <v>0</v>
      </c>
      <c r="JF34" s="23">
        <v>0</v>
      </c>
      <c r="JG34" s="23">
        <v>0</v>
      </c>
      <c r="JH34" s="23">
        <v>0</v>
      </c>
      <c r="JI34" s="23">
        <v>0</v>
      </c>
      <c r="JJ34" s="23">
        <v>0</v>
      </c>
      <c r="JK34" s="23">
        <v>0</v>
      </c>
      <c r="JL34" s="23">
        <v>0</v>
      </c>
      <c r="JM34" s="23">
        <v>0</v>
      </c>
      <c r="JN34" s="23">
        <v>0</v>
      </c>
      <c r="JO34" s="23">
        <v>0</v>
      </c>
      <c r="JP34" s="23">
        <v>0</v>
      </c>
      <c r="JQ34" s="23">
        <v>0</v>
      </c>
      <c r="JR34" s="23">
        <v>0</v>
      </c>
      <c r="JS34" s="23">
        <v>0</v>
      </c>
      <c r="JT34" s="23">
        <v>0</v>
      </c>
      <c r="JU34" s="23">
        <v>0</v>
      </c>
      <c r="JV34" s="23">
        <v>0</v>
      </c>
      <c r="JW34" s="23">
        <v>0</v>
      </c>
      <c r="JX34" s="23">
        <v>0</v>
      </c>
      <c r="JY34" s="22">
        <v>0</v>
      </c>
      <c r="JZ34" s="23">
        <v>0</v>
      </c>
      <c r="KA34" s="23">
        <v>0</v>
      </c>
      <c r="KB34" s="23">
        <v>0</v>
      </c>
      <c r="KC34" s="23">
        <v>0</v>
      </c>
      <c r="KD34" s="23">
        <v>0</v>
      </c>
      <c r="KE34" s="23">
        <v>0</v>
      </c>
      <c r="KF34" s="23">
        <v>0</v>
      </c>
      <c r="KG34" s="23">
        <v>0</v>
      </c>
      <c r="KH34" s="23">
        <v>0</v>
      </c>
      <c r="KI34" s="23">
        <v>0</v>
      </c>
      <c r="KJ34" s="23">
        <v>0</v>
      </c>
      <c r="KK34" s="23">
        <v>0</v>
      </c>
      <c r="KL34" s="23">
        <v>0</v>
      </c>
      <c r="KM34" s="23">
        <v>0</v>
      </c>
      <c r="KN34" s="23">
        <v>0</v>
      </c>
      <c r="KO34" s="23">
        <v>0</v>
      </c>
      <c r="KP34" s="23">
        <v>0</v>
      </c>
      <c r="KQ34" s="23">
        <v>0</v>
      </c>
      <c r="KR34" s="23">
        <v>0</v>
      </c>
      <c r="KS34" s="22">
        <v>0</v>
      </c>
      <c r="KT34" s="23">
        <v>0</v>
      </c>
      <c r="KU34" s="23">
        <v>0</v>
      </c>
      <c r="KV34" s="23">
        <v>0</v>
      </c>
      <c r="KW34" s="23">
        <v>0</v>
      </c>
      <c r="KX34" s="23">
        <v>0</v>
      </c>
      <c r="KY34" s="23">
        <v>0</v>
      </c>
      <c r="KZ34" s="23">
        <v>0</v>
      </c>
      <c r="LA34" s="23">
        <v>0</v>
      </c>
      <c r="LB34" s="23">
        <v>0</v>
      </c>
      <c r="LC34" s="23">
        <v>0</v>
      </c>
      <c r="LD34" s="23">
        <v>0</v>
      </c>
      <c r="LE34" s="23">
        <v>0</v>
      </c>
      <c r="LF34" s="23">
        <v>0</v>
      </c>
      <c r="LG34" s="23">
        <v>0</v>
      </c>
      <c r="LH34" s="23">
        <v>0</v>
      </c>
      <c r="LI34" s="23">
        <v>0</v>
      </c>
      <c r="LJ34" s="23">
        <v>0</v>
      </c>
      <c r="LK34" s="23">
        <v>0</v>
      </c>
      <c r="LL34" s="23">
        <v>0</v>
      </c>
      <c r="LM34" s="22">
        <v>0</v>
      </c>
      <c r="LN34" s="23">
        <v>0</v>
      </c>
      <c r="LO34" s="23">
        <v>0</v>
      </c>
      <c r="LP34" s="23">
        <v>0</v>
      </c>
      <c r="LQ34" s="23">
        <v>0</v>
      </c>
      <c r="LR34" s="23">
        <v>0</v>
      </c>
      <c r="LS34" s="23">
        <v>0</v>
      </c>
      <c r="LT34" s="23">
        <v>0</v>
      </c>
      <c r="LU34" s="23">
        <v>0</v>
      </c>
      <c r="LV34" s="23">
        <v>0</v>
      </c>
      <c r="LW34" s="23">
        <v>0</v>
      </c>
      <c r="LX34" s="23">
        <v>0</v>
      </c>
      <c r="LY34" s="23">
        <v>0</v>
      </c>
      <c r="LZ34" s="23">
        <v>0</v>
      </c>
      <c r="MA34" s="23">
        <v>0</v>
      </c>
      <c r="MB34" s="23">
        <v>0</v>
      </c>
      <c r="MC34" s="23">
        <v>0</v>
      </c>
      <c r="MD34" s="23">
        <v>0</v>
      </c>
      <c r="ME34" s="23">
        <v>0</v>
      </c>
      <c r="MF34" s="23">
        <v>0</v>
      </c>
      <c r="MG34" s="22">
        <v>0</v>
      </c>
      <c r="MH34" s="23">
        <v>0</v>
      </c>
      <c r="MI34" s="23">
        <v>0</v>
      </c>
      <c r="MJ34" s="23">
        <v>0</v>
      </c>
      <c r="MK34" s="23">
        <v>0</v>
      </c>
      <c r="ML34" s="23">
        <v>0</v>
      </c>
      <c r="MM34" s="23">
        <v>0</v>
      </c>
      <c r="MN34" s="23">
        <v>0</v>
      </c>
      <c r="MO34" s="23">
        <v>0</v>
      </c>
      <c r="MP34" s="23">
        <v>0</v>
      </c>
      <c r="MQ34" s="23">
        <v>0</v>
      </c>
      <c r="MR34" s="23">
        <v>0</v>
      </c>
      <c r="MS34" s="23">
        <v>0</v>
      </c>
      <c r="MT34" s="23">
        <v>0</v>
      </c>
      <c r="MU34" s="23">
        <v>0</v>
      </c>
      <c r="MV34" s="23">
        <v>0</v>
      </c>
      <c r="MW34" s="23">
        <v>0</v>
      </c>
      <c r="MX34" s="23">
        <v>0</v>
      </c>
      <c r="MY34" s="23">
        <v>0</v>
      </c>
      <c r="MZ34" s="23">
        <v>0</v>
      </c>
    </row>
    <row r="35" spans="1:364">
      <c r="A35" s="9" t="s">
        <v>721</v>
      </c>
      <c r="B35" s="9" t="s">
        <v>722</v>
      </c>
      <c r="C35" s="9" t="s">
        <v>666</v>
      </c>
      <c r="E35" s="22">
        <v>0</v>
      </c>
      <c r="F35" s="23">
        <v>0</v>
      </c>
      <c r="G35" s="23">
        <v>172.38024300000001</v>
      </c>
      <c r="H35" s="23">
        <v>183.45072999999999</v>
      </c>
      <c r="I35" s="23">
        <v>189.13770299999999</v>
      </c>
      <c r="J35" s="23">
        <v>195.00097199999999</v>
      </c>
      <c r="K35" s="23">
        <v>201.04600199999999</v>
      </c>
      <c r="L35" s="23">
        <v>207.27842799999999</v>
      </c>
      <c r="M35" s="23">
        <v>213.704059</v>
      </c>
      <c r="N35" s="23">
        <v>220.32888500000001</v>
      </c>
      <c r="O35" s="23">
        <v>227.15907999999999</v>
      </c>
      <c r="P35" s="23">
        <v>234.20101199999999</v>
      </c>
      <c r="Q35" s="23">
        <v>241.461243</v>
      </c>
      <c r="R35" s="23">
        <v>248.94654199999999</v>
      </c>
      <c r="S35" s="23">
        <v>256.66388499999999</v>
      </c>
      <c r="T35" s="23">
        <v>264.62046500000002</v>
      </c>
      <c r="U35" s="23">
        <v>272.82369999999997</v>
      </c>
      <c r="V35" s="23">
        <v>0</v>
      </c>
      <c r="W35" s="23">
        <v>0</v>
      </c>
      <c r="X35" s="23">
        <v>0</v>
      </c>
      <c r="Y35" s="22">
        <v>0</v>
      </c>
      <c r="Z35" s="23">
        <v>0</v>
      </c>
      <c r="AA35" s="23">
        <v>190.875497</v>
      </c>
      <c r="AB35" s="23">
        <v>199.10407000000001</v>
      </c>
      <c r="AC35" s="23">
        <v>205.276297</v>
      </c>
      <c r="AD35" s="23">
        <v>211.63986199999999</v>
      </c>
      <c r="AE35" s="23">
        <v>218.20069699999999</v>
      </c>
      <c r="AF35" s="23">
        <v>224.96491900000001</v>
      </c>
      <c r="AG35" s="23">
        <v>231.93883199999999</v>
      </c>
      <c r="AH35" s="23">
        <v>239.12893500000001</v>
      </c>
      <c r="AI35" s="23">
        <v>246.541932</v>
      </c>
      <c r="AJ35" s="23">
        <v>254.184732</v>
      </c>
      <c r="AK35" s="23">
        <v>262.064459</v>
      </c>
      <c r="AL35" s="23">
        <v>270.18845700000003</v>
      </c>
      <c r="AM35" s="23">
        <v>278.56429900000001</v>
      </c>
      <c r="AN35" s="23">
        <v>287.199793</v>
      </c>
      <c r="AO35" s="23">
        <v>296.10298599999999</v>
      </c>
      <c r="AP35" s="23">
        <v>0</v>
      </c>
      <c r="AQ35" s="23">
        <v>0</v>
      </c>
      <c r="AR35" s="23">
        <v>0</v>
      </c>
      <c r="AS35" s="22">
        <v>0</v>
      </c>
      <c r="AT35" s="23">
        <v>0</v>
      </c>
      <c r="AU35" s="23">
        <v>0</v>
      </c>
      <c r="AV35" s="23">
        <v>116.167131</v>
      </c>
      <c r="AW35" s="23">
        <v>119.65214400000001</v>
      </c>
      <c r="AX35" s="23">
        <v>123.241709</v>
      </c>
      <c r="AY35" s="23">
        <v>126.93895999999999</v>
      </c>
      <c r="AZ35" s="23">
        <v>130.747129</v>
      </c>
      <c r="BA35" s="23">
        <v>134.669543</v>
      </c>
      <c r="BB35" s="23">
        <v>138.70962900000001</v>
      </c>
      <c r="BC35" s="23">
        <v>142.87091799999999</v>
      </c>
      <c r="BD35" s="23">
        <v>147.15704500000001</v>
      </c>
      <c r="BE35" s="23">
        <v>151.57175699999999</v>
      </c>
      <c r="BF35" s="23">
        <v>156.118909</v>
      </c>
      <c r="BG35" s="23">
        <v>160.80247700000001</v>
      </c>
      <c r="BH35" s="23">
        <v>165.62655100000001</v>
      </c>
      <c r="BI35" s="23">
        <v>170.595348</v>
      </c>
      <c r="BJ35" s="23">
        <v>0</v>
      </c>
      <c r="BK35" s="23">
        <v>0</v>
      </c>
      <c r="BL35" s="23">
        <v>0</v>
      </c>
      <c r="BM35" s="22">
        <v>0</v>
      </c>
      <c r="BN35" s="23">
        <v>0</v>
      </c>
      <c r="BO35" s="23">
        <v>0</v>
      </c>
      <c r="BP35" s="23">
        <v>116.167131</v>
      </c>
      <c r="BQ35" s="23">
        <v>119.65214400000001</v>
      </c>
      <c r="BR35" s="23">
        <v>123.241709</v>
      </c>
      <c r="BS35" s="23">
        <v>126.93895999999999</v>
      </c>
      <c r="BT35" s="23">
        <v>130.747129</v>
      </c>
      <c r="BU35" s="23">
        <v>134.669543</v>
      </c>
      <c r="BV35" s="23">
        <v>138.70962900000001</v>
      </c>
      <c r="BW35" s="23">
        <v>142.87091799999999</v>
      </c>
      <c r="BX35" s="23">
        <v>147.15704500000001</v>
      </c>
      <c r="BY35" s="23">
        <v>151.57175699999999</v>
      </c>
      <c r="BZ35" s="23">
        <v>156.118909</v>
      </c>
      <c r="CA35" s="23">
        <v>160.80247700000001</v>
      </c>
      <c r="CB35" s="23">
        <v>165.62655100000001</v>
      </c>
      <c r="CC35" s="23">
        <v>170.595348</v>
      </c>
      <c r="CD35" s="23">
        <v>0</v>
      </c>
      <c r="CE35" s="23">
        <v>0</v>
      </c>
      <c r="CF35" s="23">
        <v>0</v>
      </c>
      <c r="CG35" s="22">
        <v>0</v>
      </c>
      <c r="CH35" s="23">
        <v>0</v>
      </c>
      <c r="CI35" s="23">
        <v>114.405912</v>
      </c>
      <c r="CJ35" s="23">
        <v>115.78986</v>
      </c>
      <c r="CK35" s="23">
        <v>119.379345</v>
      </c>
      <c r="CL35" s="23">
        <v>123.080105</v>
      </c>
      <c r="CM35" s="23">
        <v>126.895588</v>
      </c>
      <c r="CN35" s="23">
        <v>130.829352</v>
      </c>
      <c r="CO35" s="23">
        <v>134.885062</v>
      </c>
      <c r="CP35" s="23">
        <v>139.066498</v>
      </c>
      <c r="CQ35" s="23">
        <v>143.37755999999999</v>
      </c>
      <c r="CR35" s="23">
        <v>147.82226399999999</v>
      </c>
      <c r="CS35" s="23">
        <v>152.40475499999999</v>
      </c>
      <c r="CT35" s="23">
        <v>157.129302</v>
      </c>
      <c r="CU35" s="23">
        <v>162.00031000000001</v>
      </c>
      <c r="CV35" s="23">
        <v>167.02232000000001</v>
      </c>
      <c r="CW35" s="23">
        <v>172.20001199999999</v>
      </c>
      <c r="CX35" s="23">
        <v>0</v>
      </c>
      <c r="CY35" s="23">
        <v>0</v>
      </c>
      <c r="CZ35" s="23">
        <v>0</v>
      </c>
      <c r="DA35" s="22">
        <v>0</v>
      </c>
      <c r="DB35" s="23">
        <v>0</v>
      </c>
      <c r="DC35" s="23">
        <v>113.120452</v>
      </c>
      <c r="DD35" s="23">
        <v>114.48885</v>
      </c>
      <c r="DE35" s="23">
        <v>118.038005</v>
      </c>
      <c r="DF35" s="23">
        <v>121.697183</v>
      </c>
      <c r="DG35" s="23">
        <v>125.469795</v>
      </c>
      <c r="DH35" s="23">
        <v>129.35935900000001</v>
      </c>
      <c r="DI35" s="23">
        <v>133.36949899999999</v>
      </c>
      <c r="DJ35" s="23">
        <v>137.50395399999999</v>
      </c>
      <c r="DK35" s="23">
        <v>141.76657599999999</v>
      </c>
      <c r="DL35" s="23">
        <v>146.16134</v>
      </c>
      <c r="DM35" s="23">
        <v>150.692342</v>
      </c>
      <c r="DN35" s="23">
        <v>155.36380399999999</v>
      </c>
      <c r="DO35" s="23">
        <v>160.180082</v>
      </c>
      <c r="DP35" s="23">
        <v>165.14566500000001</v>
      </c>
      <c r="DQ35" s="23">
        <v>170.26517999999999</v>
      </c>
      <c r="DR35" s="23">
        <v>0</v>
      </c>
      <c r="DS35" s="23">
        <v>0</v>
      </c>
      <c r="DT35" s="23">
        <v>0</v>
      </c>
      <c r="DU35" s="22">
        <v>0</v>
      </c>
      <c r="DV35" s="23">
        <v>0</v>
      </c>
      <c r="DW35" s="23">
        <v>113.120452</v>
      </c>
      <c r="DX35" s="23">
        <v>105.05304599999999</v>
      </c>
      <c r="DY35" s="23">
        <v>108.30969</v>
      </c>
      <c r="DZ35" s="23">
        <v>111.66728999999999</v>
      </c>
      <c r="EA35" s="23">
        <v>115.12897599999999</v>
      </c>
      <c r="EB35" s="23">
        <v>118.697975</v>
      </c>
      <c r="EC35" s="23">
        <v>122.377612</v>
      </c>
      <c r="ED35" s="23">
        <v>126.171318</v>
      </c>
      <c r="EE35" s="23">
        <v>130.082629</v>
      </c>
      <c r="EF35" s="23">
        <v>134.11519000000001</v>
      </c>
      <c r="EG35" s="23">
        <v>138.272761</v>
      </c>
      <c r="EH35" s="23">
        <v>142.55921699999999</v>
      </c>
      <c r="EI35" s="23">
        <v>146.97855200000001</v>
      </c>
      <c r="EJ35" s="23">
        <v>151.534887</v>
      </c>
      <c r="EK35" s="23">
        <v>156.23246900000001</v>
      </c>
      <c r="EL35" s="23">
        <v>0</v>
      </c>
      <c r="EM35" s="23">
        <v>0</v>
      </c>
      <c r="EN35" s="23">
        <v>0</v>
      </c>
      <c r="EO35" s="22">
        <v>0</v>
      </c>
      <c r="EP35" s="23">
        <v>0</v>
      </c>
      <c r="EQ35" s="23">
        <v>114.405912</v>
      </c>
      <c r="ER35" s="23">
        <v>115.78986</v>
      </c>
      <c r="ES35" s="23">
        <v>119.379345</v>
      </c>
      <c r="ET35" s="23">
        <v>123.080105</v>
      </c>
      <c r="EU35" s="23">
        <v>126.895588</v>
      </c>
      <c r="EV35" s="23">
        <v>130.829352</v>
      </c>
      <c r="EW35" s="23">
        <v>134.885062</v>
      </c>
      <c r="EX35" s="23">
        <v>139.066498</v>
      </c>
      <c r="EY35" s="23">
        <v>143.37755999999999</v>
      </c>
      <c r="EZ35" s="23">
        <v>147.82226399999999</v>
      </c>
      <c r="FA35" s="23">
        <v>152.40475499999999</v>
      </c>
      <c r="FB35" s="23">
        <v>157.129302</v>
      </c>
      <c r="FC35" s="23">
        <v>162.00031000000001</v>
      </c>
      <c r="FD35" s="23">
        <v>167.02232000000001</v>
      </c>
      <c r="FE35" s="23">
        <v>172.20001199999999</v>
      </c>
      <c r="FF35" s="23">
        <v>0</v>
      </c>
      <c r="FG35" s="23">
        <v>0</v>
      </c>
      <c r="FH35" s="23">
        <v>0</v>
      </c>
      <c r="FI35" s="22">
        <v>0</v>
      </c>
      <c r="FJ35" s="23">
        <v>0</v>
      </c>
      <c r="FK35" s="23">
        <v>0</v>
      </c>
      <c r="FL35" s="23">
        <v>117.90494</v>
      </c>
      <c r="FM35" s="23">
        <v>122.03161299999999</v>
      </c>
      <c r="FN35" s="23">
        <v>126.302719</v>
      </c>
      <c r="FO35" s="23">
        <v>130.72331399999999</v>
      </c>
      <c r="FP35" s="23">
        <v>135.298631</v>
      </c>
      <c r="FQ35" s="23">
        <v>140.03408300000001</v>
      </c>
      <c r="FR35" s="23">
        <v>144.93527499999999</v>
      </c>
      <c r="FS35" s="23">
        <v>150.00801000000001</v>
      </c>
      <c r="FT35" s="23">
        <v>155.25828999999999</v>
      </c>
      <c r="FU35" s="23">
        <v>160.692331</v>
      </c>
      <c r="FV35" s="23">
        <v>166.316562</v>
      </c>
      <c r="FW35" s="23">
        <v>172.137642</v>
      </c>
      <c r="FX35" s="23">
        <v>178.16245900000001</v>
      </c>
      <c r="FY35" s="23">
        <v>184.398145</v>
      </c>
      <c r="FZ35" s="23">
        <v>0</v>
      </c>
      <c r="GA35" s="23">
        <v>0</v>
      </c>
      <c r="GB35" s="23">
        <v>0</v>
      </c>
      <c r="GC35" s="22">
        <v>0</v>
      </c>
      <c r="GD35" s="23">
        <v>0</v>
      </c>
      <c r="GE35" s="23">
        <v>0</v>
      </c>
      <c r="GF35" s="23">
        <v>184.28203415999999</v>
      </c>
      <c r="GG35" s="23">
        <v>190.73190535000001</v>
      </c>
      <c r="GH35" s="23">
        <v>197.40752204</v>
      </c>
      <c r="GI35" s="23">
        <v>204.31678531</v>
      </c>
      <c r="GJ35" s="23">
        <v>211.46787280000001</v>
      </c>
      <c r="GK35" s="23">
        <v>218.86924834999999</v>
      </c>
      <c r="GL35" s="23">
        <v>226.52967204000001</v>
      </c>
      <c r="GM35" s="23">
        <v>234.45821056</v>
      </c>
      <c r="GN35" s="23">
        <v>242.66424792999999</v>
      </c>
      <c r="GO35" s="23">
        <v>251.15749661000001</v>
      </c>
      <c r="GP35" s="23">
        <v>259.94800899000001</v>
      </c>
      <c r="GQ35" s="23">
        <v>269.04618929999998</v>
      </c>
      <c r="GR35" s="23">
        <v>278.46280593</v>
      </c>
      <c r="GS35" s="23">
        <v>288.20900413999999</v>
      </c>
      <c r="GT35" s="23">
        <v>0</v>
      </c>
      <c r="GU35" s="23">
        <v>0</v>
      </c>
      <c r="GV35" s="23">
        <v>0</v>
      </c>
      <c r="GW35" s="22">
        <v>0</v>
      </c>
      <c r="GX35" s="23">
        <v>0</v>
      </c>
      <c r="GY35" s="23">
        <v>0</v>
      </c>
      <c r="GZ35" s="23">
        <v>0</v>
      </c>
      <c r="HA35" s="23">
        <v>0</v>
      </c>
      <c r="HB35" s="23">
        <v>0</v>
      </c>
      <c r="HC35" s="23">
        <v>0</v>
      </c>
      <c r="HD35" s="23">
        <v>0</v>
      </c>
      <c r="HE35" s="23">
        <v>0</v>
      </c>
      <c r="HF35" s="23">
        <v>0</v>
      </c>
      <c r="HG35" s="23">
        <v>0</v>
      </c>
      <c r="HH35" s="23">
        <v>0</v>
      </c>
      <c r="HI35" s="23">
        <v>0</v>
      </c>
      <c r="HJ35" s="23">
        <v>0</v>
      </c>
      <c r="HK35" s="23">
        <v>0</v>
      </c>
      <c r="HL35" s="23">
        <v>0</v>
      </c>
      <c r="HM35" s="23">
        <v>0</v>
      </c>
      <c r="HN35" s="23">
        <v>0</v>
      </c>
      <c r="HO35" s="23">
        <v>0</v>
      </c>
      <c r="HP35" s="23">
        <v>0</v>
      </c>
      <c r="HQ35" s="22">
        <v>0</v>
      </c>
      <c r="HR35" s="23">
        <v>0</v>
      </c>
      <c r="HS35" s="23">
        <v>0</v>
      </c>
      <c r="HT35" s="24">
        <v>118.51796400000001</v>
      </c>
      <c r="HU35" s="24">
        <v>122.666093</v>
      </c>
      <c r="HV35" s="24">
        <v>128.49167499999999</v>
      </c>
      <c r="HW35" s="23">
        <v>132.42249100000001</v>
      </c>
      <c r="HX35" s="23">
        <v>137.057278</v>
      </c>
      <c r="HY35" s="23">
        <v>141.85428300000001</v>
      </c>
      <c r="HZ35" s="23">
        <v>146.81918300000001</v>
      </c>
      <c r="IA35" s="23">
        <v>151.957854</v>
      </c>
      <c r="IB35" s="23">
        <v>157.27637899999999</v>
      </c>
      <c r="IC35" s="23">
        <v>162.78105199999999</v>
      </c>
      <c r="ID35" s="23">
        <v>168.47838899999999</v>
      </c>
      <c r="IE35" s="23">
        <v>174.37513300000001</v>
      </c>
      <c r="IF35" s="23">
        <v>180.478263</v>
      </c>
      <c r="IG35" s="23">
        <v>186.79500200000001</v>
      </c>
      <c r="IH35" s="23">
        <v>0</v>
      </c>
      <c r="II35" s="23">
        <v>0</v>
      </c>
      <c r="IJ35" s="23">
        <v>0</v>
      </c>
      <c r="IK35" s="22">
        <v>0</v>
      </c>
      <c r="IL35" s="23">
        <v>0</v>
      </c>
      <c r="IM35" s="23">
        <v>0</v>
      </c>
      <c r="IN35" s="23">
        <v>0</v>
      </c>
      <c r="IO35" s="23">
        <v>0</v>
      </c>
      <c r="IP35" s="23">
        <v>0</v>
      </c>
      <c r="IQ35" s="23">
        <v>0</v>
      </c>
      <c r="IR35" s="23">
        <v>0</v>
      </c>
      <c r="IS35" s="23">
        <v>0</v>
      </c>
      <c r="IT35" s="23">
        <v>0</v>
      </c>
      <c r="IU35" s="23">
        <v>0</v>
      </c>
      <c r="IV35" s="23">
        <v>0</v>
      </c>
      <c r="IW35" s="23">
        <v>0</v>
      </c>
      <c r="IX35" s="23">
        <v>0</v>
      </c>
      <c r="IY35" s="23">
        <v>0</v>
      </c>
      <c r="IZ35" s="23">
        <v>0</v>
      </c>
      <c r="JA35" s="23">
        <v>0</v>
      </c>
      <c r="JB35" s="23">
        <v>0</v>
      </c>
      <c r="JC35" s="23">
        <v>0</v>
      </c>
      <c r="JD35" s="23">
        <v>0</v>
      </c>
      <c r="JE35" s="22">
        <v>0</v>
      </c>
      <c r="JF35" s="23">
        <v>0</v>
      </c>
      <c r="JG35" s="23">
        <v>0</v>
      </c>
      <c r="JH35" s="23">
        <v>0</v>
      </c>
      <c r="JI35" s="23">
        <v>0</v>
      </c>
      <c r="JJ35" s="23">
        <v>0</v>
      </c>
      <c r="JK35" s="23">
        <v>0</v>
      </c>
      <c r="JL35" s="23">
        <v>0</v>
      </c>
      <c r="JM35" s="23">
        <v>0</v>
      </c>
      <c r="JN35" s="23">
        <v>0</v>
      </c>
      <c r="JO35" s="23">
        <v>0</v>
      </c>
      <c r="JP35" s="23">
        <v>0</v>
      </c>
      <c r="JQ35" s="23">
        <v>0</v>
      </c>
      <c r="JR35" s="23">
        <v>0</v>
      </c>
      <c r="JS35" s="23">
        <v>0</v>
      </c>
      <c r="JT35" s="23">
        <v>0</v>
      </c>
      <c r="JU35" s="23">
        <v>0</v>
      </c>
      <c r="JV35" s="23">
        <v>0</v>
      </c>
      <c r="JW35" s="23">
        <v>0</v>
      </c>
      <c r="JX35" s="23">
        <v>0</v>
      </c>
      <c r="JY35" s="22">
        <v>0</v>
      </c>
      <c r="JZ35" s="23">
        <v>0</v>
      </c>
      <c r="KA35" s="23">
        <v>0</v>
      </c>
      <c r="KB35" s="23">
        <v>0</v>
      </c>
      <c r="KC35" s="23">
        <v>0</v>
      </c>
      <c r="KD35" s="23">
        <v>0</v>
      </c>
      <c r="KE35" s="23">
        <v>0</v>
      </c>
      <c r="KF35" s="23">
        <v>0</v>
      </c>
      <c r="KG35" s="23">
        <v>0</v>
      </c>
      <c r="KH35" s="23">
        <v>0</v>
      </c>
      <c r="KI35" s="23">
        <v>0</v>
      </c>
      <c r="KJ35" s="23">
        <v>0</v>
      </c>
      <c r="KK35" s="23">
        <v>0</v>
      </c>
      <c r="KL35" s="23">
        <v>0</v>
      </c>
      <c r="KM35" s="23">
        <v>0</v>
      </c>
      <c r="KN35" s="23">
        <v>0</v>
      </c>
      <c r="KO35" s="23">
        <v>0</v>
      </c>
      <c r="KP35" s="23">
        <v>0</v>
      </c>
      <c r="KQ35" s="23">
        <v>0</v>
      </c>
      <c r="KR35" s="23">
        <v>0</v>
      </c>
      <c r="KS35" s="22">
        <v>0</v>
      </c>
      <c r="KT35" s="23">
        <v>0</v>
      </c>
      <c r="KU35" s="23">
        <v>0</v>
      </c>
      <c r="KV35" s="23">
        <v>0</v>
      </c>
      <c r="KW35" s="23">
        <v>0</v>
      </c>
      <c r="KX35" s="23">
        <v>0</v>
      </c>
      <c r="KY35" s="23">
        <v>0</v>
      </c>
      <c r="KZ35" s="23">
        <v>0</v>
      </c>
      <c r="LA35" s="23">
        <v>0</v>
      </c>
      <c r="LB35" s="23">
        <v>0</v>
      </c>
      <c r="LC35" s="23">
        <v>0</v>
      </c>
      <c r="LD35" s="23">
        <v>0</v>
      </c>
      <c r="LE35" s="23">
        <v>0</v>
      </c>
      <c r="LF35" s="23">
        <v>0</v>
      </c>
      <c r="LG35" s="23">
        <v>0</v>
      </c>
      <c r="LH35" s="23">
        <v>0</v>
      </c>
      <c r="LI35" s="23">
        <v>0</v>
      </c>
      <c r="LJ35" s="23">
        <v>0</v>
      </c>
      <c r="LK35" s="23">
        <v>0</v>
      </c>
      <c r="LL35" s="23">
        <v>0</v>
      </c>
      <c r="LM35" s="22">
        <v>0</v>
      </c>
      <c r="LN35" s="23">
        <v>0</v>
      </c>
      <c r="LO35" s="23">
        <v>0</v>
      </c>
      <c r="LP35" s="23">
        <v>0</v>
      </c>
      <c r="LQ35" s="23">
        <v>0</v>
      </c>
      <c r="LR35" s="23">
        <v>0</v>
      </c>
      <c r="LS35" s="23">
        <v>0</v>
      </c>
      <c r="LT35" s="23">
        <v>0</v>
      </c>
      <c r="LU35" s="23">
        <v>0</v>
      </c>
      <c r="LV35" s="23">
        <v>0</v>
      </c>
      <c r="LW35" s="23">
        <v>0</v>
      </c>
      <c r="LX35" s="23">
        <v>0</v>
      </c>
      <c r="LY35" s="23">
        <v>0</v>
      </c>
      <c r="LZ35" s="23">
        <v>0</v>
      </c>
      <c r="MA35" s="23">
        <v>0</v>
      </c>
      <c r="MB35" s="23">
        <v>0</v>
      </c>
      <c r="MC35" s="23">
        <v>0</v>
      </c>
      <c r="MD35" s="23">
        <v>0</v>
      </c>
      <c r="ME35" s="23">
        <v>0</v>
      </c>
      <c r="MF35" s="23">
        <v>0</v>
      </c>
      <c r="MG35" s="22">
        <v>0</v>
      </c>
      <c r="MH35" s="23">
        <v>0</v>
      </c>
      <c r="MI35" s="23">
        <v>0</v>
      </c>
      <c r="MJ35" s="23">
        <v>0</v>
      </c>
      <c r="MK35" s="23">
        <v>0</v>
      </c>
      <c r="ML35" s="23">
        <v>0</v>
      </c>
      <c r="MM35" s="23">
        <v>0</v>
      </c>
      <c r="MN35" s="23">
        <v>0</v>
      </c>
      <c r="MO35" s="23">
        <v>0</v>
      </c>
      <c r="MP35" s="23">
        <v>0</v>
      </c>
      <c r="MQ35" s="23">
        <v>0</v>
      </c>
      <c r="MR35" s="23">
        <v>0</v>
      </c>
      <c r="MS35" s="23">
        <v>0</v>
      </c>
      <c r="MT35" s="23">
        <v>0</v>
      </c>
      <c r="MU35" s="23">
        <v>0</v>
      </c>
      <c r="MV35" s="23">
        <v>0</v>
      </c>
      <c r="MW35" s="23">
        <v>0</v>
      </c>
      <c r="MX35" s="23">
        <v>0</v>
      </c>
      <c r="MY35" s="23">
        <v>0</v>
      </c>
      <c r="MZ35" s="23">
        <v>0</v>
      </c>
    </row>
    <row r="36" spans="1:364">
      <c r="A36" s="9" t="s">
        <v>723</v>
      </c>
      <c r="B36" s="9" t="s">
        <v>724</v>
      </c>
      <c r="C36" s="9" t="s">
        <v>666</v>
      </c>
      <c r="E36" s="22">
        <v>0</v>
      </c>
      <c r="F36" s="23">
        <v>0</v>
      </c>
      <c r="G36" s="23">
        <v>231.34833399999999</v>
      </c>
      <c r="H36" s="23">
        <v>246.20583099999999</v>
      </c>
      <c r="I36" s="23">
        <v>253.838211</v>
      </c>
      <c r="J36" s="23">
        <v>261.70719600000001</v>
      </c>
      <c r="K36" s="23">
        <v>269.82011899999998</v>
      </c>
      <c r="L36" s="23">
        <v>278.18454300000002</v>
      </c>
      <c r="M36" s="23">
        <v>286.80826400000001</v>
      </c>
      <c r="N36" s="23">
        <v>295.69932</v>
      </c>
      <c r="O36" s="23">
        <v>304.86599899999999</v>
      </c>
      <c r="P36" s="23">
        <v>314.316845</v>
      </c>
      <c r="Q36" s="23">
        <v>324.06066700000002</v>
      </c>
      <c r="R36" s="23">
        <v>334.10654799999998</v>
      </c>
      <c r="S36" s="23">
        <v>344.46385099999998</v>
      </c>
      <c r="T36" s="23">
        <v>355.14222999999998</v>
      </c>
      <c r="U36" s="23">
        <v>366.15163899999999</v>
      </c>
      <c r="V36" s="23">
        <v>0</v>
      </c>
      <c r="W36" s="23">
        <v>0</v>
      </c>
      <c r="X36" s="23">
        <v>0</v>
      </c>
      <c r="Y36" s="22">
        <v>0</v>
      </c>
      <c r="Z36" s="23">
        <v>0</v>
      </c>
      <c r="AA36" s="23">
        <v>256.17047300000002</v>
      </c>
      <c r="AB36" s="23">
        <v>267.21388899999999</v>
      </c>
      <c r="AC36" s="23">
        <v>275.49751900000001</v>
      </c>
      <c r="AD36" s="23">
        <v>284.03794199999999</v>
      </c>
      <c r="AE36" s="23">
        <v>292.843119</v>
      </c>
      <c r="AF36" s="23">
        <v>301.92125499999997</v>
      </c>
      <c r="AG36" s="23">
        <v>311.28081400000002</v>
      </c>
      <c r="AH36" s="23">
        <v>320.93052</v>
      </c>
      <c r="AI36" s="23">
        <v>330.879366</v>
      </c>
      <c r="AJ36" s="23">
        <v>341.13662599999998</v>
      </c>
      <c r="AK36" s="23">
        <v>351.711861</v>
      </c>
      <c r="AL36" s="23">
        <v>362.61492900000002</v>
      </c>
      <c r="AM36" s="23">
        <v>373.85599200000001</v>
      </c>
      <c r="AN36" s="23">
        <v>385.44552800000002</v>
      </c>
      <c r="AO36" s="23">
        <v>397.394339</v>
      </c>
      <c r="AP36" s="23">
        <v>0</v>
      </c>
      <c r="AQ36" s="23">
        <v>0</v>
      </c>
      <c r="AR36" s="23">
        <v>0</v>
      </c>
      <c r="AS36" s="22">
        <v>0</v>
      </c>
      <c r="AT36" s="23">
        <v>0</v>
      </c>
      <c r="AU36" s="23">
        <v>0</v>
      </c>
      <c r="AV36" s="23">
        <v>156.16008500000001</v>
      </c>
      <c r="AW36" s="23">
        <v>160.844888</v>
      </c>
      <c r="AX36" s="23">
        <v>165.67023499999999</v>
      </c>
      <c r="AY36" s="23">
        <v>170.640342</v>
      </c>
      <c r="AZ36" s="23">
        <v>175.75955200000001</v>
      </c>
      <c r="BA36" s="23">
        <v>181.03233800000001</v>
      </c>
      <c r="BB36" s="23">
        <v>186.46330900000001</v>
      </c>
      <c r="BC36" s="23">
        <v>192.057208</v>
      </c>
      <c r="BD36" s="23">
        <v>197.81892400000001</v>
      </c>
      <c r="BE36" s="23">
        <v>203.75349199999999</v>
      </c>
      <c r="BF36" s="23">
        <v>209.866097</v>
      </c>
      <c r="BG36" s="23">
        <v>216.16207900000001</v>
      </c>
      <c r="BH36" s="23">
        <v>222.646942</v>
      </c>
      <c r="BI36" s="23">
        <v>229.32634999999999</v>
      </c>
      <c r="BJ36" s="23">
        <v>0</v>
      </c>
      <c r="BK36" s="23">
        <v>0</v>
      </c>
      <c r="BL36" s="23">
        <v>0</v>
      </c>
      <c r="BM36" s="22">
        <v>0</v>
      </c>
      <c r="BN36" s="23">
        <v>0</v>
      </c>
      <c r="BO36" s="23">
        <v>0</v>
      </c>
      <c r="BP36" s="23">
        <v>156.16008500000001</v>
      </c>
      <c r="BQ36" s="23">
        <v>160.844888</v>
      </c>
      <c r="BR36" s="23">
        <v>165.67023499999999</v>
      </c>
      <c r="BS36" s="23">
        <v>170.640342</v>
      </c>
      <c r="BT36" s="23">
        <v>175.75955200000001</v>
      </c>
      <c r="BU36" s="23">
        <v>181.03233800000001</v>
      </c>
      <c r="BV36" s="23">
        <v>186.46330900000001</v>
      </c>
      <c r="BW36" s="23">
        <v>192.057208</v>
      </c>
      <c r="BX36" s="23">
        <v>197.81892400000001</v>
      </c>
      <c r="BY36" s="23">
        <v>203.75349199999999</v>
      </c>
      <c r="BZ36" s="23">
        <v>209.866097</v>
      </c>
      <c r="CA36" s="23">
        <v>216.16207900000001</v>
      </c>
      <c r="CB36" s="23">
        <v>222.646942</v>
      </c>
      <c r="CC36" s="23">
        <v>229.32634999999999</v>
      </c>
      <c r="CD36" s="23">
        <v>0</v>
      </c>
      <c r="CE36" s="23">
        <v>0</v>
      </c>
      <c r="CF36" s="23">
        <v>0</v>
      </c>
      <c r="CG36" s="22">
        <v>0</v>
      </c>
      <c r="CH36" s="23">
        <v>0</v>
      </c>
      <c r="CI36" s="23">
        <v>153.542057</v>
      </c>
      <c r="CJ36" s="23">
        <v>155.399428</v>
      </c>
      <c r="CK36" s="23">
        <v>160.21681100000001</v>
      </c>
      <c r="CL36" s="23">
        <v>165.18353200000001</v>
      </c>
      <c r="CM36" s="23">
        <v>170.30422100000001</v>
      </c>
      <c r="CN36" s="23">
        <v>175.583652</v>
      </c>
      <c r="CO36" s="23">
        <v>181.02674500000001</v>
      </c>
      <c r="CP36" s="23">
        <v>186.63857400000001</v>
      </c>
      <c r="CQ36" s="23">
        <v>192.42437000000001</v>
      </c>
      <c r="CR36" s="23">
        <v>198.38952599999999</v>
      </c>
      <c r="CS36" s="23">
        <v>204.539601</v>
      </c>
      <c r="CT36" s="23">
        <v>210.88032899999999</v>
      </c>
      <c r="CU36" s="23">
        <v>217.417619</v>
      </c>
      <c r="CV36" s="23">
        <v>224.15756500000001</v>
      </c>
      <c r="CW36" s="23">
        <v>231.10645</v>
      </c>
      <c r="CX36" s="23">
        <v>0</v>
      </c>
      <c r="CY36" s="23">
        <v>0</v>
      </c>
      <c r="CZ36" s="23">
        <v>0</v>
      </c>
      <c r="DA36" s="22">
        <v>0</v>
      </c>
      <c r="DB36" s="23">
        <v>0</v>
      </c>
      <c r="DC36" s="23">
        <v>151.816866</v>
      </c>
      <c r="DD36" s="23">
        <v>153.653367</v>
      </c>
      <c r="DE36" s="23">
        <v>158.41662199999999</v>
      </c>
      <c r="DF36" s="23">
        <v>163.32753700000001</v>
      </c>
      <c r="DG36" s="23">
        <v>168.390691</v>
      </c>
      <c r="DH36" s="23">
        <v>173.61080200000001</v>
      </c>
      <c r="DI36" s="23">
        <v>178.99273700000001</v>
      </c>
      <c r="DJ36" s="23">
        <v>184.54151200000001</v>
      </c>
      <c r="DK36" s="23">
        <v>190.26229900000001</v>
      </c>
      <c r="DL36" s="23">
        <v>196.16042999999999</v>
      </c>
      <c r="DM36" s="23">
        <v>202.24140299999999</v>
      </c>
      <c r="DN36" s="23">
        <v>208.510887</v>
      </c>
      <c r="DO36" s="23">
        <v>214.97472400000001</v>
      </c>
      <c r="DP36" s="23">
        <v>221.63894099999999</v>
      </c>
      <c r="DQ36" s="23">
        <v>228.509748</v>
      </c>
      <c r="DR36" s="23">
        <v>0</v>
      </c>
      <c r="DS36" s="23">
        <v>0</v>
      </c>
      <c r="DT36" s="23">
        <v>0</v>
      </c>
      <c r="DU36" s="22">
        <v>0</v>
      </c>
      <c r="DV36" s="23">
        <v>0</v>
      </c>
      <c r="DW36" s="23">
        <v>151.816866</v>
      </c>
      <c r="DX36" s="23">
        <v>140.98974899999999</v>
      </c>
      <c r="DY36" s="23">
        <v>145.36043100000001</v>
      </c>
      <c r="DZ36" s="23">
        <v>149.866604</v>
      </c>
      <c r="EA36" s="23">
        <v>154.51246900000001</v>
      </c>
      <c r="EB36" s="23">
        <v>159.30235500000001</v>
      </c>
      <c r="EC36" s="23">
        <v>164.24072799999999</v>
      </c>
      <c r="ED36" s="23">
        <v>169.33219099999999</v>
      </c>
      <c r="EE36" s="23">
        <v>174.581489</v>
      </c>
      <c r="EF36" s="23">
        <v>179.993515</v>
      </c>
      <c r="EG36" s="23">
        <v>185.57331400000001</v>
      </c>
      <c r="EH36" s="23">
        <v>191.326087</v>
      </c>
      <c r="EI36" s="23">
        <v>197.25719599999999</v>
      </c>
      <c r="EJ36" s="23">
        <v>203.37216900000001</v>
      </c>
      <c r="EK36" s="23">
        <v>209.676706</v>
      </c>
      <c r="EL36" s="23">
        <v>0</v>
      </c>
      <c r="EM36" s="23">
        <v>0</v>
      </c>
      <c r="EN36" s="23">
        <v>0</v>
      </c>
      <c r="EO36" s="22">
        <v>0</v>
      </c>
      <c r="EP36" s="23">
        <v>0</v>
      </c>
      <c r="EQ36" s="23">
        <v>153.542057</v>
      </c>
      <c r="ER36" s="23">
        <v>155.399428</v>
      </c>
      <c r="ES36" s="23">
        <v>160.21681100000001</v>
      </c>
      <c r="ET36" s="23">
        <v>165.18353200000001</v>
      </c>
      <c r="EU36" s="23">
        <v>170.30422100000001</v>
      </c>
      <c r="EV36" s="23">
        <v>175.583652</v>
      </c>
      <c r="EW36" s="23">
        <v>181.02674500000001</v>
      </c>
      <c r="EX36" s="23">
        <v>186.63857400000001</v>
      </c>
      <c r="EY36" s="23">
        <v>192.42437000000001</v>
      </c>
      <c r="EZ36" s="23">
        <v>198.38952599999999</v>
      </c>
      <c r="FA36" s="23">
        <v>204.539601</v>
      </c>
      <c r="FB36" s="23">
        <v>210.88032899999999</v>
      </c>
      <c r="FC36" s="23">
        <v>217.417619</v>
      </c>
      <c r="FD36" s="23">
        <v>224.15756500000001</v>
      </c>
      <c r="FE36" s="23">
        <v>231.10645</v>
      </c>
      <c r="FF36" s="23">
        <v>0</v>
      </c>
      <c r="FG36" s="23">
        <v>0</v>
      </c>
      <c r="FH36" s="23">
        <v>0</v>
      </c>
      <c r="FI36" s="22">
        <v>0</v>
      </c>
      <c r="FJ36" s="23">
        <v>0</v>
      </c>
      <c r="FK36" s="23">
        <v>0</v>
      </c>
      <c r="FL36" s="23">
        <v>157.60640000000001</v>
      </c>
      <c r="FM36" s="23">
        <v>163.122624</v>
      </c>
      <c r="FN36" s="23">
        <v>168.83191600000001</v>
      </c>
      <c r="FO36" s="23">
        <v>174.74103299999999</v>
      </c>
      <c r="FP36" s="23">
        <v>180.85696899999999</v>
      </c>
      <c r="FQ36" s="23">
        <v>187.18696299999999</v>
      </c>
      <c r="FR36" s="23">
        <v>193.738507</v>
      </c>
      <c r="FS36" s="23">
        <v>200.51935399999999</v>
      </c>
      <c r="FT36" s="23">
        <v>207.537532</v>
      </c>
      <c r="FU36" s="23">
        <v>214.801345</v>
      </c>
      <c r="FV36" s="23">
        <v>222.31939199999999</v>
      </c>
      <c r="FW36" s="23">
        <v>230.100571</v>
      </c>
      <c r="FX36" s="23">
        <v>238.15409099999999</v>
      </c>
      <c r="FY36" s="23">
        <v>246.489484</v>
      </c>
      <c r="FZ36" s="23">
        <v>0</v>
      </c>
      <c r="GA36" s="23">
        <v>0</v>
      </c>
      <c r="GB36" s="23">
        <v>0</v>
      </c>
      <c r="GC36" s="22">
        <v>0</v>
      </c>
      <c r="GD36" s="23">
        <v>0</v>
      </c>
      <c r="GE36" s="23">
        <v>0</v>
      </c>
      <c r="GF36" s="23">
        <v>246.33427556999999</v>
      </c>
      <c r="GG36" s="23">
        <v>254.95597520999999</v>
      </c>
      <c r="GH36" s="23">
        <v>263.87943435</v>
      </c>
      <c r="GI36" s="23">
        <v>273.11521455000002</v>
      </c>
      <c r="GJ36" s="23">
        <v>282.67424706000003</v>
      </c>
      <c r="GK36" s="23">
        <v>292.56784570000002</v>
      </c>
      <c r="GL36" s="23">
        <v>302.80772030000003</v>
      </c>
      <c r="GM36" s="23">
        <v>313.40599050999998</v>
      </c>
      <c r="GN36" s="23">
        <v>324.37520017999998</v>
      </c>
      <c r="GO36" s="23">
        <v>335.72833219</v>
      </c>
      <c r="GP36" s="23">
        <v>347.47882380999999</v>
      </c>
      <c r="GQ36" s="23">
        <v>359.64058265</v>
      </c>
      <c r="GR36" s="23">
        <v>372.22800303999998</v>
      </c>
      <c r="GS36" s="23">
        <v>385.25598315000002</v>
      </c>
      <c r="GT36" s="23">
        <v>0</v>
      </c>
      <c r="GU36" s="23">
        <v>0</v>
      </c>
      <c r="GV36" s="23">
        <v>0</v>
      </c>
      <c r="GW36" s="22">
        <v>0</v>
      </c>
      <c r="GX36" s="23">
        <v>0</v>
      </c>
      <c r="GY36" s="23">
        <v>0</v>
      </c>
      <c r="GZ36" s="23">
        <v>0</v>
      </c>
      <c r="HA36" s="23">
        <v>0</v>
      </c>
      <c r="HB36" s="23">
        <v>0</v>
      </c>
      <c r="HC36" s="23">
        <v>0</v>
      </c>
      <c r="HD36" s="23">
        <v>0</v>
      </c>
      <c r="HE36" s="23">
        <v>0</v>
      </c>
      <c r="HF36" s="23">
        <v>0</v>
      </c>
      <c r="HG36" s="23">
        <v>0</v>
      </c>
      <c r="HH36" s="23">
        <v>0</v>
      </c>
      <c r="HI36" s="23">
        <v>0</v>
      </c>
      <c r="HJ36" s="23">
        <v>0</v>
      </c>
      <c r="HK36" s="23">
        <v>0</v>
      </c>
      <c r="HL36" s="23">
        <v>0</v>
      </c>
      <c r="HM36" s="23">
        <v>0</v>
      </c>
      <c r="HN36" s="23">
        <v>0</v>
      </c>
      <c r="HO36" s="23">
        <v>0</v>
      </c>
      <c r="HP36" s="23">
        <v>0</v>
      </c>
      <c r="HQ36" s="22">
        <v>0</v>
      </c>
      <c r="HR36" s="23">
        <v>0</v>
      </c>
      <c r="HS36" s="23">
        <v>0</v>
      </c>
      <c r="HT36" s="24">
        <v>158.42584400000001</v>
      </c>
      <c r="HU36" s="24">
        <v>163.97074799999999</v>
      </c>
      <c r="HV36" s="24">
        <v>171.75794500000001</v>
      </c>
      <c r="HW36" s="23">
        <v>177.01236299999999</v>
      </c>
      <c r="HX36" s="23">
        <v>183.207796</v>
      </c>
      <c r="HY36" s="23">
        <v>189.620069</v>
      </c>
      <c r="HZ36" s="23">
        <v>196.25677099999999</v>
      </c>
      <c r="IA36" s="23">
        <v>203.12575799999999</v>
      </c>
      <c r="IB36" s="23">
        <v>210.23516000000001</v>
      </c>
      <c r="IC36" s="23">
        <v>217.593391</v>
      </c>
      <c r="ID36" s="23">
        <v>225.209159</v>
      </c>
      <c r="IE36" s="23">
        <v>233.09147999999999</v>
      </c>
      <c r="IF36" s="23">
        <v>241.24968200000001</v>
      </c>
      <c r="IG36" s="23">
        <v>249.69342</v>
      </c>
      <c r="IH36" s="23">
        <v>0</v>
      </c>
      <c r="II36" s="23">
        <v>0</v>
      </c>
      <c r="IJ36" s="23">
        <v>0</v>
      </c>
      <c r="IK36" s="22">
        <v>0</v>
      </c>
      <c r="IL36" s="23">
        <v>0</v>
      </c>
      <c r="IM36" s="23">
        <v>0</v>
      </c>
      <c r="IN36" s="23">
        <v>0</v>
      </c>
      <c r="IO36" s="23">
        <v>0</v>
      </c>
      <c r="IP36" s="23">
        <v>0</v>
      </c>
      <c r="IQ36" s="23">
        <v>0</v>
      </c>
      <c r="IR36" s="23">
        <v>0</v>
      </c>
      <c r="IS36" s="23">
        <v>0</v>
      </c>
      <c r="IT36" s="23">
        <v>0</v>
      </c>
      <c r="IU36" s="23">
        <v>0</v>
      </c>
      <c r="IV36" s="23">
        <v>0</v>
      </c>
      <c r="IW36" s="23">
        <v>0</v>
      </c>
      <c r="IX36" s="23">
        <v>0</v>
      </c>
      <c r="IY36" s="23">
        <v>0</v>
      </c>
      <c r="IZ36" s="23">
        <v>0</v>
      </c>
      <c r="JA36" s="23">
        <v>0</v>
      </c>
      <c r="JB36" s="23">
        <v>0</v>
      </c>
      <c r="JC36" s="23">
        <v>0</v>
      </c>
      <c r="JD36" s="23">
        <v>0</v>
      </c>
      <c r="JE36" s="22">
        <v>0</v>
      </c>
      <c r="JF36" s="23">
        <v>0</v>
      </c>
      <c r="JG36" s="23">
        <v>0</v>
      </c>
      <c r="JH36" s="23">
        <v>0</v>
      </c>
      <c r="JI36" s="23">
        <v>0</v>
      </c>
      <c r="JJ36" s="23">
        <v>0</v>
      </c>
      <c r="JK36" s="23">
        <v>0</v>
      </c>
      <c r="JL36" s="23">
        <v>0</v>
      </c>
      <c r="JM36" s="23">
        <v>0</v>
      </c>
      <c r="JN36" s="23">
        <v>0</v>
      </c>
      <c r="JO36" s="23">
        <v>0</v>
      </c>
      <c r="JP36" s="23">
        <v>0</v>
      </c>
      <c r="JQ36" s="23">
        <v>0</v>
      </c>
      <c r="JR36" s="23">
        <v>0</v>
      </c>
      <c r="JS36" s="23">
        <v>0</v>
      </c>
      <c r="JT36" s="23">
        <v>0</v>
      </c>
      <c r="JU36" s="23">
        <v>0</v>
      </c>
      <c r="JV36" s="23">
        <v>0</v>
      </c>
      <c r="JW36" s="23">
        <v>0</v>
      </c>
      <c r="JX36" s="23">
        <v>0</v>
      </c>
      <c r="JY36" s="22">
        <v>0</v>
      </c>
      <c r="JZ36" s="23">
        <v>0</v>
      </c>
      <c r="KA36" s="23">
        <v>0</v>
      </c>
      <c r="KB36" s="23">
        <v>0</v>
      </c>
      <c r="KC36" s="23">
        <v>0</v>
      </c>
      <c r="KD36" s="23">
        <v>0</v>
      </c>
      <c r="KE36" s="23">
        <v>0</v>
      </c>
      <c r="KF36" s="23">
        <v>0</v>
      </c>
      <c r="KG36" s="23">
        <v>0</v>
      </c>
      <c r="KH36" s="23">
        <v>0</v>
      </c>
      <c r="KI36" s="23">
        <v>0</v>
      </c>
      <c r="KJ36" s="23">
        <v>0</v>
      </c>
      <c r="KK36" s="23">
        <v>0</v>
      </c>
      <c r="KL36" s="23">
        <v>0</v>
      </c>
      <c r="KM36" s="23">
        <v>0</v>
      </c>
      <c r="KN36" s="23">
        <v>0</v>
      </c>
      <c r="KO36" s="23">
        <v>0</v>
      </c>
      <c r="KP36" s="23">
        <v>0</v>
      </c>
      <c r="KQ36" s="23">
        <v>0</v>
      </c>
      <c r="KR36" s="23">
        <v>0</v>
      </c>
      <c r="KS36" s="22">
        <v>0</v>
      </c>
      <c r="KT36" s="23">
        <v>0</v>
      </c>
      <c r="KU36" s="23">
        <v>0</v>
      </c>
      <c r="KV36" s="23">
        <v>0</v>
      </c>
      <c r="KW36" s="23">
        <v>0</v>
      </c>
      <c r="KX36" s="23">
        <v>0</v>
      </c>
      <c r="KY36" s="23">
        <v>0</v>
      </c>
      <c r="KZ36" s="23">
        <v>0</v>
      </c>
      <c r="LA36" s="23">
        <v>0</v>
      </c>
      <c r="LB36" s="23">
        <v>0</v>
      </c>
      <c r="LC36" s="23">
        <v>0</v>
      </c>
      <c r="LD36" s="23">
        <v>0</v>
      </c>
      <c r="LE36" s="23">
        <v>0</v>
      </c>
      <c r="LF36" s="23">
        <v>0</v>
      </c>
      <c r="LG36" s="23">
        <v>0</v>
      </c>
      <c r="LH36" s="23">
        <v>0</v>
      </c>
      <c r="LI36" s="23">
        <v>0</v>
      </c>
      <c r="LJ36" s="23">
        <v>0</v>
      </c>
      <c r="LK36" s="23">
        <v>0</v>
      </c>
      <c r="LL36" s="23">
        <v>0</v>
      </c>
      <c r="LM36" s="22">
        <v>0</v>
      </c>
      <c r="LN36" s="23">
        <v>0</v>
      </c>
      <c r="LO36" s="23">
        <v>0</v>
      </c>
      <c r="LP36" s="23">
        <v>0</v>
      </c>
      <c r="LQ36" s="23">
        <v>0</v>
      </c>
      <c r="LR36" s="23">
        <v>0</v>
      </c>
      <c r="LS36" s="23">
        <v>0</v>
      </c>
      <c r="LT36" s="23">
        <v>0</v>
      </c>
      <c r="LU36" s="23">
        <v>0</v>
      </c>
      <c r="LV36" s="23">
        <v>0</v>
      </c>
      <c r="LW36" s="23">
        <v>0</v>
      </c>
      <c r="LX36" s="23">
        <v>0</v>
      </c>
      <c r="LY36" s="23">
        <v>0</v>
      </c>
      <c r="LZ36" s="23">
        <v>0</v>
      </c>
      <c r="MA36" s="23">
        <v>0</v>
      </c>
      <c r="MB36" s="23">
        <v>0</v>
      </c>
      <c r="MC36" s="23">
        <v>0</v>
      </c>
      <c r="MD36" s="23">
        <v>0</v>
      </c>
      <c r="ME36" s="23">
        <v>0</v>
      </c>
      <c r="MF36" s="23">
        <v>0</v>
      </c>
      <c r="MG36" s="22">
        <v>0</v>
      </c>
      <c r="MH36" s="23">
        <v>0</v>
      </c>
      <c r="MI36" s="23">
        <v>0</v>
      </c>
      <c r="MJ36" s="23">
        <v>0</v>
      </c>
      <c r="MK36" s="23">
        <v>0</v>
      </c>
      <c r="ML36" s="23">
        <v>0</v>
      </c>
      <c r="MM36" s="23">
        <v>0</v>
      </c>
      <c r="MN36" s="23">
        <v>0</v>
      </c>
      <c r="MO36" s="23">
        <v>0</v>
      </c>
      <c r="MP36" s="23">
        <v>0</v>
      </c>
      <c r="MQ36" s="23">
        <v>0</v>
      </c>
      <c r="MR36" s="23">
        <v>0</v>
      </c>
      <c r="MS36" s="23">
        <v>0</v>
      </c>
      <c r="MT36" s="23">
        <v>0</v>
      </c>
      <c r="MU36" s="23">
        <v>0</v>
      </c>
      <c r="MV36" s="23">
        <v>0</v>
      </c>
      <c r="MW36" s="23">
        <v>0</v>
      </c>
      <c r="MX36" s="23">
        <v>0</v>
      </c>
      <c r="MY36" s="23">
        <v>0</v>
      </c>
      <c r="MZ36" s="23">
        <v>0</v>
      </c>
    </row>
    <row r="37" spans="1:364">
      <c r="A37" s="21" t="s">
        <v>725</v>
      </c>
      <c r="B37" s="21" t="s">
        <v>33</v>
      </c>
      <c r="C37" s="21" t="s">
        <v>666</v>
      </c>
      <c r="E37" s="22">
        <v>0</v>
      </c>
      <c r="F37" s="23">
        <v>0</v>
      </c>
      <c r="G37" s="23">
        <v>137.16717700000001</v>
      </c>
      <c r="H37" s="23">
        <v>145.97623400000001</v>
      </c>
      <c r="I37" s="23">
        <v>150.501498</v>
      </c>
      <c r="J37" s="23">
        <v>155.167044</v>
      </c>
      <c r="K37" s="23">
        <v>159.97722200000001</v>
      </c>
      <c r="L37" s="23">
        <v>164.93651600000001</v>
      </c>
      <c r="M37" s="23">
        <v>170.04954799999999</v>
      </c>
      <c r="N37" s="23">
        <v>175.32108400000001</v>
      </c>
      <c r="O37" s="23">
        <v>180.75603799999999</v>
      </c>
      <c r="P37" s="23">
        <v>186.359475</v>
      </c>
      <c r="Q37" s="23">
        <v>192.136619</v>
      </c>
      <c r="R37" s="23">
        <v>198.09285399999999</v>
      </c>
      <c r="S37" s="23">
        <v>204.233732</v>
      </c>
      <c r="T37" s="23">
        <v>210.564978</v>
      </c>
      <c r="U37" s="23">
        <v>217.09249199999999</v>
      </c>
      <c r="V37" s="23">
        <v>0</v>
      </c>
      <c r="W37" s="23">
        <v>0</v>
      </c>
      <c r="X37" s="23">
        <v>0</v>
      </c>
      <c r="Y37" s="22">
        <v>0</v>
      </c>
      <c r="Z37" s="23">
        <v>0</v>
      </c>
      <c r="AA37" s="23">
        <v>151.88430299999999</v>
      </c>
      <c r="AB37" s="23">
        <v>158.43198000000001</v>
      </c>
      <c r="AC37" s="23">
        <v>163.34337099999999</v>
      </c>
      <c r="AD37" s="23">
        <v>168.407016</v>
      </c>
      <c r="AE37" s="23">
        <v>173.627633</v>
      </c>
      <c r="AF37" s="23">
        <v>179.01008999999999</v>
      </c>
      <c r="AG37" s="23">
        <v>184.559403</v>
      </c>
      <c r="AH37" s="23">
        <v>190.280744</v>
      </c>
      <c r="AI37" s="23">
        <v>196.17944700000001</v>
      </c>
      <c r="AJ37" s="23">
        <v>202.26101</v>
      </c>
      <c r="AK37" s="23">
        <v>208.531102</v>
      </c>
      <c r="AL37" s="23">
        <v>214.995566</v>
      </c>
      <c r="AM37" s="23">
        <v>221.660428</v>
      </c>
      <c r="AN37" s="23">
        <v>228.531902</v>
      </c>
      <c r="AO37" s="23">
        <v>235.61639</v>
      </c>
      <c r="AP37" s="23">
        <v>0</v>
      </c>
      <c r="AQ37" s="23">
        <v>0</v>
      </c>
      <c r="AR37" s="23">
        <v>0</v>
      </c>
      <c r="AS37" s="22">
        <v>0</v>
      </c>
      <c r="AT37" s="23">
        <v>0</v>
      </c>
      <c r="AU37" s="23">
        <v>0</v>
      </c>
      <c r="AV37" s="23">
        <v>93.006204999999994</v>
      </c>
      <c r="AW37" s="23">
        <v>95.796391</v>
      </c>
      <c r="AX37" s="23">
        <v>98.670282</v>
      </c>
      <c r="AY37" s="23">
        <v>101.630391</v>
      </c>
      <c r="AZ37" s="23">
        <v>104.679303</v>
      </c>
      <c r="BA37" s="23">
        <v>107.819682</v>
      </c>
      <c r="BB37" s="23">
        <v>111.054272</v>
      </c>
      <c r="BC37" s="23">
        <v>114.38590000000001</v>
      </c>
      <c r="BD37" s="23">
        <v>117.817477</v>
      </c>
      <c r="BE37" s="23">
        <v>121.352002</v>
      </c>
      <c r="BF37" s="23">
        <v>124.99256200000001</v>
      </c>
      <c r="BG37" s="23">
        <v>128.74233899999999</v>
      </c>
      <c r="BH37" s="23">
        <v>132.60460900000001</v>
      </c>
      <c r="BI37" s="23">
        <v>136.58274700000001</v>
      </c>
      <c r="BJ37" s="23">
        <v>0</v>
      </c>
      <c r="BK37" s="23">
        <v>0</v>
      </c>
      <c r="BL37" s="23">
        <v>0</v>
      </c>
      <c r="BM37" s="22">
        <v>0</v>
      </c>
      <c r="BN37" s="23">
        <v>0</v>
      </c>
      <c r="BO37" s="23">
        <v>0</v>
      </c>
      <c r="BP37" s="23">
        <v>93.006204999999994</v>
      </c>
      <c r="BQ37" s="23">
        <v>95.796391</v>
      </c>
      <c r="BR37" s="23">
        <v>98.670282</v>
      </c>
      <c r="BS37" s="23">
        <v>101.630391</v>
      </c>
      <c r="BT37" s="23">
        <v>104.679303</v>
      </c>
      <c r="BU37" s="23">
        <v>107.819682</v>
      </c>
      <c r="BV37" s="23">
        <v>111.054272</v>
      </c>
      <c r="BW37" s="23">
        <v>114.38590000000001</v>
      </c>
      <c r="BX37" s="23">
        <v>117.817477</v>
      </c>
      <c r="BY37" s="23">
        <v>121.352002</v>
      </c>
      <c r="BZ37" s="23">
        <v>124.99256200000001</v>
      </c>
      <c r="CA37" s="23">
        <v>128.74233899999999</v>
      </c>
      <c r="CB37" s="23">
        <v>132.60460900000001</v>
      </c>
      <c r="CC37" s="23">
        <v>136.58274700000001</v>
      </c>
      <c r="CD37" s="23">
        <v>0</v>
      </c>
      <c r="CE37" s="23">
        <v>0</v>
      </c>
      <c r="CF37" s="23">
        <v>0</v>
      </c>
      <c r="CG37" s="22">
        <v>0</v>
      </c>
      <c r="CH37" s="23">
        <v>0</v>
      </c>
      <c r="CI37" s="23">
        <v>91.035583000000003</v>
      </c>
      <c r="CJ37" s="23">
        <v>92.136824000000004</v>
      </c>
      <c r="CK37" s="23">
        <v>94.993065999999999</v>
      </c>
      <c r="CL37" s="23">
        <v>97.937850999999995</v>
      </c>
      <c r="CM37" s="23">
        <v>100.973924</v>
      </c>
      <c r="CN37" s="23">
        <v>104.104116</v>
      </c>
      <c r="CO37" s="23">
        <v>107.331344</v>
      </c>
      <c r="CP37" s="23">
        <v>110.658615</v>
      </c>
      <c r="CQ37" s="23">
        <v>114.089032</v>
      </c>
      <c r="CR37" s="23">
        <v>117.625792</v>
      </c>
      <c r="CS37" s="23">
        <v>121.272192</v>
      </c>
      <c r="CT37" s="23">
        <v>125.03163000000001</v>
      </c>
      <c r="CU37" s="23">
        <v>128.90761000000001</v>
      </c>
      <c r="CV37" s="23">
        <v>132.90374600000001</v>
      </c>
      <c r="CW37" s="23">
        <v>137.023762</v>
      </c>
      <c r="CX37" s="23">
        <v>0</v>
      </c>
      <c r="CY37" s="23">
        <v>0</v>
      </c>
      <c r="CZ37" s="23">
        <v>0</v>
      </c>
      <c r="DA37" s="22">
        <v>0</v>
      </c>
      <c r="DB37" s="23">
        <v>0</v>
      </c>
      <c r="DC37" s="23">
        <v>90.012710999999996</v>
      </c>
      <c r="DD37" s="23">
        <v>91.101579000000001</v>
      </c>
      <c r="DE37" s="23">
        <v>93.925728000000007</v>
      </c>
      <c r="DF37" s="23">
        <v>96.837425999999994</v>
      </c>
      <c r="DG37" s="23">
        <v>99.839386000000005</v>
      </c>
      <c r="DH37" s="23">
        <v>102.93440699999999</v>
      </c>
      <c r="DI37" s="23">
        <v>106.125373</v>
      </c>
      <c r="DJ37" s="23">
        <v>109.41526</v>
      </c>
      <c r="DK37" s="23">
        <v>112.80713299999999</v>
      </c>
      <c r="DL37" s="23">
        <v>116.304154</v>
      </c>
      <c r="DM37" s="23">
        <v>119.909583</v>
      </c>
      <c r="DN37" s="23">
        <v>123.62678</v>
      </c>
      <c r="DO37" s="23">
        <v>127.45921</v>
      </c>
      <c r="DP37" s="23">
        <v>131.41044600000001</v>
      </c>
      <c r="DQ37" s="23">
        <v>135.48417000000001</v>
      </c>
      <c r="DR37" s="23">
        <v>0</v>
      </c>
      <c r="DS37" s="23">
        <v>0</v>
      </c>
      <c r="DT37" s="23">
        <v>0</v>
      </c>
      <c r="DU37" s="22">
        <v>0</v>
      </c>
      <c r="DV37" s="23">
        <v>0</v>
      </c>
      <c r="DW37" s="23">
        <v>90.012710999999996</v>
      </c>
      <c r="DX37" s="23">
        <v>83.593278999999995</v>
      </c>
      <c r="DY37" s="23">
        <v>86.184669999999997</v>
      </c>
      <c r="DZ37" s="23">
        <v>88.856395000000006</v>
      </c>
      <c r="EA37" s="23">
        <v>91.610943000000006</v>
      </c>
      <c r="EB37" s="23">
        <v>94.450882000000007</v>
      </c>
      <c r="EC37" s="23">
        <v>97.378860000000003</v>
      </c>
      <c r="ED37" s="23">
        <v>100.397604</v>
      </c>
      <c r="EE37" s="23">
        <v>103.50993</v>
      </c>
      <c r="EF37" s="23">
        <v>106.718738</v>
      </c>
      <c r="EG37" s="23">
        <v>110.027019</v>
      </c>
      <c r="EH37" s="23">
        <v>113.437856</v>
      </c>
      <c r="EI37" s="23">
        <v>116.95443</v>
      </c>
      <c r="EJ37" s="23">
        <v>120.580017</v>
      </c>
      <c r="EK37" s="23">
        <v>124.317998</v>
      </c>
      <c r="EL37" s="23">
        <v>0</v>
      </c>
      <c r="EM37" s="23">
        <v>0</v>
      </c>
      <c r="EN37" s="23">
        <v>0</v>
      </c>
      <c r="EO37" s="22">
        <v>0</v>
      </c>
      <c r="EP37" s="23">
        <v>0</v>
      </c>
      <c r="EQ37" s="23">
        <v>91.035583000000003</v>
      </c>
      <c r="ER37" s="23">
        <v>92.136824000000004</v>
      </c>
      <c r="ES37" s="23">
        <v>94.993065999999999</v>
      </c>
      <c r="ET37" s="23">
        <v>97.937850999999995</v>
      </c>
      <c r="EU37" s="23">
        <v>100.973924</v>
      </c>
      <c r="EV37" s="23">
        <v>104.104116</v>
      </c>
      <c r="EW37" s="23">
        <v>107.331344</v>
      </c>
      <c r="EX37" s="23">
        <v>110.658615</v>
      </c>
      <c r="EY37" s="23">
        <v>114.089032</v>
      </c>
      <c r="EZ37" s="23">
        <v>117.625792</v>
      </c>
      <c r="FA37" s="23">
        <v>121.272192</v>
      </c>
      <c r="FB37" s="23">
        <v>125.03163000000001</v>
      </c>
      <c r="FC37" s="23">
        <v>128.90761000000001</v>
      </c>
      <c r="FD37" s="23">
        <v>132.90374600000001</v>
      </c>
      <c r="FE37" s="23">
        <v>137.023762</v>
      </c>
      <c r="FF37" s="23">
        <v>0</v>
      </c>
      <c r="FG37" s="23">
        <v>0</v>
      </c>
      <c r="FH37" s="23">
        <v>0</v>
      </c>
      <c r="FI37" s="22">
        <v>0</v>
      </c>
      <c r="FJ37" s="23">
        <v>0</v>
      </c>
      <c r="FK37" s="23">
        <v>0</v>
      </c>
      <c r="FL37" s="23">
        <v>94.916220999999993</v>
      </c>
      <c r="FM37" s="23">
        <v>98.238287999999997</v>
      </c>
      <c r="FN37" s="23">
        <v>101.67662799999999</v>
      </c>
      <c r="FO37" s="23">
        <v>105.23531</v>
      </c>
      <c r="FP37" s="23">
        <v>108.91854600000001</v>
      </c>
      <c r="FQ37" s="23">
        <v>112.730695</v>
      </c>
      <c r="FR37" s="23">
        <v>116.67627</v>
      </c>
      <c r="FS37" s="23">
        <v>120.759939</v>
      </c>
      <c r="FT37" s="23">
        <v>124.986537</v>
      </c>
      <c r="FU37" s="23">
        <v>129.36106599999999</v>
      </c>
      <c r="FV37" s="23">
        <v>133.88870299999999</v>
      </c>
      <c r="FW37" s="23">
        <v>138.57480799999999</v>
      </c>
      <c r="FX37" s="23">
        <v>143.424926</v>
      </c>
      <c r="FY37" s="23">
        <v>148.44479799999999</v>
      </c>
      <c r="FZ37" s="23">
        <v>0</v>
      </c>
      <c r="GA37" s="23">
        <v>0</v>
      </c>
      <c r="GB37" s="23">
        <v>0</v>
      </c>
      <c r="GC37" s="22">
        <v>0</v>
      </c>
      <c r="GD37" s="23">
        <v>0</v>
      </c>
      <c r="GE37" s="23">
        <v>0</v>
      </c>
      <c r="GF37" s="23">
        <v>148.35132615000001</v>
      </c>
      <c r="GG37" s="23">
        <v>153.54362257</v>
      </c>
      <c r="GH37" s="23">
        <v>158.91764936000001</v>
      </c>
      <c r="GI37" s="23">
        <v>164.47976707999999</v>
      </c>
      <c r="GJ37" s="23">
        <v>170.23655893</v>
      </c>
      <c r="GK37" s="23">
        <v>176.19483849</v>
      </c>
      <c r="GL37" s="23">
        <v>182.36165783999999</v>
      </c>
      <c r="GM37" s="23">
        <v>188.74431586</v>
      </c>
      <c r="GN37" s="23">
        <v>195.35036692</v>
      </c>
      <c r="GO37" s="23">
        <v>202.18762975999999</v>
      </c>
      <c r="GP37" s="23">
        <v>209.26419680000001</v>
      </c>
      <c r="GQ37" s="23">
        <v>216.58844368999999</v>
      </c>
      <c r="GR37" s="23">
        <v>224.16903922</v>
      </c>
      <c r="GS37" s="23">
        <v>232.01495559</v>
      </c>
      <c r="GT37" s="23">
        <v>0</v>
      </c>
      <c r="GU37" s="23">
        <v>0</v>
      </c>
      <c r="GV37" s="23">
        <v>0</v>
      </c>
      <c r="GW37" s="22">
        <v>0</v>
      </c>
      <c r="GX37" s="23">
        <v>0</v>
      </c>
      <c r="GY37" s="23">
        <v>0</v>
      </c>
      <c r="GZ37" s="23">
        <v>0</v>
      </c>
      <c r="HA37" s="23">
        <v>0</v>
      </c>
      <c r="HB37" s="23">
        <v>0</v>
      </c>
      <c r="HC37" s="23">
        <v>0</v>
      </c>
      <c r="HD37" s="23">
        <v>0</v>
      </c>
      <c r="HE37" s="23">
        <v>0</v>
      </c>
      <c r="HF37" s="23">
        <v>0</v>
      </c>
      <c r="HG37" s="23">
        <v>0</v>
      </c>
      <c r="HH37" s="23">
        <v>0</v>
      </c>
      <c r="HI37" s="23">
        <v>0</v>
      </c>
      <c r="HJ37" s="23">
        <v>0</v>
      </c>
      <c r="HK37" s="23">
        <v>0</v>
      </c>
      <c r="HL37" s="23">
        <v>0</v>
      </c>
      <c r="HM37" s="23">
        <v>0</v>
      </c>
      <c r="HN37" s="23">
        <v>0</v>
      </c>
      <c r="HO37" s="23">
        <v>0</v>
      </c>
      <c r="HP37" s="23">
        <v>0</v>
      </c>
      <c r="HQ37" s="22">
        <v>0</v>
      </c>
      <c r="HR37" s="23">
        <v>0</v>
      </c>
      <c r="HS37" s="23">
        <v>0</v>
      </c>
      <c r="HT37" s="24">
        <v>95.409718999999996</v>
      </c>
      <c r="HU37" s="24">
        <v>98.749059000000003</v>
      </c>
      <c r="HV37" s="24">
        <v>103.438788</v>
      </c>
      <c r="HW37" s="23">
        <v>106.60318700000001</v>
      </c>
      <c r="HX37" s="23">
        <v>110.334299</v>
      </c>
      <c r="HY37" s="23">
        <v>114.195999</v>
      </c>
      <c r="HZ37" s="23">
        <v>118.192859</v>
      </c>
      <c r="IA37" s="23">
        <v>122.329609</v>
      </c>
      <c r="IB37" s="23">
        <v>126.61114499999999</v>
      </c>
      <c r="IC37" s="23">
        <v>131.04253499999999</v>
      </c>
      <c r="ID37" s="23">
        <v>135.62902399999999</v>
      </c>
      <c r="IE37" s="23">
        <v>140.37603999999999</v>
      </c>
      <c r="IF37" s="23">
        <v>145.28920099999999</v>
      </c>
      <c r="IG37" s="23">
        <v>150.374324</v>
      </c>
      <c r="IH37" s="23">
        <v>0</v>
      </c>
      <c r="II37" s="23">
        <v>0</v>
      </c>
      <c r="IJ37" s="23">
        <v>0</v>
      </c>
      <c r="IK37" s="22">
        <v>0</v>
      </c>
      <c r="IL37" s="23">
        <v>0</v>
      </c>
      <c r="IM37" s="23">
        <v>0</v>
      </c>
      <c r="IN37" s="23">
        <v>0</v>
      </c>
      <c r="IO37" s="23">
        <v>0</v>
      </c>
      <c r="IP37" s="23">
        <v>0</v>
      </c>
      <c r="IQ37" s="23">
        <v>0</v>
      </c>
      <c r="IR37" s="23">
        <v>0</v>
      </c>
      <c r="IS37" s="23">
        <v>0</v>
      </c>
      <c r="IT37" s="23">
        <v>0</v>
      </c>
      <c r="IU37" s="23">
        <v>0</v>
      </c>
      <c r="IV37" s="23">
        <v>0</v>
      </c>
      <c r="IW37" s="23">
        <v>0</v>
      </c>
      <c r="IX37" s="23">
        <v>0</v>
      </c>
      <c r="IY37" s="23">
        <v>0</v>
      </c>
      <c r="IZ37" s="23">
        <v>0</v>
      </c>
      <c r="JA37" s="23">
        <v>0</v>
      </c>
      <c r="JB37" s="23">
        <v>0</v>
      </c>
      <c r="JC37" s="23">
        <v>0</v>
      </c>
      <c r="JD37" s="23">
        <v>0</v>
      </c>
      <c r="JE37" s="22">
        <v>0</v>
      </c>
      <c r="JF37" s="23">
        <v>0</v>
      </c>
      <c r="JG37" s="23">
        <v>0</v>
      </c>
      <c r="JH37" s="23">
        <v>0</v>
      </c>
      <c r="JI37" s="23">
        <v>0</v>
      </c>
      <c r="JJ37" s="23">
        <v>0</v>
      </c>
      <c r="JK37" s="23">
        <v>0</v>
      </c>
      <c r="JL37" s="23">
        <v>0</v>
      </c>
      <c r="JM37" s="23">
        <v>0</v>
      </c>
      <c r="JN37" s="23">
        <v>0</v>
      </c>
      <c r="JO37" s="23">
        <v>0</v>
      </c>
      <c r="JP37" s="23">
        <v>0</v>
      </c>
      <c r="JQ37" s="23">
        <v>0</v>
      </c>
      <c r="JR37" s="23">
        <v>0</v>
      </c>
      <c r="JS37" s="23">
        <v>0</v>
      </c>
      <c r="JT37" s="23">
        <v>0</v>
      </c>
      <c r="JU37" s="23">
        <v>0</v>
      </c>
      <c r="JV37" s="23">
        <v>0</v>
      </c>
      <c r="JW37" s="23">
        <v>0</v>
      </c>
      <c r="JX37" s="23">
        <v>0</v>
      </c>
      <c r="JY37" s="22">
        <v>0</v>
      </c>
      <c r="JZ37" s="23">
        <v>0</v>
      </c>
      <c r="KA37" s="23">
        <v>0</v>
      </c>
      <c r="KB37" s="23">
        <v>0</v>
      </c>
      <c r="KC37" s="23">
        <v>0</v>
      </c>
      <c r="KD37" s="23">
        <v>0</v>
      </c>
      <c r="KE37" s="23">
        <v>0</v>
      </c>
      <c r="KF37" s="23">
        <v>0</v>
      </c>
      <c r="KG37" s="23">
        <v>0</v>
      </c>
      <c r="KH37" s="23">
        <v>0</v>
      </c>
      <c r="KI37" s="23">
        <v>0</v>
      </c>
      <c r="KJ37" s="23">
        <v>0</v>
      </c>
      <c r="KK37" s="23">
        <v>0</v>
      </c>
      <c r="KL37" s="23">
        <v>0</v>
      </c>
      <c r="KM37" s="23">
        <v>0</v>
      </c>
      <c r="KN37" s="23">
        <v>0</v>
      </c>
      <c r="KO37" s="23">
        <v>0</v>
      </c>
      <c r="KP37" s="23">
        <v>0</v>
      </c>
      <c r="KQ37" s="23">
        <v>0</v>
      </c>
      <c r="KR37" s="23">
        <v>0</v>
      </c>
      <c r="KS37" s="22">
        <v>0</v>
      </c>
      <c r="KT37" s="23">
        <v>0</v>
      </c>
      <c r="KU37" s="23">
        <v>0</v>
      </c>
      <c r="KV37" s="23">
        <v>0</v>
      </c>
      <c r="KW37" s="23">
        <v>0</v>
      </c>
      <c r="KX37" s="23">
        <v>0</v>
      </c>
      <c r="KY37" s="23">
        <v>0</v>
      </c>
      <c r="KZ37" s="23">
        <v>0</v>
      </c>
      <c r="LA37" s="23">
        <v>0</v>
      </c>
      <c r="LB37" s="23">
        <v>0</v>
      </c>
      <c r="LC37" s="23">
        <v>0</v>
      </c>
      <c r="LD37" s="23">
        <v>0</v>
      </c>
      <c r="LE37" s="23">
        <v>0</v>
      </c>
      <c r="LF37" s="23">
        <v>0</v>
      </c>
      <c r="LG37" s="23">
        <v>0</v>
      </c>
      <c r="LH37" s="23">
        <v>0</v>
      </c>
      <c r="LI37" s="23">
        <v>0</v>
      </c>
      <c r="LJ37" s="23">
        <v>0</v>
      </c>
      <c r="LK37" s="23">
        <v>0</v>
      </c>
      <c r="LL37" s="23">
        <v>0</v>
      </c>
      <c r="LM37" s="22">
        <v>0</v>
      </c>
      <c r="LN37" s="23">
        <v>0</v>
      </c>
      <c r="LO37" s="23">
        <v>0</v>
      </c>
      <c r="LP37" s="23">
        <v>0</v>
      </c>
      <c r="LQ37" s="23">
        <v>0</v>
      </c>
      <c r="LR37" s="23">
        <v>0</v>
      </c>
      <c r="LS37" s="23">
        <v>0</v>
      </c>
      <c r="LT37" s="23">
        <v>0</v>
      </c>
      <c r="LU37" s="23">
        <v>0</v>
      </c>
      <c r="LV37" s="23">
        <v>0</v>
      </c>
      <c r="LW37" s="23">
        <v>0</v>
      </c>
      <c r="LX37" s="23">
        <v>0</v>
      </c>
      <c r="LY37" s="23">
        <v>0</v>
      </c>
      <c r="LZ37" s="23">
        <v>0</v>
      </c>
      <c r="MA37" s="23">
        <v>0</v>
      </c>
      <c r="MB37" s="23">
        <v>0</v>
      </c>
      <c r="MC37" s="23">
        <v>0</v>
      </c>
      <c r="MD37" s="23">
        <v>0</v>
      </c>
      <c r="ME37" s="23">
        <v>0</v>
      </c>
      <c r="MF37" s="23">
        <v>0</v>
      </c>
      <c r="MG37" s="22">
        <v>0</v>
      </c>
      <c r="MH37" s="23">
        <v>0</v>
      </c>
      <c r="MI37" s="23">
        <v>0</v>
      </c>
      <c r="MJ37" s="23">
        <v>0</v>
      </c>
      <c r="MK37" s="23">
        <v>0</v>
      </c>
      <c r="ML37" s="23">
        <v>0</v>
      </c>
      <c r="MM37" s="23">
        <v>0</v>
      </c>
      <c r="MN37" s="23">
        <v>0</v>
      </c>
      <c r="MO37" s="23">
        <v>0</v>
      </c>
      <c r="MP37" s="23">
        <v>0</v>
      </c>
      <c r="MQ37" s="23">
        <v>0</v>
      </c>
      <c r="MR37" s="23">
        <v>0</v>
      </c>
      <c r="MS37" s="23">
        <v>0</v>
      </c>
      <c r="MT37" s="23">
        <v>0</v>
      </c>
      <c r="MU37" s="23">
        <v>0</v>
      </c>
      <c r="MV37" s="23">
        <v>0</v>
      </c>
      <c r="MW37" s="23">
        <v>0</v>
      </c>
      <c r="MX37" s="23">
        <v>0</v>
      </c>
      <c r="MY37" s="23">
        <v>0</v>
      </c>
      <c r="MZ37" s="23">
        <v>0</v>
      </c>
    </row>
    <row r="38" spans="1:364">
      <c r="A38" s="21" t="s">
        <v>726</v>
      </c>
      <c r="B38" s="21" t="s">
        <v>28</v>
      </c>
      <c r="C38" s="21" t="s">
        <v>666</v>
      </c>
      <c r="E38" s="22">
        <v>0</v>
      </c>
      <c r="F38" s="23">
        <v>0</v>
      </c>
      <c r="G38" s="23">
        <v>199.09527199999999</v>
      </c>
      <c r="H38" s="23">
        <v>211.88143400000001</v>
      </c>
      <c r="I38" s="23">
        <v>218.449759</v>
      </c>
      <c r="J38" s="23">
        <v>225.221701</v>
      </c>
      <c r="K38" s="23">
        <v>232.203574</v>
      </c>
      <c r="L38" s="23">
        <v>239.40188499999999</v>
      </c>
      <c r="M38" s="23">
        <v>246.82334299999999</v>
      </c>
      <c r="N38" s="23">
        <v>254.47486699999999</v>
      </c>
      <c r="O38" s="23">
        <v>262.363587</v>
      </c>
      <c r="P38" s="23">
        <v>270.49685899999997</v>
      </c>
      <c r="Q38" s="23">
        <v>278.88226100000003</v>
      </c>
      <c r="R38" s="23">
        <v>287.52761099999998</v>
      </c>
      <c r="S38" s="23">
        <v>296.440967</v>
      </c>
      <c r="T38" s="23">
        <v>305.63063699999998</v>
      </c>
      <c r="U38" s="23">
        <v>315.105187</v>
      </c>
      <c r="V38" s="23">
        <v>0</v>
      </c>
      <c r="W38" s="23">
        <v>0</v>
      </c>
      <c r="X38" s="23">
        <v>0</v>
      </c>
      <c r="Y38" s="22">
        <v>0</v>
      </c>
      <c r="Z38" s="23">
        <v>0</v>
      </c>
      <c r="AA38" s="23">
        <v>220.456872</v>
      </c>
      <c r="AB38" s="23">
        <v>229.96068700000001</v>
      </c>
      <c r="AC38" s="23">
        <v>237.08946800000001</v>
      </c>
      <c r="AD38" s="23">
        <v>244.43924200000001</v>
      </c>
      <c r="AE38" s="23">
        <v>252.01685800000001</v>
      </c>
      <c r="AF38" s="23">
        <v>259.82938100000001</v>
      </c>
      <c r="AG38" s="23">
        <v>267.88409200000001</v>
      </c>
      <c r="AH38" s="23">
        <v>276.18849899999998</v>
      </c>
      <c r="AI38" s="23">
        <v>284.75034199999999</v>
      </c>
      <c r="AJ38" s="23">
        <v>293.57760300000001</v>
      </c>
      <c r="AK38" s="23">
        <v>302.67850800000002</v>
      </c>
      <c r="AL38" s="23">
        <v>312.06154199999997</v>
      </c>
      <c r="AM38" s="23">
        <v>321.73545000000001</v>
      </c>
      <c r="AN38" s="23">
        <v>331.709249</v>
      </c>
      <c r="AO38" s="23">
        <v>341.99223499999999</v>
      </c>
      <c r="AP38" s="23">
        <v>0</v>
      </c>
      <c r="AQ38" s="23">
        <v>0</v>
      </c>
      <c r="AR38" s="23">
        <v>0</v>
      </c>
      <c r="AS38" s="22">
        <v>0</v>
      </c>
      <c r="AT38" s="23">
        <v>0</v>
      </c>
      <c r="AU38" s="23">
        <v>0</v>
      </c>
      <c r="AV38" s="23">
        <v>134.746015</v>
      </c>
      <c r="AW38" s="23">
        <v>138.78839600000001</v>
      </c>
      <c r="AX38" s="23">
        <v>142.95204799999999</v>
      </c>
      <c r="AY38" s="23">
        <v>147.24060900000001</v>
      </c>
      <c r="AZ38" s="23">
        <v>151.657827</v>
      </c>
      <c r="BA38" s="23">
        <v>156.207562</v>
      </c>
      <c r="BB38" s="23">
        <v>160.893789</v>
      </c>
      <c r="BC38" s="23">
        <v>165.72060300000001</v>
      </c>
      <c r="BD38" s="23">
        <v>170.69222099999999</v>
      </c>
      <c r="BE38" s="23">
        <v>175.81298699999999</v>
      </c>
      <c r="BF38" s="23">
        <v>181.087377</v>
      </c>
      <c r="BG38" s="23">
        <v>186.51999799999999</v>
      </c>
      <c r="BH38" s="23">
        <v>192.11559800000001</v>
      </c>
      <c r="BI38" s="23">
        <v>197.87906599999999</v>
      </c>
      <c r="BJ38" s="23">
        <v>0</v>
      </c>
      <c r="BK38" s="23">
        <v>0</v>
      </c>
      <c r="BL38" s="23">
        <v>0</v>
      </c>
      <c r="BM38" s="22">
        <v>0</v>
      </c>
      <c r="BN38" s="23">
        <v>0</v>
      </c>
      <c r="BO38" s="23">
        <v>0</v>
      </c>
      <c r="BP38" s="23">
        <v>134.746015</v>
      </c>
      <c r="BQ38" s="23">
        <v>138.78839600000001</v>
      </c>
      <c r="BR38" s="23">
        <v>142.95204799999999</v>
      </c>
      <c r="BS38" s="23">
        <v>147.24060900000001</v>
      </c>
      <c r="BT38" s="23">
        <v>151.657827</v>
      </c>
      <c r="BU38" s="23">
        <v>156.207562</v>
      </c>
      <c r="BV38" s="23">
        <v>160.893789</v>
      </c>
      <c r="BW38" s="23">
        <v>165.72060300000001</v>
      </c>
      <c r="BX38" s="23">
        <v>170.69222099999999</v>
      </c>
      <c r="BY38" s="23">
        <v>175.81298699999999</v>
      </c>
      <c r="BZ38" s="23">
        <v>181.087377</v>
      </c>
      <c r="CA38" s="23">
        <v>186.51999799999999</v>
      </c>
      <c r="CB38" s="23">
        <v>192.11559800000001</v>
      </c>
      <c r="CC38" s="23">
        <v>197.87906599999999</v>
      </c>
      <c r="CD38" s="23">
        <v>0</v>
      </c>
      <c r="CE38" s="23">
        <v>0</v>
      </c>
      <c r="CF38" s="23">
        <v>0</v>
      </c>
      <c r="CG38" s="22">
        <v>0</v>
      </c>
      <c r="CH38" s="23">
        <v>0</v>
      </c>
      <c r="CI38" s="23">
        <v>132.136234</v>
      </c>
      <c r="CJ38" s="23">
        <v>133.73466300000001</v>
      </c>
      <c r="CK38" s="23">
        <v>137.880437</v>
      </c>
      <c r="CL38" s="23">
        <v>142.154731</v>
      </c>
      <c r="CM38" s="23">
        <v>146.56152800000001</v>
      </c>
      <c r="CN38" s="23">
        <v>151.10493500000001</v>
      </c>
      <c r="CO38" s="23">
        <v>155.789188</v>
      </c>
      <c r="CP38" s="23">
        <v>160.61865299999999</v>
      </c>
      <c r="CQ38" s="23">
        <v>165.59783100000001</v>
      </c>
      <c r="CR38" s="23">
        <v>170.73136400000001</v>
      </c>
      <c r="CS38" s="23">
        <v>176.024036</v>
      </c>
      <c r="CT38" s="23">
        <v>181.48078100000001</v>
      </c>
      <c r="CU38" s="23">
        <v>187.106685</v>
      </c>
      <c r="CV38" s="23">
        <v>192.906993</v>
      </c>
      <c r="CW38" s="23">
        <v>198.88710900000001</v>
      </c>
      <c r="CX38" s="23">
        <v>0</v>
      </c>
      <c r="CY38" s="23">
        <v>0</v>
      </c>
      <c r="CZ38" s="23">
        <v>0</v>
      </c>
      <c r="DA38" s="22">
        <v>0</v>
      </c>
      <c r="DB38" s="23">
        <v>0</v>
      </c>
      <c r="DC38" s="23">
        <v>130.651557</v>
      </c>
      <c r="DD38" s="23">
        <v>132.23202599999999</v>
      </c>
      <c r="DE38" s="23">
        <v>136.331219</v>
      </c>
      <c r="DF38" s="23">
        <v>140.55748700000001</v>
      </c>
      <c r="DG38" s="23">
        <v>144.91476900000001</v>
      </c>
      <c r="DH38" s="23">
        <v>149.407127</v>
      </c>
      <c r="DI38" s="23">
        <v>154.038748</v>
      </c>
      <c r="DJ38" s="23">
        <v>158.81394900000001</v>
      </c>
      <c r="DK38" s="23">
        <v>163.73718099999999</v>
      </c>
      <c r="DL38" s="23">
        <v>168.81303399999999</v>
      </c>
      <c r="DM38" s="23">
        <v>174.04623799999999</v>
      </c>
      <c r="DN38" s="23">
        <v>179.44167100000001</v>
      </c>
      <c r="DO38" s="23">
        <v>185.00436300000001</v>
      </c>
      <c r="DP38" s="23">
        <v>190.739498</v>
      </c>
      <c r="DQ38" s="23">
        <v>196.652423</v>
      </c>
      <c r="DR38" s="23">
        <v>0</v>
      </c>
      <c r="DS38" s="23">
        <v>0</v>
      </c>
      <c r="DT38" s="23">
        <v>0</v>
      </c>
      <c r="DU38" s="22">
        <v>0</v>
      </c>
      <c r="DV38" s="23">
        <v>0</v>
      </c>
      <c r="DW38" s="23">
        <v>130.651557</v>
      </c>
      <c r="DX38" s="23">
        <v>121.33388600000001</v>
      </c>
      <c r="DY38" s="23">
        <v>125.095236</v>
      </c>
      <c r="DZ38" s="23">
        <v>128.97318799999999</v>
      </c>
      <c r="EA38" s="23">
        <v>132.97135700000001</v>
      </c>
      <c r="EB38" s="23">
        <v>137.093469</v>
      </c>
      <c r="EC38" s="23">
        <v>141.343367</v>
      </c>
      <c r="ED38" s="23">
        <v>145.72501099999999</v>
      </c>
      <c r="EE38" s="23">
        <v>150.24248700000001</v>
      </c>
      <c r="EF38" s="23">
        <v>154.900004</v>
      </c>
      <c r="EG38" s="23">
        <v>159.70190400000001</v>
      </c>
      <c r="EH38" s="23">
        <v>164.65266299999999</v>
      </c>
      <c r="EI38" s="23">
        <v>169.75689499999999</v>
      </c>
      <c r="EJ38" s="23">
        <v>175.01935900000001</v>
      </c>
      <c r="EK38" s="23">
        <v>180.44495900000001</v>
      </c>
      <c r="EL38" s="23">
        <v>0</v>
      </c>
      <c r="EM38" s="23">
        <v>0</v>
      </c>
      <c r="EN38" s="23">
        <v>0</v>
      </c>
      <c r="EO38" s="22">
        <v>0</v>
      </c>
      <c r="EP38" s="23">
        <v>0</v>
      </c>
      <c r="EQ38" s="23">
        <v>132.136234</v>
      </c>
      <c r="ER38" s="23">
        <v>133.73466300000001</v>
      </c>
      <c r="ES38" s="23">
        <v>137.880437</v>
      </c>
      <c r="ET38" s="23">
        <v>142.154731</v>
      </c>
      <c r="EU38" s="23">
        <v>146.56152800000001</v>
      </c>
      <c r="EV38" s="23">
        <v>151.10493500000001</v>
      </c>
      <c r="EW38" s="23">
        <v>155.789188</v>
      </c>
      <c r="EX38" s="23">
        <v>160.61865299999999</v>
      </c>
      <c r="EY38" s="23">
        <v>165.59783100000001</v>
      </c>
      <c r="EZ38" s="23">
        <v>170.73136400000001</v>
      </c>
      <c r="FA38" s="23">
        <v>176.024036</v>
      </c>
      <c r="FB38" s="23">
        <v>181.48078100000001</v>
      </c>
      <c r="FC38" s="23">
        <v>187.106685</v>
      </c>
      <c r="FD38" s="23">
        <v>192.906993</v>
      </c>
      <c r="FE38" s="23">
        <v>198.88710900000001</v>
      </c>
      <c r="FF38" s="23">
        <v>0</v>
      </c>
      <c r="FG38" s="23">
        <v>0</v>
      </c>
      <c r="FH38" s="23">
        <v>0</v>
      </c>
      <c r="FI38" s="22">
        <v>0</v>
      </c>
      <c r="FJ38" s="23">
        <v>0</v>
      </c>
      <c r="FK38" s="23">
        <v>0</v>
      </c>
      <c r="FL38" s="23">
        <v>136.848128</v>
      </c>
      <c r="FM38" s="23">
        <v>141.637812</v>
      </c>
      <c r="FN38" s="23">
        <v>146.595136</v>
      </c>
      <c r="FO38" s="23">
        <v>151.725966</v>
      </c>
      <c r="FP38" s="23">
        <v>157.036374</v>
      </c>
      <c r="FQ38" s="23">
        <v>162.53264799999999</v>
      </c>
      <c r="FR38" s="23">
        <v>168.22129000000001</v>
      </c>
      <c r="FS38" s="23">
        <v>174.10903500000001</v>
      </c>
      <c r="FT38" s="23">
        <v>180.20285200000001</v>
      </c>
      <c r="FU38" s="23">
        <v>186.509951</v>
      </c>
      <c r="FV38" s="23">
        <v>193.0378</v>
      </c>
      <c r="FW38" s="23">
        <v>199.79412300000001</v>
      </c>
      <c r="FX38" s="23">
        <v>206.78691699999999</v>
      </c>
      <c r="FY38" s="23">
        <v>214.02445900000001</v>
      </c>
      <c r="FZ38" s="23">
        <v>0</v>
      </c>
      <c r="GA38" s="23">
        <v>0</v>
      </c>
      <c r="GB38" s="23">
        <v>0</v>
      </c>
      <c r="GC38" s="22">
        <v>0</v>
      </c>
      <c r="GD38" s="23">
        <v>0</v>
      </c>
      <c r="GE38" s="23">
        <v>0</v>
      </c>
      <c r="GF38" s="23">
        <v>213.88969279</v>
      </c>
      <c r="GG38" s="23">
        <v>221.37583204000001</v>
      </c>
      <c r="GH38" s="23">
        <v>229.12398615999999</v>
      </c>
      <c r="GI38" s="23">
        <v>237.14332568</v>
      </c>
      <c r="GJ38" s="23">
        <v>245.44334208000001</v>
      </c>
      <c r="GK38" s="23">
        <v>254.03385904999999</v>
      </c>
      <c r="GL38" s="23">
        <v>262.92504412</v>
      </c>
      <c r="GM38" s="23">
        <v>272.12742065999998</v>
      </c>
      <c r="GN38" s="23">
        <v>281.65188038000002</v>
      </c>
      <c r="GO38" s="23">
        <v>291.50969620000001</v>
      </c>
      <c r="GP38" s="23">
        <v>301.71253555999999</v>
      </c>
      <c r="GQ38" s="23">
        <v>312.27247431000001</v>
      </c>
      <c r="GR38" s="23">
        <v>323.20201091000001</v>
      </c>
      <c r="GS38" s="23">
        <v>334.51408128999998</v>
      </c>
      <c r="GT38" s="23">
        <v>0</v>
      </c>
      <c r="GU38" s="23">
        <v>0</v>
      </c>
      <c r="GV38" s="23">
        <v>0</v>
      </c>
      <c r="GW38" s="22">
        <v>0</v>
      </c>
      <c r="GX38" s="23">
        <v>0</v>
      </c>
      <c r="GY38" s="23">
        <v>0</v>
      </c>
      <c r="GZ38" s="23">
        <v>0</v>
      </c>
      <c r="HA38" s="23">
        <v>0</v>
      </c>
      <c r="HB38" s="23">
        <v>0</v>
      </c>
      <c r="HC38" s="23">
        <v>0</v>
      </c>
      <c r="HD38" s="23">
        <v>0</v>
      </c>
      <c r="HE38" s="23">
        <v>0</v>
      </c>
      <c r="HF38" s="23">
        <v>0</v>
      </c>
      <c r="HG38" s="23">
        <v>0</v>
      </c>
      <c r="HH38" s="23">
        <v>0</v>
      </c>
      <c r="HI38" s="23">
        <v>0</v>
      </c>
      <c r="HJ38" s="23">
        <v>0</v>
      </c>
      <c r="HK38" s="23">
        <v>0</v>
      </c>
      <c r="HL38" s="23">
        <v>0</v>
      </c>
      <c r="HM38" s="23">
        <v>0</v>
      </c>
      <c r="HN38" s="23">
        <v>0</v>
      </c>
      <c r="HO38" s="23">
        <v>0</v>
      </c>
      <c r="HP38" s="23">
        <v>0</v>
      </c>
      <c r="HQ38" s="22">
        <v>0</v>
      </c>
      <c r="HR38" s="23">
        <v>0</v>
      </c>
      <c r="HS38" s="23">
        <v>0</v>
      </c>
      <c r="HT38" s="24">
        <v>137.55964299999999</v>
      </c>
      <c r="HU38" s="24">
        <v>142.37423100000001</v>
      </c>
      <c r="HV38" s="24">
        <v>149.13577900000001</v>
      </c>
      <c r="HW38" s="23">
        <v>153.69814</v>
      </c>
      <c r="HX38" s="23">
        <v>159.077575</v>
      </c>
      <c r="HY38" s="23">
        <v>164.64528999999999</v>
      </c>
      <c r="HZ38" s="23">
        <v>170.40787499999999</v>
      </c>
      <c r="IA38" s="23">
        <v>176.372151</v>
      </c>
      <c r="IB38" s="23">
        <v>182.545176</v>
      </c>
      <c r="IC38" s="23">
        <v>188.934258</v>
      </c>
      <c r="ID38" s="23">
        <v>195.54695699999999</v>
      </c>
      <c r="IE38" s="23">
        <v>202.39109999999999</v>
      </c>
      <c r="IF38" s="23">
        <v>209.47478899999999</v>
      </c>
      <c r="IG38" s="23">
        <v>216.80640600000001</v>
      </c>
      <c r="IH38" s="23">
        <v>0</v>
      </c>
      <c r="II38" s="23">
        <v>0</v>
      </c>
      <c r="IJ38" s="23">
        <v>0</v>
      </c>
      <c r="IK38" s="22">
        <v>0</v>
      </c>
      <c r="IL38" s="23">
        <v>0</v>
      </c>
      <c r="IM38" s="23">
        <v>0</v>
      </c>
      <c r="IN38" s="23">
        <v>0</v>
      </c>
      <c r="IO38" s="23">
        <v>0</v>
      </c>
      <c r="IP38" s="23">
        <v>0</v>
      </c>
      <c r="IQ38" s="23">
        <v>0</v>
      </c>
      <c r="IR38" s="23">
        <v>0</v>
      </c>
      <c r="IS38" s="23">
        <v>0</v>
      </c>
      <c r="IT38" s="23">
        <v>0</v>
      </c>
      <c r="IU38" s="23">
        <v>0</v>
      </c>
      <c r="IV38" s="23">
        <v>0</v>
      </c>
      <c r="IW38" s="23">
        <v>0</v>
      </c>
      <c r="IX38" s="23">
        <v>0</v>
      </c>
      <c r="IY38" s="23">
        <v>0</v>
      </c>
      <c r="IZ38" s="23">
        <v>0</v>
      </c>
      <c r="JA38" s="23">
        <v>0</v>
      </c>
      <c r="JB38" s="23">
        <v>0</v>
      </c>
      <c r="JC38" s="23">
        <v>0</v>
      </c>
      <c r="JD38" s="23">
        <v>0</v>
      </c>
      <c r="JE38" s="22">
        <v>0</v>
      </c>
      <c r="JF38" s="23">
        <v>0</v>
      </c>
      <c r="JG38" s="23">
        <v>0</v>
      </c>
      <c r="JH38" s="23">
        <v>0</v>
      </c>
      <c r="JI38" s="23">
        <v>0</v>
      </c>
      <c r="JJ38" s="23">
        <v>0</v>
      </c>
      <c r="JK38" s="23">
        <v>0</v>
      </c>
      <c r="JL38" s="23">
        <v>0</v>
      </c>
      <c r="JM38" s="23">
        <v>0</v>
      </c>
      <c r="JN38" s="23">
        <v>0</v>
      </c>
      <c r="JO38" s="23">
        <v>0</v>
      </c>
      <c r="JP38" s="23">
        <v>0</v>
      </c>
      <c r="JQ38" s="23">
        <v>0</v>
      </c>
      <c r="JR38" s="23">
        <v>0</v>
      </c>
      <c r="JS38" s="23">
        <v>0</v>
      </c>
      <c r="JT38" s="23">
        <v>0</v>
      </c>
      <c r="JU38" s="23">
        <v>0</v>
      </c>
      <c r="JV38" s="23">
        <v>0</v>
      </c>
      <c r="JW38" s="23">
        <v>0</v>
      </c>
      <c r="JX38" s="23">
        <v>0</v>
      </c>
      <c r="JY38" s="22">
        <v>0</v>
      </c>
      <c r="JZ38" s="23">
        <v>0</v>
      </c>
      <c r="KA38" s="23">
        <v>0</v>
      </c>
      <c r="KB38" s="23">
        <v>0</v>
      </c>
      <c r="KC38" s="23">
        <v>0</v>
      </c>
      <c r="KD38" s="23">
        <v>0</v>
      </c>
      <c r="KE38" s="23">
        <v>0</v>
      </c>
      <c r="KF38" s="23">
        <v>0</v>
      </c>
      <c r="KG38" s="23">
        <v>0</v>
      </c>
      <c r="KH38" s="23">
        <v>0</v>
      </c>
      <c r="KI38" s="23">
        <v>0</v>
      </c>
      <c r="KJ38" s="23">
        <v>0</v>
      </c>
      <c r="KK38" s="23">
        <v>0</v>
      </c>
      <c r="KL38" s="23">
        <v>0</v>
      </c>
      <c r="KM38" s="23">
        <v>0</v>
      </c>
      <c r="KN38" s="23">
        <v>0</v>
      </c>
      <c r="KO38" s="23">
        <v>0</v>
      </c>
      <c r="KP38" s="23">
        <v>0</v>
      </c>
      <c r="KQ38" s="23">
        <v>0</v>
      </c>
      <c r="KR38" s="23">
        <v>0</v>
      </c>
      <c r="KS38" s="22">
        <v>0</v>
      </c>
      <c r="KT38" s="23">
        <v>0</v>
      </c>
      <c r="KU38" s="23">
        <v>0</v>
      </c>
      <c r="KV38" s="23">
        <v>0</v>
      </c>
      <c r="KW38" s="23">
        <v>0</v>
      </c>
      <c r="KX38" s="23">
        <v>0</v>
      </c>
      <c r="KY38" s="23">
        <v>0</v>
      </c>
      <c r="KZ38" s="23">
        <v>0</v>
      </c>
      <c r="LA38" s="23">
        <v>0</v>
      </c>
      <c r="LB38" s="23">
        <v>0</v>
      </c>
      <c r="LC38" s="23">
        <v>0</v>
      </c>
      <c r="LD38" s="23">
        <v>0</v>
      </c>
      <c r="LE38" s="23">
        <v>0</v>
      </c>
      <c r="LF38" s="23">
        <v>0</v>
      </c>
      <c r="LG38" s="23">
        <v>0</v>
      </c>
      <c r="LH38" s="23">
        <v>0</v>
      </c>
      <c r="LI38" s="23">
        <v>0</v>
      </c>
      <c r="LJ38" s="23">
        <v>0</v>
      </c>
      <c r="LK38" s="23">
        <v>0</v>
      </c>
      <c r="LL38" s="23">
        <v>0</v>
      </c>
      <c r="LM38" s="22">
        <v>0</v>
      </c>
      <c r="LN38" s="23">
        <v>0</v>
      </c>
      <c r="LO38" s="23">
        <v>0</v>
      </c>
      <c r="LP38" s="23">
        <v>0</v>
      </c>
      <c r="LQ38" s="23">
        <v>0</v>
      </c>
      <c r="LR38" s="23">
        <v>0</v>
      </c>
      <c r="LS38" s="23">
        <v>0</v>
      </c>
      <c r="LT38" s="23">
        <v>0</v>
      </c>
      <c r="LU38" s="23">
        <v>0</v>
      </c>
      <c r="LV38" s="23">
        <v>0</v>
      </c>
      <c r="LW38" s="23">
        <v>0</v>
      </c>
      <c r="LX38" s="23">
        <v>0</v>
      </c>
      <c r="LY38" s="23">
        <v>0</v>
      </c>
      <c r="LZ38" s="23">
        <v>0</v>
      </c>
      <c r="MA38" s="23">
        <v>0</v>
      </c>
      <c r="MB38" s="23">
        <v>0</v>
      </c>
      <c r="MC38" s="23">
        <v>0</v>
      </c>
      <c r="MD38" s="23">
        <v>0</v>
      </c>
      <c r="ME38" s="23">
        <v>0</v>
      </c>
      <c r="MF38" s="23">
        <v>0</v>
      </c>
      <c r="MG38" s="22">
        <v>0</v>
      </c>
      <c r="MH38" s="23">
        <v>0</v>
      </c>
      <c r="MI38" s="23">
        <v>0</v>
      </c>
      <c r="MJ38" s="23">
        <v>0</v>
      </c>
      <c r="MK38" s="23">
        <v>0</v>
      </c>
      <c r="ML38" s="23">
        <v>0</v>
      </c>
      <c r="MM38" s="23">
        <v>0</v>
      </c>
      <c r="MN38" s="23">
        <v>0</v>
      </c>
      <c r="MO38" s="23">
        <v>0</v>
      </c>
      <c r="MP38" s="23">
        <v>0</v>
      </c>
      <c r="MQ38" s="23">
        <v>0</v>
      </c>
      <c r="MR38" s="23">
        <v>0</v>
      </c>
      <c r="MS38" s="23">
        <v>0</v>
      </c>
      <c r="MT38" s="23">
        <v>0</v>
      </c>
      <c r="MU38" s="23">
        <v>0</v>
      </c>
      <c r="MV38" s="23">
        <v>0</v>
      </c>
      <c r="MW38" s="23">
        <v>0</v>
      </c>
      <c r="MX38" s="23">
        <v>0</v>
      </c>
      <c r="MY38" s="23">
        <v>0</v>
      </c>
      <c r="MZ38" s="23">
        <v>0</v>
      </c>
    </row>
    <row r="39" spans="1:364">
      <c r="A39" s="21" t="s">
        <v>727</v>
      </c>
      <c r="B39" s="21" t="s">
        <v>27</v>
      </c>
      <c r="C39" s="21" t="s">
        <v>666</v>
      </c>
      <c r="E39" s="22">
        <v>0</v>
      </c>
      <c r="F39" s="23">
        <v>0</v>
      </c>
      <c r="G39" s="23">
        <v>231.34833399999999</v>
      </c>
      <c r="H39" s="23">
        <v>246.20583099999999</v>
      </c>
      <c r="I39" s="23">
        <v>253.838211</v>
      </c>
      <c r="J39" s="23">
        <v>261.70719600000001</v>
      </c>
      <c r="K39" s="23">
        <v>269.82011899999998</v>
      </c>
      <c r="L39" s="23">
        <v>278.18454300000002</v>
      </c>
      <c r="M39" s="23">
        <v>286.80826400000001</v>
      </c>
      <c r="N39" s="23">
        <v>295.69932</v>
      </c>
      <c r="O39" s="23">
        <v>304.86599899999999</v>
      </c>
      <c r="P39" s="23">
        <v>314.316845</v>
      </c>
      <c r="Q39" s="23">
        <v>324.06066700000002</v>
      </c>
      <c r="R39" s="23">
        <v>334.10654799999998</v>
      </c>
      <c r="S39" s="23">
        <v>344.46385099999998</v>
      </c>
      <c r="T39" s="23">
        <v>355.14222999999998</v>
      </c>
      <c r="U39" s="23">
        <v>366.15163899999999</v>
      </c>
      <c r="V39" s="23">
        <v>0</v>
      </c>
      <c r="W39" s="23">
        <v>0</v>
      </c>
      <c r="X39" s="23">
        <v>0</v>
      </c>
      <c r="Y39" s="22">
        <v>0</v>
      </c>
      <c r="Z39" s="23">
        <v>0</v>
      </c>
      <c r="AA39" s="23">
        <v>256.17047300000002</v>
      </c>
      <c r="AB39" s="23">
        <v>267.21388899999999</v>
      </c>
      <c r="AC39" s="23">
        <v>275.49751900000001</v>
      </c>
      <c r="AD39" s="23">
        <v>284.03794199999999</v>
      </c>
      <c r="AE39" s="23">
        <v>292.843119</v>
      </c>
      <c r="AF39" s="23">
        <v>301.92125499999997</v>
      </c>
      <c r="AG39" s="23">
        <v>311.28081400000002</v>
      </c>
      <c r="AH39" s="23">
        <v>320.93052</v>
      </c>
      <c r="AI39" s="23">
        <v>330.879366</v>
      </c>
      <c r="AJ39" s="23">
        <v>341.13662599999998</v>
      </c>
      <c r="AK39" s="23">
        <v>351.711861</v>
      </c>
      <c r="AL39" s="23">
        <v>362.61492900000002</v>
      </c>
      <c r="AM39" s="23">
        <v>373.85599200000001</v>
      </c>
      <c r="AN39" s="23">
        <v>385.44552800000002</v>
      </c>
      <c r="AO39" s="23">
        <v>397.394339</v>
      </c>
      <c r="AP39" s="23">
        <v>0</v>
      </c>
      <c r="AQ39" s="23">
        <v>0</v>
      </c>
      <c r="AR39" s="23">
        <v>0</v>
      </c>
      <c r="AS39" s="22">
        <v>0</v>
      </c>
      <c r="AT39" s="23">
        <v>0</v>
      </c>
      <c r="AU39" s="23">
        <v>0</v>
      </c>
      <c r="AV39" s="23">
        <v>156.16008500000001</v>
      </c>
      <c r="AW39" s="23">
        <v>160.844888</v>
      </c>
      <c r="AX39" s="23">
        <v>165.67023499999999</v>
      </c>
      <c r="AY39" s="23">
        <v>170.640342</v>
      </c>
      <c r="AZ39" s="23">
        <v>175.75955200000001</v>
      </c>
      <c r="BA39" s="23">
        <v>181.03233800000001</v>
      </c>
      <c r="BB39" s="23">
        <v>186.46330900000001</v>
      </c>
      <c r="BC39" s="23">
        <v>192.057208</v>
      </c>
      <c r="BD39" s="23">
        <v>197.81892400000001</v>
      </c>
      <c r="BE39" s="23">
        <v>203.75349199999999</v>
      </c>
      <c r="BF39" s="23">
        <v>209.866097</v>
      </c>
      <c r="BG39" s="23">
        <v>216.16207900000001</v>
      </c>
      <c r="BH39" s="23">
        <v>222.646942</v>
      </c>
      <c r="BI39" s="23">
        <v>229.32634999999999</v>
      </c>
      <c r="BJ39" s="23">
        <v>0</v>
      </c>
      <c r="BK39" s="23">
        <v>0</v>
      </c>
      <c r="BL39" s="23">
        <v>0</v>
      </c>
      <c r="BM39" s="22">
        <v>0</v>
      </c>
      <c r="BN39" s="23">
        <v>0</v>
      </c>
      <c r="BO39" s="23">
        <v>0</v>
      </c>
      <c r="BP39" s="23">
        <v>156.16008500000001</v>
      </c>
      <c r="BQ39" s="23">
        <v>160.844888</v>
      </c>
      <c r="BR39" s="23">
        <v>165.67023499999999</v>
      </c>
      <c r="BS39" s="23">
        <v>170.640342</v>
      </c>
      <c r="BT39" s="23">
        <v>175.75955200000001</v>
      </c>
      <c r="BU39" s="23">
        <v>181.03233800000001</v>
      </c>
      <c r="BV39" s="23">
        <v>186.46330900000001</v>
      </c>
      <c r="BW39" s="23">
        <v>192.057208</v>
      </c>
      <c r="BX39" s="23">
        <v>197.81892400000001</v>
      </c>
      <c r="BY39" s="23">
        <v>203.75349199999999</v>
      </c>
      <c r="BZ39" s="23">
        <v>209.866097</v>
      </c>
      <c r="CA39" s="23">
        <v>216.16207900000001</v>
      </c>
      <c r="CB39" s="23">
        <v>222.646942</v>
      </c>
      <c r="CC39" s="23">
        <v>229.32634999999999</v>
      </c>
      <c r="CD39" s="23">
        <v>0</v>
      </c>
      <c r="CE39" s="23">
        <v>0</v>
      </c>
      <c r="CF39" s="23">
        <v>0</v>
      </c>
      <c r="CG39" s="22">
        <v>0</v>
      </c>
      <c r="CH39" s="23">
        <v>0</v>
      </c>
      <c r="CI39" s="23">
        <v>153.542057</v>
      </c>
      <c r="CJ39" s="23">
        <v>155.399428</v>
      </c>
      <c r="CK39" s="23">
        <v>160.21681100000001</v>
      </c>
      <c r="CL39" s="23">
        <v>165.18353200000001</v>
      </c>
      <c r="CM39" s="23">
        <v>170.30422100000001</v>
      </c>
      <c r="CN39" s="23">
        <v>175.583652</v>
      </c>
      <c r="CO39" s="23">
        <v>181.02674500000001</v>
      </c>
      <c r="CP39" s="23">
        <v>186.63857400000001</v>
      </c>
      <c r="CQ39" s="23">
        <v>192.42437000000001</v>
      </c>
      <c r="CR39" s="23">
        <v>198.38952599999999</v>
      </c>
      <c r="CS39" s="23">
        <v>204.539601</v>
      </c>
      <c r="CT39" s="23">
        <v>210.88032899999999</v>
      </c>
      <c r="CU39" s="23">
        <v>217.417619</v>
      </c>
      <c r="CV39" s="23">
        <v>224.15756500000001</v>
      </c>
      <c r="CW39" s="23">
        <v>231.10645</v>
      </c>
      <c r="CX39" s="23">
        <v>0</v>
      </c>
      <c r="CY39" s="23">
        <v>0</v>
      </c>
      <c r="CZ39" s="23">
        <v>0</v>
      </c>
      <c r="DA39" s="22">
        <v>0</v>
      </c>
      <c r="DB39" s="23">
        <v>0</v>
      </c>
      <c r="DC39" s="23">
        <v>151.816866</v>
      </c>
      <c r="DD39" s="23">
        <v>153.653367</v>
      </c>
      <c r="DE39" s="23">
        <v>158.41662199999999</v>
      </c>
      <c r="DF39" s="23">
        <v>163.32753700000001</v>
      </c>
      <c r="DG39" s="23">
        <v>168.390691</v>
      </c>
      <c r="DH39" s="23">
        <v>173.61080200000001</v>
      </c>
      <c r="DI39" s="23">
        <v>178.99273700000001</v>
      </c>
      <c r="DJ39" s="23">
        <v>184.54151200000001</v>
      </c>
      <c r="DK39" s="23">
        <v>190.26229900000001</v>
      </c>
      <c r="DL39" s="23">
        <v>196.16042999999999</v>
      </c>
      <c r="DM39" s="23">
        <v>202.24140299999999</v>
      </c>
      <c r="DN39" s="23">
        <v>208.510887</v>
      </c>
      <c r="DO39" s="23">
        <v>214.97472400000001</v>
      </c>
      <c r="DP39" s="23">
        <v>221.63894099999999</v>
      </c>
      <c r="DQ39" s="23">
        <v>228.509748</v>
      </c>
      <c r="DR39" s="23">
        <v>0</v>
      </c>
      <c r="DS39" s="23">
        <v>0</v>
      </c>
      <c r="DT39" s="23">
        <v>0</v>
      </c>
      <c r="DU39" s="22">
        <v>0</v>
      </c>
      <c r="DV39" s="23">
        <v>0</v>
      </c>
      <c r="DW39" s="23">
        <v>151.816866</v>
      </c>
      <c r="DX39" s="23">
        <v>140.98974899999999</v>
      </c>
      <c r="DY39" s="23">
        <v>145.36043100000001</v>
      </c>
      <c r="DZ39" s="23">
        <v>149.866604</v>
      </c>
      <c r="EA39" s="23">
        <v>154.51246900000001</v>
      </c>
      <c r="EB39" s="23">
        <v>159.30235500000001</v>
      </c>
      <c r="EC39" s="23">
        <v>164.24072799999999</v>
      </c>
      <c r="ED39" s="23">
        <v>169.33219099999999</v>
      </c>
      <c r="EE39" s="23">
        <v>174.581489</v>
      </c>
      <c r="EF39" s="23">
        <v>179.993515</v>
      </c>
      <c r="EG39" s="23">
        <v>185.57331400000001</v>
      </c>
      <c r="EH39" s="23">
        <v>191.326087</v>
      </c>
      <c r="EI39" s="23">
        <v>197.25719599999999</v>
      </c>
      <c r="EJ39" s="23">
        <v>203.37216900000001</v>
      </c>
      <c r="EK39" s="23">
        <v>209.676706</v>
      </c>
      <c r="EL39" s="23">
        <v>0</v>
      </c>
      <c r="EM39" s="23">
        <v>0</v>
      </c>
      <c r="EN39" s="23">
        <v>0</v>
      </c>
      <c r="EO39" s="22">
        <v>0</v>
      </c>
      <c r="EP39" s="23">
        <v>0</v>
      </c>
      <c r="EQ39" s="23">
        <v>153.542057</v>
      </c>
      <c r="ER39" s="23">
        <v>155.399428</v>
      </c>
      <c r="ES39" s="23">
        <v>160.21681100000001</v>
      </c>
      <c r="ET39" s="23">
        <v>165.18353200000001</v>
      </c>
      <c r="EU39" s="23">
        <v>170.30422100000001</v>
      </c>
      <c r="EV39" s="23">
        <v>175.583652</v>
      </c>
      <c r="EW39" s="23">
        <v>181.02674500000001</v>
      </c>
      <c r="EX39" s="23">
        <v>186.63857400000001</v>
      </c>
      <c r="EY39" s="23">
        <v>192.42437000000001</v>
      </c>
      <c r="EZ39" s="23">
        <v>198.38952599999999</v>
      </c>
      <c r="FA39" s="23">
        <v>204.539601</v>
      </c>
      <c r="FB39" s="23">
        <v>210.88032899999999</v>
      </c>
      <c r="FC39" s="23">
        <v>217.417619</v>
      </c>
      <c r="FD39" s="23">
        <v>224.15756500000001</v>
      </c>
      <c r="FE39" s="23">
        <v>231.10645</v>
      </c>
      <c r="FF39" s="23">
        <v>0</v>
      </c>
      <c r="FG39" s="23">
        <v>0</v>
      </c>
      <c r="FH39" s="23">
        <v>0</v>
      </c>
      <c r="FI39" s="22">
        <v>0</v>
      </c>
      <c r="FJ39" s="23">
        <v>0</v>
      </c>
      <c r="FK39" s="23">
        <v>0</v>
      </c>
      <c r="FL39" s="23">
        <v>157.60640000000001</v>
      </c>
      <c r="FM39" s="23">
        <v>163.122624</v>
      </c>
      <c r="FN39" s="23">
        <v>168.83191600000001</v>
      </c>
      <c r="FO39" s="23">
        <v>174.74103299999999</v>
      </c>
      <c r="FP39" s="23">
        <v>180.85696899999999</v>
      </c>
      <c r="FQ39" s="23">
        <v>187.18696299999999</v>
      </c>
      <c r="FR39" s="23">
        <v>193.738507</v>
      </c>
      <c r="FS39" s="23">
        <v>200.51935399999999</v>
      </c>
      <c r="FT39" s="23">
        <v>207.537532</v>
      </c>
      <c r="FU39" s="23">
        <v>214.801345</v>
      </c>
      <c r="FV39" s="23">
        <v>222.31939199999999</v>
      </c>
      <c r="FW39" s="23">
        <v>230.100571</v>
      </c>
      <c r="FX39" s="23">
        <v>238.15409099999999</v>
      </c>
      <c r="FY39" s="23">
        <v>246.489484</v>
      </c>
      <c r="FZ39" s="23">
        <v>0</v>
      </c>
      <c r="GA39" s="23">
        <v>0</v>
      </c>
      <c r="GB39" s="23">
        <v>0</v>
      </c>
      <c r="GC39" s="22">
        <v>0</v>
      </c>
      <c r="GD39" s="23">
        <v>0</v>
      </c>
      <c r="GE39" s="23">
        <v>0</v>
      </c>
      <c r="GF39" s="23">
        <v>246.33427556999999</v>
      </c>
      <c r="GG39" s="23">
        <v>254.95597520999999</v>
      </c>
      <c r="GH39" s="23">
        <v>263.87943435</v>
      </c>
      <c r="GI39" s="23">
        <v>273.11521455000002</v>
      </c>
      <c r="GJ39" s="23">
        <v>282.67424706000003</v>
      </c>
      <c r="GK39" s="23">
        <v>292.56784570000002</v>
      </c>
      <c r="GL39" s="23">
        <v>302.80772030000003</v>
      </c>
      <c r="GM39" s="23">
        <v>313.40599050999998</v>
      </c>
      <c r="GN39" s="23">
        <v>324.37520017999998</v>
      </c>
      <c r="GO39" s="23">
        <v>335.72833219</v>
      </c>
      <c r="GP39" s="23">
        <v>347.47882380999999</v>
      </c>
      <c r="GQ39" s="23">
        <v>359.64058265</v>
      </c>
      <c r="GR39" s="23">
        <v>372.22800303999998</v>
      </c>
      <c r="GS39" s="23">
        <v>385.25598315000002</v>
      </c>
      <c r="GT39" s="23">
        <v>0</v>
      </c>
      <c r="GU39" s="23">
        <v>0</v>
      </c>
      <c r="GV39" s="23">
        <v>0</v>
      </c>
      <c r="GW39" s="22">
        <v>0</v>
      </c>
      <c r="GX39" s="23">
        <v>0</v>
      </c>
      <c r="GY39" s="23">
        <v>0</v>
      </c>
      <c r="GZ39" s="23">
        <v>0</v>
      </c>
      <c r="HA39" s="23">
        <v>0</v>
      </c>
      <c r="HB39" s="23">
        <v>0</v>
      </c>
      <c r="HC39" s="23">
        <v>0</v>
      </c>
      <c r="HD39" s="23">
        <v>0</v>
      </c>
      <c r="HE39" s="23">
        <v>0</v>
      </c>
      <c r="HF39" s="23">
        <v>0</v>
      </c>
      <c r="HG39" s="23">
        <v>0</v>
      </c>
      <c r="HH39" s="23">
        <v>0</v>
      </c>
      <c r="HI39" s="23">
        <v>0</v>
      </c>
      <c r="HJ39" s="23">
        <v>0</v>
      </c>
      <c r="HK39" s="23">
        <v>0</v>
      </c>
      <c r="HL39" s="23">
        <v>0</v>
      </c>
      <c r="HM39" s="23">
        <v>0</v>
      </c>
      <c r="HN39" s="23">
        <v>0</v>
      </c>
      <c r="HO39" s="23">
        <v>0</v>
      </c>
      <c r="HP39" s="23">
        <v>0</v>
      </c>
      <c r="HQ39" s="22">
        <v>0</v>
      </c>
      <c r="HR39" s="23">
        <v>0</v>
      </c>
      <c r="HS39" s="23">
        <v>0</v>
      </c>
      <c r="HT39" s="24">
        <v>158.42584400000001</v>
      </c>
      <c r="HU39" s="24">
        <v>163.97074799999999</v>
      </c>
      <c r="HV39" s="24">
        <v>171.75794500000001</v>
      </c>
      <c r="HW39" s="23">
        <v>177.01236299999999</v>
      </c>
      <c r="HX39" s="23">
        <v>183.207796</v>
      </c>
      <c r="HY39" s="23">
        <v>189.620069</v>
      </c>
      <c r="HZ39" s="23">
        <v>196.25677099999999</v>
      </c>
      <c r="IA39" s="23">
        <v>203.12575799999999</v>
      </c>
      <c r="IB39" s="23">
        <v>210.23516000000001</v>
      </c>
      <c r="IC39" s="23">
        <v>217.593391</v>
      </c>
      <c r="ID39" s="23">
        <v>225.209159</v>
      </c>
      <c r="IE39" s="23">
        <v>233.09147999999999</v>
      </c>
      <c r="IF39" s="23">
        <v>241.24968200000001</v>
      </c>
      <c r="IG39" s="23">
        <v>249.69342</v>
      </c>
      <c r="IH39" s="23">
        <v>0</v>
      </c>
      <c r="II39" s="23">
        <v>0</v>
      </c>
      <c r="IJ39" s="23">
        <v>0</v>
      </c>
      <c r="IK39" s="22">
        <v>0</v>
      </c>
      <c r="IL39" s="23">
        <v>0</v>
      </c>
      <c r="IM39" s="23">
        <v>0</v>
      </c>
      <c r="IN39" s="23">
        <v>0</v>
      </c>
      <c r="IO39" s="23">
        <v>0</v>
      </c>
      <c r="IP39" s="23">
        <v>0</v>
      </c>
      <c r="IQ39" s="23">
        <v>0</v>
      </c>
      <c r="IR39" s="23">
        <v>0</v>
      </c>
      <c r="IS39" s="23">
        <v>0</v>
      </c>
      <c r="IT39" s="23">
        <v>0</v>
      </c>
      <c r="IU39" s="23">
        <v>0</v>
      </c>
      <c r="IV39" s="23">
        <v>0</v>
      </c>
      <c r="IW39" s="23">
        <v>0</v>
      </c>
      <c r="IX39" s="23">
        <v>0</v>
      </c>
      <c r="IY39" s="23">
        <v>0</v>
      </c>
      <c r="IZ39" s="23">
        <v>0</v>
      </c>
      <c r="JA39" s="23">
        <v>0</v>
      </c>
      <c r="JB39" s="23">
        <v>0</v>
      </c>
      <c r="JC39" s="23">
        <v>0</v>
      </c>
      <c r="JD39" s="23">
        <v>0</v>
      </c>
      <c r="JE39" s="22">
        <v>0</v>
      </c>
      <c r="JF39" s="23">
        <v>0</v>
      </c>
      <c r="JG39" s="23">
        <v>0</v>
      </c>
      <c r="JH39" s="23">
        <v>0</v>
      </c>
      <c r="JI39" s="23">
        <v>0</v>
      </c>
      <c r="JJ39" s="23">
        <v>0</v>
      </c>
      <c r="JK39" s="23">
        <v>0</v>
      </c>
      <c r="JL39" s="23">
        <v>0</v>
      </c>
      <c r="JM39" s="23">
        <v>0</v>
      </c>
      <c r="JN39" s="23">
        <v>0</v>
      </c>
      <c r="JO39" s="23">
        <v>0</v>
      </c>
      <c r="JP39" s="23">
        <v>0</v>
      </c>
      <c r="JQ39" s="23">
        <v>0</v>
      </c>
      <c r="JR39" s="23">
        <v>0</v>
      </c>
      <c r="JS39" s="23">
        <v>0</v>
      </c>
      <c r="JT39" s="23">
        <v>0</v>
      </c>
      <c r="JU39" s="23">
        <v>0</v>
      </c>
      <c r="JV39" s="23">
        <v>0</v>
      </c>
      <c r="JW39" s="23">
        <v>0</v>
      </c>
      <c r="JX39" s="23">
        <v>0</v>
      </c>
      <c r="JY39" s="22">
        <v>0</v>
      </c>
      <c r="JZ39" s="23">
        <v>0</v>
      </c>
      <c r="KA39" s="23">
        <v>0</v>
      </c>
      <c r="KB39" s="23">
        <v>0</v>
      </c>
      <c r="KC39" s="23">
        <v>0</v>
      </c>
      <c r="KD39" s="23">
        <v>0</v>
      </c>
      <c r="KE39" s="23">
        <v>0</v>
      </c>
      <c r="KF39" s="23">
        <v>0</v>
      </c>
      <c r="KG39" s="23">
        <v>0</v>
      </c>
      <c r="KH39" s="23">
        <v>0</v>
      </c>
      <c r="KI39" s="23">
        <v>0</v>
      </c>
      <c r="KJ39" s="23">
        <v>0</v>
      </c>
      <c r="KK39" s="23">
        <v>0</v>
      </c>
      <c r="KL39" s="23">
        <v>0</v>
      </c>
      <c r="KM39" s="23">
        <v>0</v>
      </c>
      <c r="KN39" s="23">
        <v>0</v>
      </c>
      <c r="KO39" s="23">
        <v>0</v>
      </c>
      <c r="KP39" s="23">
        <v>0</v>
      </c>
      <c r="KQ39" s="23">
        <v>0</v>
      </c>
      <c r="KR39" s="23">
        <v>0</v>
      </c>
      <c r="KS39" s="22">
        <v>0</v>
      </c>
      <c r="KT39" s="23">
        <v>0</v>
      </c>
      <c r="KU39" s="23">
        <v>0</v>
      </c>
      <c r="KV39" s="23">
        <v>0</v>
      </c>
      <c r="KW39" s="23">
        <v>0</v>
      </c>
      <c r="KX39" s="23">
        <v>0</v>
      </c>
      <c r="KY39" s="23">
        <v>0</v>
      </c>
      <c r="KZ39" s="23">
        <v>0</v>
      </c>
      <c r="LA39" s="23">
        <v>0</v>
      </c>
      <c r="LB39" s="23">
        <v>0</v>
      </c>
      <c r="LC39" s="23">
        <v>0</v>
      </c>
      <c r="LD39" s="23">
        <v>0</v>
      </c>
      <c r="LE39" s="23">
        <v>0</v>
      </c>
      <c r="LF39" s="23">
        <v>0</v>
      </c>
      <c r="LG39" s="23">
        <v>0</v>
      </c>
      <c r="LH39" s="23">
        <v>0</v>
      </c>
      <c r="LI39" s="23">
        <v>0</v>
      </c>
      <c r="LJ39" s="23">
        <v>0</v>
      </c>
      <c r="LK39" s="23">
        <v>0</v>
      </c>
      <c r="LL39" s="23">
        <v>0</v>
      </c>
      <c r="LM39" s="22">
        <v>0</v>
      </c>
      <c r="LN39" s="23">
        <v>0</v>
      </c>
      <c r="LO39" s="23">
        <v>0</v>
      </c>
      <c r="LP39" s="23">
        <v>0</v>
      </c>
      <c r="LQ39" s="23">
        <v>0</v>
      </c>
      <c r="LR39" s="23">
        <v>0</v>
      </c>
      <c r="LS39" s="23">
        <v>0</v>
      </c>
      <c r="LT39" s="23">
        <v>0</v>
      </c>
      <c r="LU39" s="23">
        <v>0</v>
      </c>
      <c r="LV39" s="23">
        <v>0</v>
      </c>
      <c r="LW39" s="23">
        <v>0</v>
      </c>
      <c r="LX39" s="23">
        <v>0</v>
      </c>
      <c r="LY39" s="23">
        <v>0</v>
      </c>
      <c r="LZ39" s="23">
        <v>0</v>
      </c>
      <c r="MA39" s="23">
        <v>0</v>
      </c>
      <c r="MB39" s="23">
        <v>0</v>
      </c>
      <c r="MC39" s="23">
        <v>0</v>
      </c>
      <c r="MD39" s="23">
        <v>0</v>
      </c>
      <c r="ME39" s="23">
        <v>0</v>
      </c>
      <c r="MF39" s="23">
        <v>0</v>
      </c>
      <c r="MG39" s="22">
        <v>0</v>
      </c>
      <c r="MH39" s="23">
        <v>0</v>
      </c>
      <c r="MI39" s="23">
        <v>0</v>
      </c>
      <c r="MJ39" s="23">
        <v>0</v>
      </c>
      <c r="MK39" s="23">
        <v>0</v>
      </c>
      <c r="ML39" s="23">
        <v>0</v>
      </c>
      <c r="MM39" s="23">
        <v>0</v>
      </c>
      <c r="MN39" s="23">
        <v>0</v>
      </c>
      <c r="MO39" s="23">
        <v>0</v>
      </c>
      <c r="MP39" s="23">
        <v>0</v>
      </c>
      <c r="MQ39" s="23">
        <v>0</v>
      </c>
      <c r="MR39" s="23">
        <v>0</v>
      </c>
      <c r="MS39" s="23">
        <v>0</v>
      </c>
      <c r="MT39" s="23">
        <v>0</v>
      </c>
      <c r="MU39" s="23">
        <v>0</v>
      </c>
      <c r="MV39" s="23">
        <v>0</v>
      </c>
      <c r="MW39" s="23">
        <v>0</v>
      </c>
      <c r="MX39" s="23">
        <v>0</v>
      </c>
      <c r="MY39" s="23">
        <v>0</v>
      </c>
      <c r="MZ39" s="23">
        <v>0</v>
      </c>
    </row>
    <row r="40" spans="1:364">
      <c r="A40" s="21" t="s">
        <v>728</v>
      </c>
      <c r="B40" s="21" t="s">
        <v>729</v>
      </c>
      <c r="C40" s="21" t="s">
        <v>666</v>
      </c>
      <c r="E40" s="22">
        <v>0</v>
      </c>
      <c r="F40" s="23">
        <v>0</v>
      </c>
      <c r="G40" s="23">
        <v>172.38024300000001</v>
      </c>
      <c r="H40" s="23">
        <v>183.45072999999999</v>
      </c>
      <c r="I40" s="23">
        <v>189.13770299999999</v>
      </c>
      <c r="J40" s="23">
        <v>195.00097199999999</v>
      </c>
      <c r="K40" s="23">
        <v>201.04600199999999</v>
      </c>
      <c r="L40" s="23">
        <v>207.27842799999999</v>
      </c>
      <c r="M40" s="23">
        <v>213.704059</v>
      </c>
      <c r="N40" s="23">
        <v>220.32888500000001</v>
      </c>
      <c r="O40" s="23">
        <v>227.15907999999999</v>
      </c>
      <c r="P40" s="23">
        <v>234.20101199999999</v>
      </c>
      <c r="Q40" s="23">
        <v>241.461243</v>
      </c>
      <c r="R40" s="23">
        <v>248.94654199999999</v>
      </c>
      <c r="S40" s="23">
        <v>256.66388499999999</v>
      </c>
      <c r="T40" s="23">
        <v>264.62046500000002</v>
      </c>
      <c r="U40" s="23">
        <v>272.82369999999997</v>
      </c>
      <c r="V40" s="23">
        <v>0</v>
      </c>
      <c r="W40" s="23">
        <v>0</v>
      </c>
      <c r="X40" s="23">
        <v>0</v>
      </c>
      <c r="Y40" s="22">
        <v>0</v>
      </c>
      <c r="Z40" s="23">
        <v>0</v>
      </c>
      <c r="AA40" s="23">
        <v>190.875497</v>
      </c>
      <c r="AB40" s="23">
        <v>199.10407000000001</v>
      </c>
      <c r="AC40" s="23">
        <v>205.276297</v>
      </c>
      <c r="AD40" s="23">
        <v>211.63986199999999</v>
      </c>
      <c r="AE40" s="23">
        <v>218.20069699999999</v>
      </c>
      <c r="AF40" s="23">
        <v>224.96491900000001</v>
      </c>
      <c r="AG40" s="23">
        <v>231.93883199999999</v>
      </c>
      <c r="AH40" s="23">
        <v>239.12893500000001</v>
      </c>
      <c r="AI40" s="23">
        <v>246.541932</v>
      </c>
      <c r="AJ40" s="23">
        <v>254.184732</v>
      </c>
      <c r="AK40" s="23">
        <v>262.064459</v>
      </c>
      <c r="AL40" s="23">
        <v>270.18845700000003</v>
      </c>
      <c r="AM40" s="23">
        <v>278.56429900000001</v>
      </c>
      <c r="AN40" s="23">
        <v>287.199793</v>
      </c>
      <c r="AO40" s="23">
        <v>296.10298599999999</v>
      </c>
      <c r="AP40" s="23">
        <v>0</v>
      </c>
      <c r="AQ40" s="23">
        <v>0</v>
      </c>
      <c r="AR40" s="23">
        <v>0</v>
      </c>
      <c r="AS40" s="22">
        <v>0</v>
      </c>
      <c r="AT40" s="23">
        <v>0</v>
      </c>
      <c r="AU40" s="23">
        <v>0</v>
      </c>
      <c r="AV40" s="23">
        <v>116.167131</v>
      </c>
      <c r="AW40" s="23">
        <v>119.65214400000001</v>
      </c>
      <c r="AX40" s="23">
        <v>123.241709</v>
      </c>
      <c r="AY40" s="23">
        <v>126.93895999999999</v>
      </c>
      <c r="AZ40" s="23">
        <v>130.747129</v>
      </c>
      <c r="BA40" s="23">
        <v>134.669543</v>
      </c>
      <c r="BB40" s="23">
        <v>138.70962900000001</v>
      </c>
      <c r="BC40" s="23">
        <v>142.87091799999999</v>
      </c>
      <c r="BD40" s="23">
        <v>147.15704500000001</v>
      </c>
      <c r="BE40" s="23">
        <v>151.57175699999999</v>
      </c>
      <c r="BF40" s="23">
        <v>156.118909</v>
      </c>
      <c r="BG40" s="23">
        <v>160.80247700000001</v>
      </c>
      <c r="BH40" s="23">
        <v>165.62655100000001</v>
      </c>
      <c r="BI40" s="23">
        <v>170.595348</v>
      </c>
      <c r="BJ40" s="23">
        <v>0</v>
      </c>
      <c r="BK40" s="23">
        <v>0</v>
      </c>
      <c r="BL40" s="23">
        <v>0</v>
      </c>
      <c r="BM40" s="22">
        <v>0</v>
      </c>
      <c r="BN40" s="23">
        <v>0</v>
      </c>
      <c r="BO40" s="23">
        <v>0</v>
      </c>
      <c r="BP40" s="23">
        <v>116.167131</v>
      </c>
      <c r="BQ40" s="23">
        <v>119.65214400000001</v>
      </c>
      <c r="BR40" s="23">
        <v>123.241709</v>
      </c>
      <c r="BS40" s="23">
        <v>126.93895999999999</v>
      </c>
      <c r="BT40" s="23">
        <v>130.747129</v>
      </c>
      <c r="BU40" s="23">
        <v>134.669543</v>
      </c>
      <c r="BV40" s="23">
        <v>138.70962900000001</v>
      </c>
      <c r="BW40" s="23">
        <v>142.87091799999999</v>
      </c>
      <c r="BX40" s="23">
        <v>147.15704500000001</v>
      </c>
      <c r="BY40" s="23">
        <v>151.57175699999999</v>
      </c>
      <c r="BZ40" s="23">
        <v>156.118909</v>
      </c>
      <c r="CA40" s="23">
        <v>160.80247700000001</v>
      </c>
      <c r="CB40" s="23">
        <v>165.62655100000001</v>
      </c>
      <c r="CC40" s="23">
        <v>170.595348</v>
      </c>
      <c r="CD40" s="23">
        <v>0</v>
      </c>
      <c r="CE40" s="23">
        <v>0</v>
      </c>
      <c r="CF40" s="23">
        <v>0</v>
      </c>
      <c r="CG40" s="22">
        <v>0</v>
      </c>
      <c r="CH40" s="23">
        <v>0</v>
      </c>
      <c r="CI40" s="23">
        <v>114.405912</v>
      </c>
      <c r="CJ40" s="23">
        <v>115.78986</v>
      </c>
      <c r="CK40" s="23">
        <v>119.379345</v>
      </c>
      <c r="CL40" s="23">
        <v>123.080105</v>
      </c>
      <c r="CM40" s="23">
        <v>126.895588</v>
      </c>
      <c r="CN40" s="23">
        <v>130.829352</v>
      </c>
      <c r="CO40" s="23">
        <v>134.885062</v>
      </c>
      <c r="CP40" s="23">
        <v>139.066498</v>
      </c>
      <c r="CQ40" s="23">
        <v>143.37755999999999</v>
      </c>
      <c r="CR40" s="23">
        <v>147.82226399999999</v>
      </c>
      <c r="CS40" s="23">
        <v>152.40475499999999</v>
      </c>
      <c r="CT40" s="23">
        <v>157.129302</v>
      </c>
      <c r="CU40" s="23">
        <v>162.00031000000001</v>
      </c>
      <c r="CV40" s="23">
        <v>167.02232000000001</v>
      </c>
      <c r="CW40" s="23">
        <v>172.20001199999999</v>
      </c>
      <c r="CX40" s="23">
        <v>0</v>
      </c>
      <c r="CY40" s="23">
        <v>0</v>
      </c>
      <c r="CZ40" s="23">
        <v>0</v>
      </c>
      <c r="DA40" s="22">
        <v>0</v>
      </c>
      <c r="DB40" s="23">
        <v>0</v>
      </c>
      <c r="DC40" s="23">
        <v>113.120452</v>
      </c>
      <c r="DD40" s="23">
        <v>114.48885</v>
      </c>
      <c r="DE40" s="23">
        <v>118.038005</v>
      </c>
      <c r="DF40" s="23">
        <v>121.697183</v>
      </c>
      <c r="DG40" s="23">
        <v>125.469795</v>
      </c>
      <c r="DH40" s="23">
        <v>129.35935900000001</v>
      </c>
      <c r="DI40" s="23">
        <v>133.36949899999999</v>
      </c>
      <c r="DJ40" s="23">
        <v>137.50395399999999</v>
      </c>
      <c r="DK40" s="23">
        <v>141.76657599999999</v>
      </c>
      <c r="DL40" s="23">
        <v>146.16134</v>
      </c>
      <c r="DM40" s="23">
        <v>150.692342</v>
      </c>
      <c r="DN40" s="23">
        <v>155.36380399999999</v>
      </c>
      <c r="DO40" s="23">
        <v>160.180082</v>
      </c>
      <c r="DP40" s="23">
        <v>165.14566500000001</v>
      </c>
      <c r="DQ40" s="23">
        <v>170.26517999999999</v>
      </c>
      <c r="DR40" s="23">
        <v>0</v>
      </c>
      <c r="DS40" s="23">
        <v>0</v>
      </c>
      <c r="DT40" s="23">
        <v>0</v>
      </c>
      <c r="DU40" s="22">
        <v>0</v>
      </c>
      <c r="DV40" s="23">
        <v>0</v>
      </c>
      <c r="DW40" s="23">
        <v>113.120452</v>
      </c>
      <c r="DX40" s="23">
        <v>105.05304599999999</v>
      </c>
      <c r="DY40" s="23">
        <v>108.30969</v>
      </c>
      <c r="DZ40" s="23">
        <v>111.66728999999999</v>
      </c>
      <c r="EA40" s="23">
        <v>115.12897599999999</v>
      </c>
      <c r="EB40" s="23">
        <v>118.697975</v>
      </c>
      <c r="EC40" s="23">
        <v>122.377612</v>
      </c>
      <c r="ED40" s="23">
        <v>126.171318</v>
      </c>
      <c r="EE40" s="23">
        <v>130.082629</v>
      </c>
      <c r="EF40" s="23">
        <v>134.11519000000001</v>
      </c>
      <c r="EG40" s="23">
        <v>138.272761</v>
      </c>
      <c r="EH40" s="23">
        <v>142.55921699999999</v>
      </c>
      <c r="EI40" s="23">
        <v>146.97855200000001</v>
      </c>
      <c r="EJ40" s="23">
        <v>151.534887</v>
      </c>
      <c r="EK40" s="23">
        <v>156.23246900000001</v>
      </c>
      <c r="EL40" s="23">
        <v>0</v>
      </c>
      <c r="EM40" s="23">
        <v>0</v>
      </c>
      <c r="EN40" s="23">
        <v>0</v>
      </c>
      <c r="EO40" s="22">
        <v>0</v>
      </c>
      <c r="EP40" s="23">
        <v>0</v>
      </c>
      <c r="EQ40" s="23">
        <v>114.405912</v>
      </c>
      <c r="ER40" s="23">
        <v>115.78986</v>
      </c>
      <c r="ES40" s="23">
        <v>119.379345</v>
      </c>
      <c r="ET40" s="23">
        <v>123.080105</v>
      </c>
      <c r="EU40" s="23">
        <v>126.895588</v>
      </c>
      <c r="EV40" s="23">
        <v>130.829352</v>
      </c>
      <c r="EW40" s="23">
        <v>134.885062</v>
      </c>
      <c r="EX40" s="23">
        <v>139.066498</v>
      </c>
      <c r="EY40" s="23">
        <v>143.37755999999999</v>
      </c>
      <c r="EZ40" s="23">
        <v>147.82226399999999</v>
      </c>
      <c r="FA40" s="23">
        <v>152.40475499999999</v>
      </c>
      <c r="FB40" s="23">
        <v>157.129302</v>
      </c>
      <c r="FC40" s="23">
        <v>162.00031000000001</v>
      </c>
      <c r="FD40" s="23">
        <v>167.02232000000001</v>
      </c>
      <c r="FE40" s="23">
        <v>172.20001199999999</v>
      </c>
      <c r="FF40" s="23">
        <v>0</v>
      </c>
      <c r="FG40" s="23">
        <v>0</v>
      </c>
      <c r="FH40" s="23">
        <v>0</v>
      </c>
      <c r="FI40" s="22">
        <v>0</v>
      </c>
      <c r="FJ40" s="23">
        <v>0</v>
      </c>
      <c r="FK40" s="23">
        <v>0</v>
      </c>
      <c r="FL40" s="23">
        <v>117.90494</v>
      </c>
      <c r="FM40" s="23">
        <v>122.03161299999999</v>
      </c>
      <c r="FN40" s="23">
        <v>126.302719</v>
      </c>
      <c r="FO40" s="23">
        <v>130.72331399999999</v>
      </c>
      <c r="FP40" s="23">
        <v>135.298631</v>
      </c>
      <c r="FQ40" s="23">
        <v>140.03408300000001</v>
      </c>
      <c r="FR40" s="23">
        <v>144.93527499999999</v>
      </c>
      <c r="FS40" s="23">
        <v>150.00801000000001</v>
      </c>
      <c r="FT40" s="23">
        <v>155.25828999999999</v>
      </c>
      <c r="FU40" s="23">
        <v>160.692331</v>
      </c>
      <c r="FV40" s="23">
        <v>166.316562</v>
      </c>
      <c r="FW40" s="23">
        <v>172.137642</v>
      </c>
      <c r="FX40" s="23">
        <v>178.16245900000001</v>
      </c>
      <c r="FY40" s="23">
        <v>184.398145</v>
      </c>
      <c r="FZ40" s="23">
        <v>0</v>
      </c>
      <c r="GA40" s="23">
        <v>0</v>
      </c>
      <c r="GB40" s="23">
        <v>0</v>
      </c>
      <c r="GC40" s="22">
        <v>0</v>
      </c>
      <c r="GD40" s="23">
        <v>0</v>
      </c>
      <c r="GE40" s="23">
        <v>0</v>
      </c>
      <c r="GF40" s="23">
        <v>184.28203415999999</v>
      </c>
      <c r="GG40" s="23">
        <v>190.73190535000001</v>
      </c>
      <c r="GH40" s="23">
        <v>197.40752204</v>
      </c>
      <c r="GI40" s="23">
        <v>204.31678531</v>
      </c>
      <c r="GJ40" s="23">
        <v>211.46787280000001</v>
      </c>
      <c r="GK40" s="23">
        <v>218.86924834999999</v>
      </c>
      <c r="GL40" s="23">
        <v>226.52967204000001</v>
      </c>
      <c r="GM40" s="23">
        <v>234.45821056</v>
      </c>
      <c r="GN40" s="23">
        <v>242.66424792999999</v>
      </c>
      <c r="GO40" s="23">
        <v>251.15749661000001</v>
      </c>
      <c r="GP40" s="23">
        <v>259.94800899000001</v>
      </c>
      <c r="GQ40" s="23">
        <v>269.04618929999998</v>
      </c>
      <c r="GR40" s="23">
        <v>278.46280593</v>
      </c>
      <c r="GS40" s="23">
        <v>288.20900413999999</v>
      </c>
      <c r="GT40" s="23">
        <v>0</v>
      </c>
      <c r="GU40" s="23">
        <v>0</v>
      </c>
      <c r="GV40" s="23">
        <v>0</v>
      </c>
      <c r="GW40" s="22">
        <v>0</v>
      </c>
      <c r="GX40" s="23">
        <v>0</v>
      </c>
      <c r="GY40" s="23">
        <v>0</v>
      </c>
      <c r="GZ40" s="23">
        <v>0</v>
      </c>
      <c r="HA40" s="23">
        <v>0</v>
      </c>
      <c r="HB40" s="23">
        <v>0</v>
      </c>
      <c r="HC40" s="23">
        <v>0</v>
      </c>
      <c r="HD40" s="23">
        <v>0</v>
      </c>
      <c r="HE40" s="23">
        <v>0</v>
      </c>
      <c r="HF40" s="23">
        <v>0</v>
      </c>
      <c r="HG40" s="23">
        <v>0</v>
      </c>
      <c r="HH40" s="23">
        <v>0</v>
      </c>
      <c r="HI40" s="23">
        <v>0</v>
      </c>
      <c r="HJ40" s="23">
        <v>0</v>
      </c>
      <c r="HK40" s="23">
        <v>0</v>
      </c>
      <c r="HL40" s="23">
        <v>0</v>
      </c>
      <c r="HM40" s="23">
        <v>0</v>
      </c>
      <c r="HN40" s="23">
        <v>0</v>
      </c>
      <c r="HO40" s="23">
        <v>0</v>
      </c>
      <c r="HP40" s="23">
        <v>0</v>
      </c>
      <c r="HQ40" s="22">
        <v>0</v>
      </c>
      <c r="HR40" s="23">
        <v>0</v>
      </c>
      <c r="HS40" s="23">
        <v>0</v>
      </c>
      <c r="HT40" s="24">
        <v>118.51796400000001</v>
      </c>
      <c r="HU40" s="24">
        <v>122.666093</v>
      </c>
      <c r="HV40" s="24">
        <v>128.49167499999999</v>
      </c>
      <c r="HW40" s="23">
        <v>132.42249100000001</v>
      </c>
      <c r="HX40" s="23">
        <v>137.057278</v>
      </c>
      <c r="HY40" s="23">
        <v>141.85428300000001</v>
      </c>
      <c r="HZ40" s="23">
        <v>146.81918300000001</v>
      </c>
      <c r="IA40" s="23">
        <v>151.957854</v>
      </c>
      <c r="IB40" s="23">
        <v>157.27637899999999</v>
      </c>
      <c r="IC40" s="23">
        <v>162.78105199999999</v>
      </c>
      <c r="ID40" s="23">
        <v>168.47838899999999</v>
      </c>
      <c r="IE40" s="23">
        <v>174.37513300000001</v>
      </c>
      <c r="IF40" s="23">
        <v>180.478263</v>
      </c>
      <c r="IG40" s="23">
        <v>186.79500200000001</v>
      </c>
      <c r="IH40" s="23">
        <v>0</v>
      </c>
      <c r="II40" s="23">
        <v>0</v>
      </c>
      <c r="IJ40" s="23">
        <v>0</v>
      </c>
      <c r="IK40" s="22">
        <v>0</v>
      </c>
      <c r="IL40" s="23">
        <v>0</v>
      </c>
      <c r="IM40" s="23">
        <v>0</v>
      </c>
      <c r="IN40" s="23">
        <v>0</v>
      </c>
      <c r="IO40" s="23">
        <v>0</v>
      </c>
      <c r="IP40" s="23">
        <v>0</v>
      </c>
      <c r="IQ40" s="23">
        <v>0</v>
      </c>
      <c r="IR40" s="23">
        <v>0</v>
      </c>
      <c r="IS40" s="23">
        <v>0</v>
      </c>
      <c r="IT40" s="23">
        <v>0</v>
      </c>
      <c r="IU40" s="23">
        <v>0</v>
      </c>
      <c r="IV40" s="23">
        <v>0</v>
      </c>
      <c r="IW40" s="23">
        <v>0</v>
      </c>
      <c r="IX40" s="23">
        <v>0</v>
      </c>
      <c r="IY40" s="23">
        <v>0</v>
      </c>
      <c r="IZ40" s="23">
        <v>0</v>
      </c>
      <c r="JA40" s="23">
        <v>0</v>
      </c>
      <c r="JB40" s="23">
        <v>0</v>
      </c>
      <c r="JC40" s="23">
        <v>0</v>
      </c>
      <c r="JD40" s="23">
        <v>0</v>
      </c>
      <c r="JE40" s="22">
        <v>0</v>
      </c>
      <c r="JF40" s="23">
        <v>0</v>
      </c>
      <c r="JG40" s="23">
        <v>0</v>
      </c>
      <c r="JH40" s="23">
        <v>0</v>
      </c>
      <c r="JI40" s="23">
        <v>0</v>
      </c>
      <c r="JJ40" s="23">
        <v>0</v>
      </c>
      <c r="JK40" s="23">
        <v>0</v>
      </c>
      <c r="JL40" s="23">
        <v>0</v>
      </c>
      <c r="JM40" s="23">
        <v>0</v>
      </c>
      <c r="JN40" s="23">
        <v>0</v>
      </c>
      <c r="JO40" s="23">
        <v>0</v>
      </c>
      <c r="JP40" s="23">
        <v>0</v>
      </c>
      <c r="JQ40" s="23">
        <v>0</v>
      </c>
      <c r="JR40" s="23">
        <v>0</v>
      </c>
      <c r="JS40" s="23">
        <v>0</v>
      </c>
      <c r="JT40" s="23">
        <v>0</v>
      </c>
      <c r="JU40" s="23">
        <v>0</v>
      </c>
      <c r="JV40" s="23">
        <v>0</v>
      </c>
      <c r="JW40" s="23">
        <v>0</v>
      </c>
      <c r="JX40" s="23">
        <v>0</v>
      </c>
      <c r="JY40" s="22">
        <v>0</v>
      </c>
      <c r="JZ40" s="23">
        <v>0</v>
      </c>
      <c r="KA40" s="23">
        <v>0</v>
      </c>
      <c r="KB40" s="23">
        <v>0</v>
      </c>
      <c r="KC40" s="23">
        <v>0</v>
      </c>
      <c r="KD40" s="23">
        <v>0</v>
      </c>
      <c r="KE40" s="23">
        <v>0</v>
      </c>
      <c r="KF40" s="23">
        <v>0</v>
      </c>
      <c r="KG40" s="23">
        <v>0</v>
      </c>
      <c r="KH40" s="23">
        <v>0</v>
      </c>
      <c r="KI40" s="23">
        <v>0</v>
      </c>
      <c r="KJ40" s="23">
        <v>0</v>
      </c>
      <c r="KK40" s="23">
        <v>0</v>
      </c>
      <c r="KL40" s="23">
        <v>0</v>
      </c>
      <c r="KM40" s="23">
        <v>0</v>
      </c>
      <c r="KN40" s="23">
        <v>0</v>
      </c>
      <c r="KO40" s="23">
        <v>0</v>
      </c>
      <c r="KP40" s="23">
        <v>0</v>
      </c>
      <c r="KQ40" s="23">
        <v>0</v>
      </c>
      <c r="KR40" s="23">
        <v>0</v>
      </c>
      <c r="KS40" s="22">
        <v>0</v>
      </c>
      <c r="KT40" s="23">
        <v>0</v>
      </c>
      <c r="KU40" s="23">
        <v>0</v>
      </c>
      <c r="KV40" s="23">
        <v>0</v>
      </c>
      <c r="KW40" s="23">
        <v>0</v>
      </c>
      <c r="KX40" s="23">
        <v>0</v>
      </c>
      <c r="KY40" s="23">
        <v>0</v>
      </c>
      <c r="KZ40" s="23">
        <v>0</v>
      </c>
      <c r="LA40" s="23">
        <v>0</v>
      </c>
      <c r="LB40" s="23">
        <v>0</v>
      </c>
      <c r="LC40" s="23">
        <v>0</v>
      </c>
      <c r="LD40" s="23">
        <v>0</v>
      </c>
      <c r="LE40" s="23">
        <v>0</v>
      </c>
      <c r="LF40" s="23">
        <v>0</v>
      </c>
      <c r="LG40" s="23">
        <v>0</v>
      </c>
      <c r="LH40" s="23">
        <v>0</v>
      </c>
      <c r="LI40" s="23">
        <v>0</v>
      </c>
      <c r="LJ40" s="23">
        <v>0</v>
      </c>
      <c r="LK40" s="23">
        <v>0</v>
      </c>
      <c r="LL40" s="23">
        <v>0</v>
      </c>
      <c r="LM40" s="22">
        <v>0</v>
      </c>
      <c r="LN40" s="23">
        <v>0</v>
      </c>
      <c r="LO40" s="23">
        <v>0</v>
      </c>
      <c r="LP40" s="23">
        <v>0</v>
      </c>
      <c r="LQ40" s="23">
        <v>0</v>
      </c>
      <c r="LR40" s="23">
        <v>0</v>
      </c>
      <c r="LS40" s="23">
        <v>0</v>
      </c>
      <c r="LT40" s="23">
        <v>0</v>
      </c>
      <c r="LU40" s="23">
        <v>0</v>
      </c>
      <c r="LV40" s="23">
        <v>0</v>
      </c>
      <c r="LW40" s="23">
        <v>0</v>
      </c>
      <c r="LX40" s="23">
        <v>0</v>
      </c>
      <c r="LY40" s="23">
        <v>0</v>
      </c>
      <c r="LZ40" s="23">
        <v>0</v>
      </c>
      <c r="MA40" s="23">
        <v>0</v>
      </c>
      <c r="MB40" s="23">
        <v>0</v>
      </c>
      <c r="MC40" s="23">
        <v>0</v>
      </c>
      <c r="MD40" s="23">
        <v>0</v>
      </c>
      <c r="ME40" s="23">
        <v>0</v>
      </c>
      <c r="MF40" s="23">
        <v>0</v>
      </c>
      <c r="MG40" s="22">
        <v>0</v>
      </c>
      <c r="MH40" s="23">
        <v>0</v>
      </c>
      <c r="MI40" s="23">
        <v>0</v>
      </c>
      <c r="MJ40" s="23">
        <v>0</v>
      </c>
      <c r="MK40" s="23">
        <v>0</v>
      </c>
      <c r="ML40" s="23">
        <v>0</v>
      </c>
      <c r="MM40" s="23">
        <v>0</v>
      </c>
      <c r="MN40" s="23">
        <v>0</v>
      </c>
      <c r="MO40" s="23">
        <v>0</v>
      </c>
      <c r="MP40" s="23">
        <v>0</v>
      </c>
      <c r="MQ40" s="23">
        <v>0</v>
      </c>
      <c r="MR40" s="23">
        <v>0</v>
      </c>
      <c r="MS40" s="23">
        <v>0</v>
      </c>
      <c r="MT40" s="23">
        <v>0</v>
      </c>
      <c r="MU40" s="23">
        <v>0</v>
      </c>
      <c r="MV40" s="23">
        <v>0</v>
      </c>
      <c r="MW40" s="23">
        <v>0</v>
      </c>
      <c r="MX40" s="23">
        <v>0</v>
      </c>
      <c r="MY40" s="23">
        <v>0</v>
      </c>
      <c r="MZ40" s="23">
        <v>0</v>
      </c>
    </row>
    <row r="41" spans="1:364">
      <c r="A41" s="21" t="s">
        <v>730</v>
      </c>
      <c r="B41" s="21" t="s">
        <v>731</v>
      </c>
      <c r="C41" s="21" t="s">
        <v>666</v>
      </c>
      <c r="E41" s="22">
        <v>0</v>
      </c>
      <c r="F41" s="23">
        <v>0</v>
      </c>
      <c r="G41" s="23">
        <v>199.09527199999999</v>
      </c>
      <c r="H41" s="23">
        <v>211.88143400000001</v>
      </c>
      <c r="I41" s="23">
        <v>218.449759</v>
      </c>
      <c r="J41" s="23">
        <v>225.221701</v>
      </c>
      <c r="K41" s="23">
        <v>232.203574</v>
      </c>
      <c r="L41" s="23">
        <v>239.40188499999999</v>
      </c>
      <c r="M41" s="23">
        <v>246.82334299999999</v>
      </c>
      <c r="N41" s="23">
        <v>254.47486699999999</v>
      </c>
      <c r="O41" s="23">
        <v>262.363587</v>
      </c>
      <c r="P41" s="23">
        <v>270.49685899999997</v>
      </c>
      <c r="Q41" s="23">
        <v>278.88226100000003</v>
      </c>
      <c r="R41" s="23">
        <v>287.52761099999998</v>
      </c>
      <c r="S41" s="23">
        <v>296.440967</v>
      </c>
      <c r="T41" s="23">
        <v>305.63063699999998</v>
      </c>
      <c r="U41" s="23">
        <v>315.105187</v>
      </c>
      <c r="V41" s="23">
        <v>0</v>
      </c>
      <c r="W41" s="23">
        <v>0</v>
      </c>
      <c r="X41" s="23">
        <v>0</v>
      </c>
      <c r="Y41" s="22">
        <v>0</v>
      </c>
      <c r="Z41" s="23">
        <v>0</v>
      </c>
      <c r="AA41" s="23">
        <v>220.456872</v>
      </c>
      <c r="AB41" s="23">
        <v>229.96068700000001</v>
      </c>
      <c r="AC41" s="23">
        <v>237.08946800000001</v>
      </c>
      <c r="AD41" s="23">
        <v>244.43924200000001</v>
      </c>
      <c r="AE41" s="23">
        <v>252.01685800000001</v>
      </c>
      <c r="AF41" s="23">
        <v>259.82938100000001</v>
      </c>
      <c r="AG41" s="23">
        <v>267.88409200000001</v>
      </c>
      <c r="AH41" s="23">
        <v>276.18849899999998</v>
      </c>
      <c r="AI41" s="23">
        <v>284.75034199999999</v>
      </c>
      <c r="AJ41" s="23">
        <v>293.57760300000001</v>
      </c>
      <c r="AK41" s="23">
        <v>302.67850800000002</v>
      </c>
      <c r="AL41" s="23">
        <v>312.06154199999997</v>
      </c>
      <c r="AM41" s="23">
        <v>321.73545000000001</v>
      </c>
      <c r="AN41" s="23">
        <v>331.709249</v>
      </c>
      <c r="AO41" s="23">
        <v>341.99223499999999</v>
      </c>
      <c r="AP41" s="23">
        <v>0</v>
      </c>
      <c r="AQ41" s="23">
        <v>0</v>
      </c>
      <c r="AR41" s="23">
        <v>0</v>
      </c>
      <c r="AS41" s="22">
        <v>0</v>
      </c>
      <c r="AT41" s="23">
        <v>0</v>
      </c>
      <c r="AU41" s="23">
        <v>0</v>
      </c>
      <c r="AV41" s="23">
        <v>134.746015</v>
      </c>
      <c r="AW41" s="23">
        <v>138.78839600000001</v>
      </c>
      <c r="AX41" s="23">
        <v>142.95204799999999</v>
      </c>
      <c r="AY41" s="23">
        <v>147.24060900000001</v>
      </c>
      <c r="AZ41" s="23">
        <v>151.657827</v>
      </c>
      <c r="BA41" s="23">
        <v>156.207562</v>
      </c>
      <c r="BB41" s="23">
        <v>160.893789</v>
      </c>
      <c r="BC41" s="23">
        <v>165.72060300000001</v>
      </c>
      <c r="BD41" s="23">
        <v>170.69222099999999</v>
      </c>
      <c r="BE41" s="23">
        <v>175.81298699999999</v>
      </c>
      <c r="BF41" s="23">
        <v>181.087377</v>
      </c>
      <c r="BG41" s="23">
        <v>186.51999799999999</v>
      </c>
      <c r="BH41" s="23">
        <v>192.11559800000001</v>
      </c>
      <c r="BI41" s="23">
        <v>197.87906599999999</v>
      </c>
      <c r="BJ41" s="23">
        <v>0</v>
      </c>
      <c r="BK41" s="23">
        <v>0</v>
      </c>
      <c r="BL41" s="23">
        <v>0</v>
      </c>
      <c r="BM41" s="22">
        <v>0</v>
      </c>
      <c r="BN41" s="23">
        <v>0</v>
      </c>
      <c r="BO41" s="23">
        <v>0</v>
      </c>
      <c r="BP41" s="23">
        <v>134.746015</v>
      </c>
      <c r="BQ41" s="23">
        <v>138.78839600000001</v>
      </c>
      <c r="BR41" s="23">
        <v>142.95204799999999</v>
      </c>
      <c r="BS41" s="23">
        <v>147.24060900000001</v>
      </c>
      <c r="BT41" s="23">
        <v>151.657827</v>
      </c>
      <c r="BU41" s="23">
        <v>156.207562</v>
      </c>
      <c r="BV41" s="23">
        <v>160.893789</v>
      </c>
      <c r="BW41" s="23">
        <v>165.72060300000001</v>
      </c>
      <c r="BX41" s="23">
        <v>170.69222099999999</v>
      </c>
      <c r="BY41" s="23">
        <v>175.81298699999999</v>
      </c>
      <c r="BZ41" s="23">
        <v>181.087377</v>
      </c>
      <c r="CA41" s="23">
        <v>186.51999799999999</v>
      </c>
      <c r="CB41" s="23">
        <v>192.11559800000001</v>
      </c>
      <c r="CC41" s="23">
        <v>197.87906599999999</v>
      </c>
      <c r="CD41" s="23">
        <v>0</v>
      </c>
      <c r="CE41" s="23">
        <v>0</v>
      </c>
      <c r="CF41" s="23">
        <v>0</v>
      </c>
      <c r="CG41" s="22">
        <v>0</v>
      </c>
      <c r="CH41" s="23">
        <v>0</v>
      </c>
      <c r="CI41" s="23">
        <v>132.136234</v>
      </c>
      <c r="CJ41" s="23">
        <v>133.73466300000001</v>
      </c>
      <c r="CK41" s="23">
        <v>137.880437</v>
      </c>
      <c r="CL41" s="23">
        <v>142.154731</v>
      </c>
      <c r="CM41" s="23">
        <v>146.56152800000001</v>
      </c>
      <c r="CN41" s="23">
        <v>151.10493500000001</v>
      </c>
      <c r="CO41" s="23">
        <v>155.789188</v>
      </c>
      <c r="CP41" s="23">
        <v>160.61865299999999</v>
      </c>
      <c r="CQ41" s="23">
        <v>165.59783100000001</v>
      </c>
      <c r="CR41" s="23">
        <v>170.73136400000001</v>
      </c>
      <c r="CS41" s="23">
        <v>176.024036</v>
      </c>
      <c r="CT41" s="23">
        <v>181.48078100000001</v>
      </c>
      <c r="CU41" s="23">
        <v>187.106685</v>
      </c>
      <c r="CV41" s="23">
        <v>192.906993</v>
      </c>
      <c r="CW41" s="23">
        <v>198.88710900000001</v>
      </c>
      <c r="CX41" s="23">
        <v>0</v>
      </c>
      <c r="CY41" s="23">
        <v>0</v>
      </c>
      <c r="CZ41" s="23">
        <v>0</v>
      </c>
      <c r="DA41" s="22">
        <v>0</v>
      </c>
      <c r="DB41" s="23">
        <v>0</v>
      </c>
      <c r="DC41" s="23">
        <v>130.651557</v>
      </c>
      <c r="DD41" s="23">
        <v>132.23202599999999</v>
      </c>
      <c r="DE41" s="23">
        <v>136.331219</v>
      </c>
      <c r="DF41" s="23">
        <v>140.55748700000001</v>
      </c>
      <c r="DG41" s="23">
        <v>144.91476900000001</v>
      </c>
      <c r="DH41" s="23">
        <v>149.407127</v>
      </c>
      <c r="DI41" s="23">
        <v>154.038748</v>
      </c>
      <c r="DJ41" s="23">
        <v>158.81394900000001</v>
      </c>
      <c r="DK41" s="23">
        <v>163.73718099999999</v>
      </c>
      <c r="DL41" s="23">
        <v>168.81303399999999</v>
      </c>
      <c r="DM41" s="23">
        <v>174.04623799999999</v>
      </c>
      <c r="DN41" s="23">
        <v>179.44167100000001</v>
      </c>
      <c r="DO41" s="23">
        <v>185.00436300000001</v>
      </c>
      <c r="DP41" s="23">
        <v>190.739498</v>
      </c>
      <c r="DQ41" s="23">
        <v>196.652423</v>
      </c>
      <c r="DR41" s="23">
        <v>0</v>
      </c>
      <c r="DS41" s="23">
        <v>0</v>
      </c>
      <c r="DT41" s="23">
        <v>0</v>
      </c>
      <c r="DU41" s="22">
        <v>0</v>
      </c>
      <c r="DV41" s="23">
        <v>0</v>
      </c>
      <c r="DW41" s="23">
        <v>130.651557</v>
      </c>
      <c r="DX41" s="23">
        <v>121.33388600000001</v>
      </c>
      <c r="DY41" s="23">
        <v>125.095236</v>
      </c>
      <c r="DZ41" s="23">
        <v>128.97318799999999</v>
      </c>
      <c r="EA41" s="23">
        <v>132.97135700000001</v>
      </c>
      <c r="EB41" s="23">
        <v>137.093469</v>
      </c>
      <c r="EC41" s="23">
        <v>141.343367</v>
      </c>
      <c r="ED41" s="23">
        <v>145.72501099999999</v>
      </c>
      <c r="EE41" s="23">
        <v>150.24248700000001</v>
      </c>
      <c r="EF41" s="23">
        <v>154.900004</v>
      </c>
      <c r="EG41" s="23">
        <v>159.70190400000001</v>
      </c>
      <c r="EH41" s="23">
        <v>164.65266299999999</v>
      </c>
      <c r="EI41" s="23">
        <v>169.75689499999999</v>
      </c>
      <c r="EJ41" s="23">
        <v>175.01935900000001</v>
      </c>
      <c r="EK41" s="23">
        <v>180.44495900000001</v>
      </c>
      <c r="EL41" s="23">
        <v>0</v>
      </c>
      <c r="EM41" s="23">
        <v>0</v>
      </c>
      <c r="EN41" s="23">
        <v>0</v>
      </c>
      <c r="EO41" s="22">
        <v>0</v>
      </c>
      <c r="EP41" s="23">
        <v>0</v>
      </c>
      <c r="EQ41" s="23">
        <v>132.136234</v>
      </c>
      <c r="ER41" s="23">
        <v>133.73466300000001</v>
      </c>
      <c r="ES41" s="23">
        <v>137.880437</v>
      </c>
      <c r="ET41" s="23">
        <v>142.154731</v>
      </c>
      <c r="EU41" s="23">
        <v>146.56152800000001</v>
      </c>
      <c r="EV41" s="23">
        <v>151.10493500000001</v>
      </c>
      <c r="EW41" s="23">
        <v>155.789188</v>
      </c>
      <c r="EX41" s="23">
        <v>160.61865299999999</v>
      </c>
      <c r="EY41" s="23">
        <v>165.59783100000001</v>
      </c>
      <c r="EZ41" s="23">
        <v>170.73136400000001</v>
      </c>
      <c r="FA41" s="23">
        <v>176.024036</v>
      </c>
      <c r="FB41" s="23">
        <v>181.48078100000001</v>
      </c>
      <c r="FC41" s="23">
        <v>187.106685</v>
      </c>
      <c r="FD41" s="23">
        <v>192.906993</v>
      </c>
      <c r="FE41" s="23">
        <v>198.88710900000001</v>
      </c>
      <c r="FF41" s="23">
        <v>0</v>
      </c>
      <c r="FG41" s="23">
        <v>0</v>
      </c>
      <c r="FH41" s="23">
        <v>0</v>
      </c>
      <c r="FI41" s="22">
        <v>0</v>
      </c>
      <c r="FJ41" s="23">
        <v>0</v>
      </c>
      <c r="FK41" s="23">
        <v>0</v>
      </c>
      <c r="FL41" s="23">
        <v>136.848128</v>
      </c>
      <c r="FM41" s="23">
        <v>141.637812</v>
      </c>
      <c r="FN41" s="23">
        <v>146.595136</v>
      </c>
      <c r="FO41" s="23">
        <v>151.725966</v>
      </c>
      <c r="FP41" s="23">
        <v>157.036374</v>
      </c>
      <c r="FQ41" s="23">
        <v>162.53264799999999</v>
      </c>
      <c r="FR41" s="23">
        <v>168.22129000000001</v>
      </c>
      <c r="FS41" s="23">
        <v>174.10903500000001</v>
      </c>
      <c r="FT41" s="23">
        <v>180.20285200000001</v>
      </c>
      <c r="FU41" s="23">
        <v>186.509951</v>
      </c>
      <c r="FV41" s="23">
        <v>193.0378</v>
      </c>
      <c r="FW41" s="23">
        <v>199.79412300000001</v>
      </c>
      <c r="FX41" s="23">
        <v>206.78691699999999</v>
      </c>
      <c r="FY41" s="23">
        <v>214.02445900000001</v>
      </c>
      <c r="FZ41" s="23">
        <v>0</v>
      </c>
      <c r="GA41" s="23">
        <v>0</v>
      </c>
      <c r="GB41" s="23">
        <v>0</v>
      </c>
      <c r="GC41" s="22">
        <v>0</v>
      </c>
      <c r="GD41" s="23">
        <v>0</v>
      </c>
      <c r="GE41" s="23">
        <v>0</v>
      </c>
      <c r="GF41" s="23">
        <v>213.88969279</v>
      </c>
      <c r="GG41" s="23">
        <v>221.37583204000001</v>
      </c>
      <c r="GH41" s="23">
        <v>229.12398615999999</v>
      </c>
      <c r="GI41" s="23">
        <v>237.14332568</v>
      </c>
      <c r="GJ41" s="23">
        <v>245.44334208000001</v>
      </c>
      <c r="GK41" s="23">
        <v>254.03385904999999</v>
      </c>
      <c r="GL41" s="23">
        <v>262.92504412</v>
      </c>
      <c r="GM41" s="23">
        <v>272.12742065999998</v>
      </c>
      <c r="GN41" s="23">
        <v>281.65188038000002</v>
      </c>
      <c r="GO41" s="23">
        <v>291.50969620000001</v>
      </c>
      <c r="GP41" s="23">
        <v>301.71253555999999</v>
      </c>
      <c r="GQ41" s="23">
        <v>312.27247431000001</v>
      </c>
      <c r="GR41" s="23">
        <v>323.20201091000001</v>
      </c>
      <c r="GS41" s="23">
        <v>334.51408128999998</v>
      </c>
      <c r="GT41" s="23">
        <v>0</v>
      </c>
      <c r="GU41" s="23">
        <v>0</v>
      </c>
      <c r="GV41" s="23">
        <v>0</v>
      </c>
      <c r="GW41" s="22">
        <v>0</v>
      </c>
      <c r="GX41" s="23">
        <v>0</v>
      </c>
      <c r="GY41" s="23">
        <v>0</v>
      </c>
      <c r="GZ41" s="23">
        <v>0</v>
      </c>
      <c r="HA41" s="23">
        <v>0</v>
      </c>
      <c r="HB41" s="23">
        <v>0</v>
      </c>
      <c r="HC41" s="23">
        <v>0</v>
      </c>
      <c r="HD41" s="23">
        <v>0</v>
      </c>
      <c r="HE41" s="23">
        <v>0</v>
      </c>
      <c r="HF41" s="23">
        <v>0</v>
      </c>
      <c r="HG41" s="23">
        <v>0</v>
      </c>
      <c r="HH41" s="23">
        <v>0</v>
      </c>
      <c r="HI41" s="23">
        <v>0</v>
      </c>
      <c r="HJ41" s="23">
        <v>0</v>
      </c>
      <c r="HK41" s="23">
        <v>0</v>
      </c>
      <c r="HL41" s="23">
        <v>0</v>
      </c>
      <c r="HM41" s="23">
        <v>0</v>
      </c>
      <c r="HN41" s="23">
        <v>0</v>
      </c>
      <c r="HO41" s="23">
        <v>0</v>
      </c>
      <c r="HP41" s="23">
        <v>0</v>
      </c>
      <c r="HQ41" s="22">
        <v>0</v>
      </c>
      <c r="HR41" s="23">
        <v>0</v>
      </c>
      <c r="HS41" s="23">
        <v>0</v>
      </c>
      <c r="HT41" s="24">
        <v>137.55964299999999</v>
      </c>
      <c r="HU41" s="24">
        <v>142.37423100000001</v>
      </c>
      <c r="HV41" s="24">
        <v>149.13577900000001</v>
      </c>
      <c r="HW41" s="23">
        <v>153.69814</v>
      </c>
      <c r="HX41" s="23">
        <v>159.077575</v>
      </c>
      <c r="HY41" s="23">
        <v>164.64528999999999</v>
      </c>
      <c r="HZ41" s="23">
        <v>170.40787499999999</v>
      </c>
      <c r="IA41" s="23">
        <v>176.372151</v>
      </c>
      <c r="IB41" s="23">
        <v>182.545176</v>
      </c>
      <c r="IC41" s="23">
        <v>188.934258</v>
      </c>
      <c r="ID41" s="23">
        <v>195.54695699999999</v>
      </c>
      <c r="IE41" s="23">
        <v>202.39109999999999</v>
      </c>
      <c r="IF41" s="23">
        <v>209.47478899999999</v>
      </c>
      <c r="IG41" s="23">
        <v>216.80640600000001</v>
      </c>
      <c r="IH41" s="23">
        <v>0</v>
      </c>
      <c r="II41" s="23">
        <v>0</v>
      </c>
      <c r="IJ41" s="23">
        <v>0</v>
      </c>
      <c r="IK41" s="22">
        <v>0</v>
      </c>
      <c r="IL41" s="23">
        <v>0</v>
      </c>
      <c r="IM41" s="23">
        <v>0</v>
      </c>
      <c r="IN41" s="23">
        <v>0</v>
      </c>
      <c r="IO41" s="23">
        <v>0</v>
      </c>
      <c r="IP41" s="23">
        <v>0</v>
      </c>
      <c r="IQ41" s="23">
        <v>0</v>
      </c>
      <c r="IR41" s="23">
        <v>0</v>
      </c>
      <c r="IS41" s="23">
        <v>0</v>
      </c>
      <c r="IT41" s="23">
        <v>0</v>
      </c>
      <c r="IU41" s="23">
        <v>0</v>
      </c>
      <c r="IV41" s="23">
        <v>0</v>
      </c>
      <c r="IW41" s="23">
        <v>0</v>
      </c>
      <c r="IX41" s="23">
        <v>0</v>
      </c>
      <c r="IY41" s="23">
        <v>0</v>
      </c>
      <c r="IZ41" s="23">
        <v>0</v>
      </c>
      <c r="JA41" s="23">
        <v>0</v>
      </c>
      <c r="JB41" s="23">
        <v>0</v>
      </c>
      <c r="JC41" s="23">
        <v>0</v>
      </c>
      <c r="JD41" s="23">
        <v>0</v>
      </c>
      <c r="JE41" s="22">
        <v>0</v>
      </c>
      <c r="JF41" s="23">
        <v>0</v>
      </c>
      <c r="JG41" s="23">
        <v>0</v>
      </c>
      <c r="JH41" s="23">
        <v>0</v>
      </c>
      <c r="JI41" s="23">
        <v>0</v>
      </c>
      <c r="JJ41" s="23">
        <v>0</v>
      </c>
      <c r="JK41" s="23">
        <v>0</v>
      </c>
      <c r="JL41" s="23">
        <v>0</v>
      </c>
      <c r="JM41" s="23">
        <v>0</v>
      </c>
      <c r="JN41" s="23">
        <v>0</v>
      </c>
      <c r="JO41" s="23">
        <v>0</v>
      </c>
      <c r="JP41" s="23">
        <v>0</v>
      </c>
      <c r="JQ41" s="23">
        <v>0</v>
      </c>
      <c r="JR41" s="23">
        <v>0</v>
      </c>
      <c r="JS41" s="23">
        <v>0</v>
      </c>
      <c r="JT41" s="23">
        <v>0</v>
      </c>
      <c r="JU41" s="23">
        <v>0</v>
      </c>
      <c r="JV41" s="23">
        <v>0</v>
      </c>
      <c r="JW41" s="23">
        <v>0</v>
      </c>
      <c r="JX41" s="23">
        <v>0</v>
      </c>
      <c r="JY41" s="22">
        <v>0</v>
      </c>
      <c r="JZ41" s="23">
        <v>0</v>
      </c>
      <c r="KA41" s="23">
        <v>0</v>
      </c>
      <c r="KB41" s="23">
        <v>0</v>
      </c>
      <c r="KC41" s="23">
        <v>0</v>
      </c>
      <c r="KD41" s="23">
        <v>0</v>
      </c>
      <c r="KE41" s="23">
        <v>0</v>
      </c>
      <c r="KF41" s="23">
        <v>0</v>
      </c>
      <c r="KG41" s="23">
        <v>0</v>
      </c>
      <c r="KH41" s="23">
        <v>0</v>
      </c>
      <c r="KI41" s="23">
        <v>0</v>
      </c>
      <c r="KJ41" s="23">
        <v>0</v>
      </c>
      <c r="KK41" s="23">
        <v>0</v>
      </c>
      <c r="KL41" s="23">
        <v>0</v>
      </c>
      <c r="KM41" s="23">
        <v>0</v>
      </c>
      <c r="KN41" s="23">
        <v>0</v>
      </c>
      <c r="KO41" s="23">
        <v>0</v>
      </c>
      <c r="KP41" s="23">
        <v>0</v>
      </c>
      <c r="KQ41" s="23">
        <v>0</v>
      </c>
      <c r="KR41" s="23">
        <v>0</v>
      </c>
      <c r="KS41" s="22">
        <v>0</v>
      </c>
      <c r="KT41" s="23">
        <v>0</v>
      </c>
      <c r="KU41" s="23">
        <v>0</v>
      </c>
      <c r="KV41" s="23">
        <v>0</v>
      </c>
      <c r="KW41" s="23">
        <v>0</v>
      </c>
      <c r="KX41" s="23">
        <v>0</v>
      </c>
      <c r="KY41" s="23">
        <v>0</v>
      </c>
      <c r="KZ41" s="23">
        <v>0</v>
      </c>
      <c r="LA41" s="23">
        <v>0</v>
      </c>
      <c r="LB41" s="23">
        <v>0</v>
      </c>
      <c r="LC41" s="23">
        <v>0</v>
      </c>
      <c r="LD41" s="23">
        <v>0</v>
      </c>
      <c r="LE41" s="23">
        <v>0</v>
      </c>
      <c r="LF41" s="23">
        <v>0</v>
      </c>
      <c r="LG41" s="23">
        <v>0</v>
      </c>
      <c r="LH41" s="23">
        <v>0</v>
      </c>
      <c r="LI41" s="23">
        <v>0</v>
      </c>
      <c r="LJ41" s="23">
        <v>0</v>
      </c>
      <c r="LK41" s="23">
        <v>0</v>
      </c>
      <c r="LL41" s="23">
        <v>0</v>
      </c>
      <c r="LM41" s="22">
        <v>0</v>
      </c>
      <c r="LN41" s="23">
        <v>0</v>
      </c>
      <c r="LO41" s="23">
        <v>0</v>
      </c>
      <c r="LP41" s="23">
        <v>0</v>
      </c>
      <c r="LQ41" s="23">
        <v>0</v>
      </c>
      <c r="LR41" s="23">
        <v>0</v>
      </c>
      <c r="LS41" s="23">
        <v>0</v>
      </c>
      <c r="LT41" s="23">
        <v>0</v>
      </c>
      <c r="LU41" s="23">
        <v>0</v>
      </c>
      <c r="LV41" s="23">
        <v>0</v>
      </c>
      <c r="LW41" s="23">
        <v>0</v>
      </c>
      <c r="LX41" s="23">
        <v>0</v>
      </c>
      <c r="LY41" s="23">
        <v>0</v>
      </c>
      <c r="LZ41" s="23">
        <v>0</v>
      </c>
      <c r="MA41" s="23">
        <v>0</v>
      </c>
      <c r="MB41" s="23">
        <v>0</v>
      </c>
      <c r="MC41" s="23">
        <v>0</v>
      </c>
      <c r="MD41" s="23">
        <v>0</v>
      </c>
      <c r="ME41" s="23">
        <v>0</v>
      </c>
      <c r="MF41" s="23">
        <v>0</v>
      </c>
      <c r="MG41" s="22">
        <v>0</v>
      </c>
      <c r="MH41" s="23">
        <v>0</v>
      </c>
      <c r="MI41" s="23">
        <v>0</v>
      </c>
      <c r="MJ41" s="23">
        <v>0</v>
      </c>
      <c r="MK41" s="23">
        <v>0</v>
      </c>
      <c r="ML41" s="23">
        <v>0</v>
      </c>
      <c r="MM41" s="23">
        <v>0</v>
      </c>
      <c r="MN41" s="23">
        <v>0</v>
      </c>
      <c r="MO41" s="23">
        <v>0</v>
      </c>
      <c r="MP41" s="23">
        <v>0</v>
      </c>
      <c r="MQ41" s="23">
        <v>0</v>
      </c>
      <c r="MR41" s="23">
        <v>0</v>
      </c>
      <c r="MS41" s="23">
        <v>0</v>
      </c>
      <c r="MT41" s="23">
        <v>0</v>
      </c>
      <c r="MU41" s="23">
        <v>0</v>
      </c>
      <c r="MV41" s="23">
        <v>0</v>
      </c>
      <c r="MW41" s="23">
        <v>0</v>
      </c>
      <c r="MX41" s="23">
        <v>0</v>
      </c>
      <c r="MY41" s="23">
        <v>0</v>
      </c>
      <c r="MZ41" s="23">
        <v>0</v>
      </c>
    </row>
    <row r="42" spans="1:364">
      <c r="A42" s="9" t="s">
        <v>732</v>
      </c>
      <c r="B42" s="9" t="s">
        <v>733</v>
      </c>
      <c r="C42" s="9" t="s">
        <v>666</v>
      </c>
      <c r="E42" s="22">
        <v>0</v>
      </c>
      <c r="F42" s="23">
        <v>0</v>
      </c>
      <c r="G42" s="23">
        <v>231.34833399999999</v>
      </c>
      <c r="H42" s="23">
        <v>246.20583099999999</v>
      </c>
      <c r="I42" s="23">
        <v>253.838211</v>
      </c>
      <c r="J42" s="23">
        <v>261.70719600000001</v>
      </c>
      <c r="K42" s="23">
        <v>269.82011899999998</v>
      </c>
      <c r="L42" s="23">
        <v>278.18454300000002</v>
      </c>
      <c r="M42" s="23">
        <v>286.80826400000001</v>
      </c>
      <c r="N42" s="23">
        <v>295.69932</v>
      </c>
      <c r="O42" s="23">
        <v>304.86599899999999</v>
      </c>
      <c r="P42" s="23">
        <v>314.316845</v>
      </c>
      <c r="Q42" s="23">
        <v>324.06066700000002</v>
      </c>
      <c r="R42" s="23">
        <v>334.10654799999998</v>
      </c>
      <c r="S42" s="23">
        <v>344.46385099999998</v>
      </c>
      <c r="T42" s="23">
        <v>355.14222999999998</v>
      </c>
      <c r="U42" s="23">
        <v>366.15163899999999</v>
      </c>
      <c r="V42" s="23">
        <v>0</v>
      </c>
      <c r="W42" s="23">
        <v>0</v>
      </c>
      <c r="X42" s="23">
        <v>0</v>
      </c>
      <c r="Y42" s="22">
        <v>0</v>
      </c>
      <c r="Z42" s="23">
        <v>0</v>
      </c>
      <c r="AA42" s="23">
        <v>256.17047300000002</v>
      </c>
      <c r="AB42" s="23">
        <v>267.21388899999999</v>
      </c>
      <c r="AC42" s="23">
        <v>275.49751900000001</v>
      </c>
      <c r="AD42" s="23">
        <v>284.03794199999999</v>
      </c>
      <c r="AE42" s="23">
        <v>292.843119</v>
      </c>
      <c r="AF42" s="23">
        <v>301.92125499999997</v>
      </c>
      <c r="AG42" s="23">
        <v>311.28081400000002</v>
      </c>
      <c r="AH42" s="23">
        <v>320.93052</v>
      </c>
      <c r="AI42" s="23">
        <v>330.879366</v>
      </c>
      <c r="AJ42" s="23">
        <v>341.13662599999998</v>
      </c>
      <c r="AK42" s="23">
        <v>351.711861</v>
      </c>
      <c r="AL42" s="23">
        <v>362.61492900000002</v>
      </c>
      <c r="AM42" s="23">
        <v>373.85599200000001</v>
      </c>
      <c r="AN42" s="23">
        <v>385.44552800000002</v>
      </c>
      <c r="AO42" s="23">
        <v>397.394339</v>
      </c>
      <c r="AP42" s="23">
        <v>0</v>
      </c>
      <c r="AQ42" s="23">
        <v>0</v>
      </c>
      <c r="AR42" s="23">
        <v>0</v>
      </c>
      <c r="AS42" s="22">
        <v>0</v>
      </c>
      <c r="AT42" s="23">
        <v>0</v>
      </c>
      <c r="AU42" s="23">
        <v>0</v>
      </c>
      <c r="AV42" s="23">
        <v>156.16008500000001</v>
      </c>
      <c r="AW42" s="23">
        <v>160.844888</v>
      </c>
      <c r="AX42" s="23">
        <v>165.67023499999999</v>
      </c>
      <c r="AY42" s="23">
        <v>170.640342</v>
      </c>
      <c r="AZ42" s="23">
        <v>175.75955200000001</v>
      </c>
      <c r="BA42" s="23">
        <v>181.03233800000001</v>
      </c>
      <c r="BB42" s="23">
        <v>186.46330900000001</v>
      </c>
      <c r="BC42" s="23">
        <v>192.057208</v>
      </c>
      <c r="BD42" s="23">
        <v>197.81892400000001</v>
      </c>
      <c r="BE42" s="23">
        <v>203.75349199999999</v>
      </c>
      <c r="BF42" s="23">
        <v>209.866097</v>
      </c>
      <c r="BG42" s="23">
        <v>216.16207900000001</v>
      </c>
      <c r="BH42" s="23">
        <v>222.646942</v>
      </c>
      <c r="BI42" s="23">
        <v>229.32634999999999</v>
      </c>
      <c r="BJ42" s="23">
        <v>0</v>
      </c>
      <c r="BK42" s="23">
        <v>0</v>
      </c>
      <c r="BL42" s="23">
        <v>0</v>
      </c>
      <c r="BM42" s="22">
        <v>0</v>
      </c>
      <c r="BN42" s="23">
        <v>0</v>
      </c>
      <c r="BO42" s="23">
        <v>0</v>
      </c>
      <c r="BP42" s="23">
        <v>156.16008500000001</v>
      </c>
      <c r="BQ42" s="23">
        <v>160.844888</v>
      </c>
      <c r="BR42" s="23">
        <v>165.67023499999999</v>
      </c>
      <c r="BS42" s="23">
        <v>170.640342</v>
      </c>
      <c r="BT42" s="23">
        <v>175.75955200000001</v>
      </c>
      <c r="BU42" s="23">
        <v>181.03233800000001</v>
      </c>
      <c r="BV42" s="23">
        <v>186.46330900000001</v>
      </c>
      <c r="BW42" s="23">
        <v>192.057208</v>
      </c>
      <c r="BX42" s="23">
        <v>197.81892400000001</v>
      </c>
      <c r="BY42" s="23">
        <v>203.75349199999999</v>
      </c>
      <c r="BZ42" s="23">
        <v>209.866097</v>
      </c>
      <c r="CA42" s="23">
        <v>216.16207900000001</v>
      </c>
      <c r="CB42" s="23">
        <v>222.646942</v>
      </c>
      <c r="CC42" s="23">
        <v>229.32634999999999</v>
      </c>
      <c r="CD42" s="23">
        <v>0</v>
      </c>
      <c r="CE42" s="23">
        <v>0</v>
      </c>
      <c r="CF42" s="23">
        <v>0</v>
      </c>
      <c r="CG42" s="22">
        <v>0</v>
      </c>
      <c r="CH42" s="23">
        <v>0</v>
      </c>
      <c r="CI42" s="23">
        <v>153.542057</v>
      </c>
      <c r="CJ42" s="23">
        <v>155.399428</v>
      </c>
      <c r="CK42" s="23">
        <v>160.21681100000001</v>
      </c>
      <c r="CL42" s="23">
        <v>165.18353200000001</v>
      </c>
      <c r="CM42" s="23">
        <v>170.30422100000001</v>
      </c>
      <c r="CN42" s="23">
        <v>175.583652</v>
      </c>
      <c r="CO42" s="23">
        <v>181.02674500000001</v>
      </c>
      <c r="CP42" s="23">
        <v>186.63857400000001</v>
      </c>
      <c r="CQ42" s="23">
        <v>192.42437000000001</v>
      </c>
      <c r="CR42" s="23">
        <v>198.38952599999999</v>
      </c>
      <c r="CS42" s="23">
        <v>204.539601</v>
      </c>
      <c r="CT42" s="23">
        <v>210.88032899999999</v>
      </c>
      <c r="CU42" s="23">
        <v>217.417619</v>
      </c>
      <c r="CV42" s="23">
        <v>224.15756500000001</v>
      </c>
      <c r="CW42" s="23">
        <v>231.10645</v>
      </c>
      <c r="CX42" s="23">
        <v>0</v>
      </c>
      <c r="CY42" s="23">
        <v>0</v>
      </c>
      <c r="CZ42" s="23">
        <v>0</v>
      </c>
      <c r="DA42" s="22">
        <v>0</v>
      </c>
      <c r="DB42" s="23">
        <v>0</v>
      </c>
      <c r="DC42" s="23">
        <v>151.816866</v>
      </c>
      <c r="DD42" s="23">
        <v>153.653367</v>
      </c>
      <c r="DE42" s="23">
        <v>158.41662199999999</v>
      </c>
      <c r="DF42" s="23">
        <v>163.32753700000001</v>
      </c>
      <c r="DG42" s="23">
        <v>168.390691</v>
      </c>
      <c r="DH42" s="23">
        <v>173.61080200000001</v>
      </c>
      <c r="DI42" s="23">
        <v>178.99273700000001</v>
      </c>
      <c r="DJ42" s="23">
        <v>184.54151200000001</v>
      </c>
      <c r="DK42" s="23">
        <v>190.26229900000001</v>
      </c>
      <c r="DL42" s="23">
        <v>196.16042999999999</v>
      </c>
      <c r="DM42" s="23">
        <v>202.24140299999999</v>
      </c>
      <c r="DN42" s="23">
        <v>208.510887</v>
      </c>
      <c r="DO42" s="23">
        <v>214.97472400000001</v>
      </c>
      <c r="DP42" s="23">
        <v>221.63894099999999</v>
      </c>
      <c r="DQ42" s="23">
        <v>228.509748</v>
      </c>
      <c r="DR42" s="23">
        <v>0</v>
      </c>
      <c r="DS42" s="23">
        <v>0</v>
      </c>
      <c r="DT42" s="23">
        <v>0</v>
      </c>
      <c r="DU42" s="22">
        <v>0</v>
      </c>
      <c r="DV42" s="23">
        <v>0</v>
      </c>
      <c r="DW42" s="23">
        <v>151.816866</v>
      </c>
      <c r="DX42" s="23">
        <v>140.98974899999999</v>
      </c>
      <c r="DY42" s="23">
        <v>145.36043100000001</v>
      </c>
      <c r="DZ42" s="23">
        <v>149.866604</v>
      </c>
      <c r="EA42" s="23">
        <v>154.51246900000001</v>
      </c>
      <c r="EB42" s="23">
        <v>159.30235500000001</v>
      </c>
      <c r="EC42" s="23">
        <v>164.24072799999999</v>
      </c>
      <c r="ED42" s="23">
        <v>169.33219099999999</v>
      </c>
      <c r="EE42" s="23">
        <v>174.581489</v>
      </c>
      <c r="EF42" s="23">
        <v>179.993515</v>
      </c>
      <c r="EG42" s="23">
        <v>185.57331400000001</v>
      </c>
      <c r="EH42" s="23">
        <v>191.326087</v>
      </c>
      <c r="EI42" s="23">
        <v>197.25719599999999</v>
      </c>
      <c r="EJ42" s="23">
        <v>203.37216900000001</v>
      </c>
      <c r="EK42" s="23">
        <v>209.676706</v>
      </c>
      <c r="EL42" s="23">
        <v>0</v>
      </c>
      <c r="EM42" s="23">
        <v>0</v>
      </c>
      <c r="EN42" s="23">
        <v>0</v>
      </c>
      <c r="EO42" s="22">
        <v>0</v>
      </c>
      <c r="EP42" s="23">
        <v>0</v>
      </c>
      <c r="EQ42" s="23">
        <v>153.542057</v>
      </c>
      <c r="ER42" s="23">
        <v>155.399428</v>
      </c>
      <c r="ES42" s="23">
        <v>160.21681100000001</v>
      </c>
      <c r="ET42" s="23">
        <v>165.18353200000001</v>
      </c>
      <c r="EU42" s="23">
        <v>170.30422100000001</v>
      </c>
      <c r="EV42" s="23">
        <v>175.583652</v>
      </c>
      <c r="EW42" s="23">
        <v>181.02674500000001</v>
      </c>
      <c r="EX42" s="23">
        <v>186.63857400000001</v>
      </c>
      <c r="EY42" s="23">
        <v>192.42437000000001</v>
      </c>
      <c r="EZ42" s="23">
        <v>198.38952599999999</v>
      </c>
      <c r="FA42" s="23">
        <v>204.539601</v>
      </c>
      <c r="FB42" s="23">
        <v>210.88032899999999</v>
      </c>
      <c r="FC42" s="23">
        <v>217.417619</v>
      </c>
      <c r="FD42" s="23">
        <v>224.15756500000001</v>
      </c>
      <c r="FE42" s="23">
        <v>231.10645</v>
      </c>
      <c r="FF42" s="23">
        <v>0</v>
      </c>
      <c r="FG42" s="23">
        <v>0</v>
      </c>
      <c r="FH42" s="23">
        <v>0</v>
      </c>
      <c r="FI42" s="22">
        <v>0</v>
      </c>
      <c r="FJ42" s="23">
        <v>0</v>
      </c>
      <c r="FK42" s="23">
        <v>0</v>
      </c>
      <c r="FL42" s="23">
        <v>157.60640000000001</v>
      </c>
      <c r="FM42" s="23">
        <v>163.122624</v>
      </c>
      <c r="FN42" s="23">
        <v>168.83191600000001</v>
      </c>
      <c r="FO42" s="23">
        <v>174.74103299999999</v>
      </c>
      <c r="FP42" s="23">
        <v>180.85696899999999</v>
      </c>
      <c r="FQ42" s="23">
        <v>187.18696299999999</v>
      </c>
      <c r="FR42" s="23">
        <v>193.738507</v>
      </c>
      <c r="FS42" s="23">
        <v>200.51935399999999</v>
      </c>
      <c r="FT42" s="23">
        <v>207.537532</v>
      </c>
      <c r="FU42" s="23">
        <v>214.801345</v>
      </c>
      <c r="FV42" s="23">
        <v>222.31939199999999</v>
      </c>
      <c r="FW42" s="23">
        <v>230.100571</v>
      </c>
      <c r="FX42" s="23">
        <v>238.15409099999999</v>
      </c>
      <c r="FY42" s="23">
        <v>246.489484</v>
      </c>
      <c r="FZ42" s="23">
        <v>0</v>
      </c>
      <c r="GA42" s="23">
        <v>0</v>
      </c>
      <c r="GB42" s="23">
        <v>0</v>
      </c>
      <c r="GC42" s="22">
        <v>0</v>
      </c>
      <c r="GD42" s="23">
        <v>0</v>
      </c>
      <c r="GE42" s="23">
        <v>0</v>
      </c>
      <c r="GF42" s="23">
        <v>246.33427556999999</v>
      </c>
      <c r="GG42" s="23">
        <v>254.95597520999999</v>
      </c>
      <c r="GH42" s="23">
        <v>263.87943435</v>
      </c>
      <c r="GI42" s="23">
        <v>273.11521455000002</v>
      </c>
      <c r="GJ42" s="23">
        <v>282.67424706000003</v>
      </c>
      <c r="GK42" s="23">
        <v>292.56784570000002</v>
      </c>
      <c r="GL42" s="23">
        <v>302.80772030000003</v>
      </c>
      <c r="GM42" s="23">
        <v>313.40599050999998</v>
      </c>
      <c r="GN42" s="23">
        <v>324.37520017999998</v>
      </c>
      <c r="GO42" s="23">
        <v>335.72833219</v>
      </c>
      <c r="GP42" s="23">
        <v>347.47882380999999</v>
      </c>
      <c r="GQ42" s="23">
        <v>359.64058265</v>
      </c>
      <c r="GR42" s="23">
        <v>372.22800303999998</v>
      </c>
      <c r="GS42" s="23">
        <v>385.25598315000002</v>
      </c>
      <c r="GT42" s="23">
        <v>0</v>
      </c>
      <c r="GU42" s="23">
        <v>0</v>
      </c>
      <c r="GV42" s="23">
        <v>0</v>
      </c>
      <c r="GW42" s="22">
        <v>0</v>
      </c>
      <c r="GX42" s="23">
        <v>0</v>
      </c>
      <c r="GY42" s="23">
        <v>0</v>
      </c>
      <c r="GZ42" s="23">
        <v>0</v>
      </c>
      <c r="HA42" s="23">
        <v>0</v>
      </c>
      <c r="HB42" s="23">
        <v>0</v>
      </c>
      <c r="HC42" s="23">
        <v>0</v>
      </c>
      <c r="HD42" s="23">
        <v>0</v>
      </c>
      <c r="HE42" s="23">
        <v>0</v>
      </c>
      <c r="HF42" s="23">
        <v>0</v>
      </c>
      <c r="HG42" s="23">
        <v>0</v>
      </c>
      <c r="HH42" s="23">
        <v>0</v>
      </c>
      <c r="HI42" s="23">
        <v>0</v>
      </c>
      <c r="HJ42" s="23">
        <v>0</v>
      </c>
      <c r="HK42" s="23">
        <v>0</v>
      </c>
      <c r="HL42" s="23">
        <v>0</v>
      </c>
      <c r="HM42" s="23">
        <v>0</v>
      </c>
      <c r="HN42" s="23">
        <v>0</v>
      </c>
      <c r="HO42" s="23">
        <v>0</v>
      </c>
      <c r="HP42" s="23">
        <v>0</v>
      </c>
      <c r="HQ42" s="22">
        <v>0</v>
      </c>
      <c r="HR42" s="23">
        <v>0</v>
      </c>
      <c r="HS42" s="23">
        <v>0</v>
      </c>
      <c r="HT42" s="24">
        <v>158.42584400000001</v>
      </c>
      <c r="HU42" s="24">
        <v>163.97074799999999</v>
      </c>
      <c r="HV42" s="24">
        <v>171.75794500000001</v>
      </c>
      <c r="HW42" s="23">
        <v>177.01236299999999</v>
      </c>
      <c r="HX42" s="23">
        <v>183.207796</v>
      </c>
      <c r="HY42" s="23">
        <v>189.620069</v>
      </c>
      <c r="HZ42" s="23">
        <v>196.25677099999999</v>
      </c>
      <c r="IA42" s="23">
        <v>203.12575799999999</v>
      </c>
      <c r="IB42" s="23">
        <v>210.23516000000001</v>
      </c>
      <c r="IC42" s="23">
        <v>217.593391</v>
      </c>
      <c r="ID42" s="23">
        <v>225.209159</v>
      </c>
      <c r="IE42" s="23">
        <v>233.09147999999999</v>
      </c>
      <c r="IF42" s="23">
        <v>241.24968200000001</v>
      </c>
      <c r="IG42" s="23">
        <v>249.69342</v>
      </c>
      <c r="IH42" s="23">
        <v>0</v>
      </c>
      <c r="II42" s="23">
        <v>0</v>
      </c>
      <c r="IJ42" s="23">
        <v>0</v>
      </c>
      <c r="IK42" s="22">
        <v>0</v>
      </c>
      <c r="IL42" s="23">
        <v>0</v>
      </c>
      <c r="IM42" s="23">
        <v>0</v>
      </c>
      <c r="IN42" s="23">
        <v>0</v>
      </c>
      <c r="IO42" s="23">
        <v>0</v>
      </c>
      <c r="IP42" s="23">
        <v>0</v>
      </c>
      <c r="IQ42" s="23">
        <v>0</v>
      </c>
      <c r="IR42" s="23">
        <v>0</v>
      </c>
      <c r="IS42" s="23">
        <v>0</v>
      </c>
      <c r="IT42" s="23">
        <v>0</v>
      </c>
      <c r="IU42" s="23">
        <v>0</v>
      </c>
      <c r="IV42" s="23">
        <v>0</v>
      </c>
      <c r="IW42" s="23">
        <v>0</v>
      </c>
      <c r="IX42" s="23">
        <v>0</v>
      </c>
      <c r="IY42" s="23">
        <v>0</v>
      </c>
      <c r="IZ42" s="23">
        <v>0</v>
      </c>
      <c r="JA42" s="23">
        <v>0</v>
      </c>
      <c r="JB42" s="23">
        <v>0</v>
      </c>
      <c r="JC42" s="23">
        <v>0</v>
      </c>
      <c r="JD42" s="23">
        <v>0</v>
      </c>
      <c r="JE42" s="22">
        <v>0</v>
      </c>
      <c r="JF42" s="23">
        <v>0</v>
      </c>
      <c r="JG42" s="23">
        <v>0</v>
      </c>
      <c r="JH42" s="23">
        <v>0</v>
      </c>
      <c r="JI42" s="23">
        <v>0</v>
      </c>
      <c r="JJ42" s="23">
        <v>0</v>
      </c>
      <c r="JK42" s="23">
        <v>0</v>
      </c>
      <c r="JL42" s="23">
        <v>0</v>
      </c>
      <c r="JM42" s="23">
        <v>0</v>
      </c>
      <c r="JN42" s="23">
        <v>0</v>
      </c>
      <c r="JO42" s="23">
        <v>0</v>
      </c>
      <c r="JP42" s="23">
        <v>0</v>
      </c>
      <c r="JQ42" s="23">
        <v>0</v>
      </c>
      <c r="JR42" s="23">
        <v>0</v>
      </c>
      <c r="JS42" s="23">
        <v>0</v>
      </c>
      <c r="JT42" s="23">
        <v>0</v>
      </c>
      <c r="JU42" s="23">
        <v>0</v>
      </c>
      <c r="JV42" s="23">
        <v>0</v>
      </c>
      <c r="JW42" s="23">
        <v>0</v>
      </c>
      <c r="JX42" s="23">
        <v>0</v>
      </c>
      <c r="JY42" s="22">
        <v>0</v>
      </c>
      <c r="JZ42" s="23">
        <v>0</v>
      </c>
      <c r="KA42" s="23">
        <v>0</v>
      </c>
      <c r="KB42" s="23">
        <v>0</v>
      </c>
      <c r="KC42" s="23">
        <v>0</v>
      </c>
      <c r="KD42" s="23">
        <v>0</v>
      </c>
      <c r="KE42" s="23">
        <v>0</v>
      </c>
      <c r="KF42" s="23">
        <v>0</v>
      </c>
      <c r="KG42" s="23">
        <v>0</v>
      </c>
      <c r="KH42" s="23">
        <v>0</v>
      </c>
      <c r="KI42" s="23">
        <v>0</v>
      </c>
      <c r="KJ42" s="23">
        <v>0</v>
      </c>
      <c r="KK42" s="23">
        <v>0</v>
      </c>
      <c r="KL42" s="23">
        <v>0</v>
      </c>
      <c r="KM42" s="23">
        <v>0</v>
      </c>
      <c r="KN42" s="23">
        <v>0</v>
      </c>
      <c r="KO42" s="23">
        <v>0</v>
      </c>
      <c r="KP42" s="23">
        <v>0</v>
      </c>
      <c r="KQ42" s="23">
        <v>0</v>
      </c>
      <c r="KR42" s="23">
        <v>0</v>
      </c>
      <c r="KS42" s="22">
        <v>0</v>
      </c>
      <c r="KT42" s="23">
        <v>0</v>
      </c>
      <c r="KU42" s="23">
        <v>0</v>
      </c>
      <c r="KV42" s="23">
        <v>0</v>
      </c>
      <c r="KW42" s="23">
        <v>0</v>
      </c>
      <c r="KX42" s="23">
        <v>0</v>
      </c>
      <c r="KY42" s="23">
        <v>0</v>
      </c>
      <c r="KZ42" s="23">
        <v>0</v>
      </c>
      <c r="LA42" s="23">
        <v>0</v>
      </c>
      <c r="LB42" s="23">
        <v>0</v>
      </c>
      <c r="LC42" s="23">
        <v>0</v>
      </c>
      <c r="LD42" s="23">
        <v>0</v>
      </c>
      <c r="LE42" s="23">
        <v>0</v>
      </c>
      <c r="LF42" s="23">
        <v>0</v>
      </c>
      <c r="LG42" s="23">
        <v>0</v>
      </c>
      <c r="LH42" s="23">
        <v>0</v>
      </c>
      <c r="LI42" s="23">
        <v>0</v>
      </c>
      <c r="LJ42" s="23">
        <v>0</v>
      </c>
      <c r="LK42" s="23">
        <v>0</v>
      </c>
      <c r="LL42" s="23">
        <v>0</v>
      </c>
      <c r="LM42" s="22">
        <v>0</v>
      </c>
      <c r="LN42" s="23">
        <v>0</v>
      </c>
      <c r="LO42" s="23">
        <v>0</v>
      </c>
      <c r="LP42" s="23">
        <v>0</v>
      </c>
      <c r="LQ42" s="23">
        <v>0</v>
      </c>
      <c r="LR42" s="23">
        <v>0</v>
      </c>
      <c r="LS42" s="23">
        <v>0</v>
      </c>
      <c r="LT42" s="23">
        <v>0</v>
      </c>
      <c r="LU42" s="23">
        <v>0</v>
      </c>
      <c r="LV42" s="23">
        <v>0</v>
      </c>
      <c r="LW42" s="23">
        <v>0</v>
      </c>
      <c r="LX42" s="23">
        <v>0</v>
      </c>
      <c r="LY42" s="23">
        <v>0</v>
      </c>
      <c r="LZ42" s="23">
        <v>0</v>
      </c>
      <c r="MA42" s="23">
        <v>0</v>
      </c>
      <c r="MB42" s="23">
        <v>0</v>
      </c>
      <c r="MC42" s="23">
        <v>0</v>
      </c>
      <c r="MD42" s="23">
        <v>0</v>
      </c>
      <c r="ME42" s="23">
        <v>0</v>
      </c>
      <c r="MF42" s="23">
        <v>0</v>
      </c>
      <c r="MG42" s="22">
        <v>0</v>
      </c>
      <c r="MH42" s="23">
        <v>0</v>
      </c>
      <c r="MI42" s="23">
        <v>0</v>
      </c>
      <c r="MJ42" s="23">
        <v>0</v>
      </c>
      <c r="MK42" s="23">
        <v>0</v>
      </c>
      <c r="ML42" s="23">
        <v>0</v>
      </c>
      <c r="MM42" s="23">
        <v>0</v>
      </c>
      <c r="MN42" s="23">
        <v>0</v>
      </c>
      <c r="MO42" s="23">
        <v>0</v>
      </c>
      <c r="MP42" s="23">
        <v>0</v>
      </c>
      <c r="MQ42" s="23">
        <v>0</v>
      </c>
      <c r="MR42" s="23">
        <v>0</v>
      </c>
      <c r="MS42" s="23">
        <v>0</v>
      </c>
      <c r="MT42" s="23">
        <v>0</v>
      </c>
      <c r="MU42" s="23">
        <v>0</v>
      </c>
      <c r="MV42" s="23">
        <v>0</v>
      </c>
      <c r="MW42" s="23">
        <v>0</v>
      </c>
      <c r="MX42" s="23">
        <v>0</v>
      </c>
      <c r="MY42" s="23">
        <v>0</v>
      </c>
      <c r="MZ42" s="23">
        <v>0</v>
      </c>
    </row>
    <row r="43" spans="1:364">
      <c r="A43" s="9" t="s">
        <v>734</v>
      </c>
      <c r="B43" s="9" t="s">
        <v>735</v>
      </c>
      <c r="C43" s="9" t="s">
        <v>666</v>
      </c>
      <c r="E43" s="22">
        <v>0</v>
      </c>
      <c r="F43" s="23">
        <v>0</v>
      </c>
      <c r="G43" s="23">
        <v>164.479637</v>
      </c>
      <c r="H43" s="23">
        <v>175.04273699999999</v>
      </c>
      <c r="I43" s="23">
        <v>180.46906200000001</v>
      </c>
      <c r="J43" s="23">
        <v>186.063603</v>
      </c>
      <c r="K43" s="23">
        <v>191.83157399999999</v>
      </c>
      <c r="L43" s="23">
        <v>197.77835300000001</v>
      </c>
      <c r="M43" s="23">
        <v>203.909482</v>
      </c>
      <c r="N43" s="23">
        <v>210.23067599999999</v>
      </c>
      <c r="O43" s="23">
        <v>216.747827</v>
      </c>
      <c r="P43" s="23">
        <v>223.46700999999999</v>
      </c>
      <c r="Q43" s="23">
        <v>230.394487</v>
      </c>
      <c r="R43" s="23">
        <v>237.53671600000001</v>
      </c>
      <c r="S43" s="23">
        <v>244.90035399999999</v>
      </c>
      <c r="T43" s="23">
        <v>252.492265</v>
      </c>
      <c r="U43" s="23">
        <v>260.319525</v>
      </c>
      <c r="V43" s="23">
        <v>0</v>
      </c>
      <c r="W43" s="23">
        <v>0</v>
      </c>
      <c r="X43" s="23">
        <v>0</v>
      </c>
      <c r="Y43" s="22">
        <v>0</v>
      </c>
      <c r="Z43" s="23">
        <v>0</v>
      </c>
      <c r="AA43" s="23">
        <v>182.12720899999999</v>
      </c>
      <c r="AB43" s="23">
        <v>189.978646</v>
      </c>
      <c r="AC43" s="23">
        <v>195.86798400000001</v>
      </c>
      <c r="AD43" s="23">
        <v>201.93989199999999</v>
      </c>
      <c r="AE43" s="23">
        <v>208.200029</v>
      </c>
      <c r="AF43" s="23">
        <v>214.65422899999999</v>
      </c>
      <c r="AG43" s="23">
        <v>221.30851100000001</v>
      </c>
      <c r="AH43" s="23">
        <v>228.16907399999999</v>
      </c>
      <c r="AI43" s="23">
        <v>235.24231599999999</v>
      </c>
      <c r="AJ43" s="23">
        <v>242.53482700000001</v>
      </c>
      <c r="AK43" s="23">
        <v>250.05340699999999</v>
      </c>
      <c r="AL43" s="23">
        <v>257.80506300000002</v>
      </c>
      <c r="AM43" s="23">
        <v>265.79701999999997</v>
      </c>
      <c r="AN43" s="23">
        <v>274.03672699999998</v>
      </c>
      <c r="AO43" s="23">
        <v>282.53186599999998</v>
      </c>
      <c r="AP43" s="23">
        <v>0</v>
      </c>
      <c r="AQ43" s="23">
        <v>0</v>
      </c>
      <c r="AR43" s="23">
        <v>0</v>
      </c>
      <c r="AS43" s="22">
        <v>0</v>
      </c>
      <c r="AT43" s="23">
        <v>0</v>
      </c>
      <c r="AU43" s="23">
        <v>0</v>
      </c>
      <c r="AV43" s="23">
        <v>112.411154</v>
      </c>
      <c r="AW43" s="23">
        <v>115.78348800000001</v>
      </c>
      <c r="AX43" s="23">
        <v>119.25699299999999</v>
      </c>
      <c r="AY43" s="23">
        <v>122.834703</v>
      </c>
      <c r="AZ43" s="23">
        <v>126.519744</v>
      </c>
      <c r="BA43" s="23">
        <v>130.315336</v>
      </c>
      <c r="BB43" s="23">
        <v>134.224796</v>
      </c>
      <c r="BC43" s="23">
        <v>138.25154000000001</v>
      </c>
      <c r="BD43" s="23">
        <v>142.39908600000001</v>
      </c>
      <c r="BE43" s="23">
        <v>146.67105900000001</v>
      </c>
      <c r="BF43" s="23">
        <v>151.07119</v>
      </c>
      <c r="BG43" s="23">
        <v>155.60332600000001</v>
      </c>
      <c r="BH43" s="23">
        <v>160.27142599999999</v>
      </c>
      <c r="BI43" s="23">
        <v>165.07956899999999</v>
      </c>
      <c r="BJ43" s="23">
        <v>0</v>
      </c>
      <c r="BK43" s="23">
        <v>0</v>
      </c>
      <c r="BL43" s="23">
        <v>0</v>
      </c>
      <c r="BM43" s="22">
        <v>0</v>
      </c>
      <c r="BN43" s="23">
        <v>0</v>
      </c>
      <c r="BO43" s="23">
        <v>0</v>
      </c>
      <c r="BP43" s="23">
        <v>112.411154</v>
      </c>
      <c r="BQ43" s="23">
        <v>115.78348800000001</v>
      </c>
      <c r="BR43" s="23">
        <v>119.25699299999999</v>
      </c>
      <c r="BS43" s="23">
        <v>122.834703</v>
      </c>
      <c r="BT43" s="23">
        <v>126.519744</v>
      </c>
      <c r="BU43" s="23">
        <v>130.315336</v>
      </c>
      <c r="BV43" s="23">
        <v>134.224796</v>
      </c>
      <c r="BW43" s="23">
        <v>138.25154000000001</v>
      </c>
      <c r="BX43" s="23">
        <v>142.39908600000001</v>
      </c>
      <c r="BY43" s="23">
        <v>146.67105900000001</v>
      </c>
      <c r="BZ43" s="23">
        <v>151.07119</v>
      </c>
      <c r="CA43" s="23">
        <v>155.60332600000001</v>
      </c>
      <c r="CB43" s="23">
        <v>160.27142599999999</v>
      </c>
      <c r="CC43" s="23">
        <v>165.07956899999999</v>
      </c>
      <c r="CD43" s="23">
        <v>0</v>
      </c>
      <c r="CE43" s="23">
        <v>0</v>
      </c>
      <c r="CF43" s="23">
        <v>0</v>
      </c>
      <c r="CG43" s="22">
        <v>0</v>
      </c>
      <c r="CH43" s="23">
        <v>0</v>
      </c>
      <c r="CI43" s="23">
        <v>109.16240999999999</v>
      </c>
      <c r="CJ43" s="23">
        <v>110.482929</v>
      </c>
      <c r="CK43" s="23">
        <v>113.9079</v>
      </c>
      <c r="CL43" s="23">
        <v>117.439044</v>
      </c>
      <c r="CM43" s="23">
        <v>121.079655</v>
      </c>
      <c r="CN43" s="23">
        <v>124.833124</v>
      </c>
      <c r="CO43" s="23">
        <v>128.70295100000001</v>
      </c>
      <c r="CP43" s="23">
        <v>132.69274200000001</v>
      </c>
      <c r="CQ43" s="23">
        <v>136.806217</v>
      </c>
      <c r="CR43" s="23">
        <v>141.04721000000001</v>
      </c>
      <c r="CS43" s="23">
        <v>145.41967399999999</v>
      </c>
      <c r="CT43" s="23">
        <v>149.927684</v>
      </c>
      <c r="CU43" s="23">
        <v>154.57544200000001</v>
      </c>
      <c r="CV43" s="23">
        <v>159.36727999999999</v>
      </c>
      <c r="CW43" s="23">
        <v>164.30766600000001</v>
      </c>
      <c r="CX43" s="23">
        <v>0</v>
      </c>
      <c r="CY43" s="23">
        <v>0</v>
      </c>
      <c r="CZ43" s="23">
        <v>0</v>
      </c>
      <c r="DA43" s="22">
        <v>0</v>
      </c>
      <c r="DB43" s="23">
        <v>0</v>
      </c>
      <c r="DC43" s="23">
        <v>107.935866</v>
      </c>
      <c r="DD43" s="23">
        <v>109.24154799999999</v>
      </c>
      <c r="DE43" s="23">
        <v>112.62803599999999</v>
      </c>
      <c r="DF43" s="23">
        <v>116.119505</v>
      </c>
      <c r="DG43" s="23">
        <v>119.71920900000001</v>
      </c>
      <c r="DH43" s="23">
        <v>123.430505</v>
      </c>
      <c r="DI43" s="23">
        <v>127.25685</v>
      </c>
      <c r="DJ43" s="23">
        <v>131.20181299999999</v>
      </c>
      <c r="DK43" s="23">
        <v>135.269069</v>
      </c>
      <c r="DL43" s="23">
        <v>139.46241000000001</v>
      </c>
      <c r="DM43" s="23">
        <v>143.78574499999999</v>
      </c>
      <c r="DN43" s="23">
        <v>148.24310299999999</v>
      </c>
      <c r="DO43" s="23">
        <v>152.838639</v>
      </c>
      <c r="DP43" s="23">
        <v>157.57663700000001</v>
      </c>
      <c r="DQ43" s="23">
        <v>162.461513</v>
      </c>
      <c r="DR43" s="23">
        <v>0</v>
      </c>
      <c r="DS43" s="23">
        <v>0</v>
      </c>
      <c r="DT43" s="23">
        <v>0</v>
      </c>
      <c r="DU43" s="22">
        <v>0</v>
      </c>
      <c r="DV43" s="23">
        <v>0</v>
      </c>
      <c r="DW43" s="23">
        <v>107.935866</v>
      </c>
      <c r="DX43" s="23">
        <v>100.238209</v>
      </c>
      <c r="DY43" s="23">
        <v>103.34559299999999</v>
      </c>
      <c r="DZ43" s="23">
        <v>106.549307</v>
      </c>
      <c r="EA43" s="23">
        <v>109.852335</v>
      </c>
      <c r="EB43" s="23">
        <v>113.257758</v>
      </c>
      <c r="EC43" s="23">
        <v>116.768748</v>
      </c>
      <c r="ED43" s="23">
        <v>120.38857899999999</v>
      </c>
      <c r="EE43" s="23">
        <v>124.120625</v>
      </c>
      <c r="EF43" s="23">
        <v>127.96836500000001</v>
      </c>
      <c r="EG43" s="23">
        <v>131.935384</v>
      </c>
      <c r="EH43" s="23">
        <v>136.02538100000001</v>
      </c>
      <c r="EI43" s="23">
        <v>140.24216799999999</v>
      </c>
      <c r="EJ43" s="23">
        <v>144.589675</v>
      </c>
      <c r="EK43" s="23">
        <v>149.071955</v>
      </c>
      <c r="EL43" s="23">
        <v>0</v>
      </c>
      <c r="EM43" s="23">
        <v>0</v>
      </c>
      <c r="EN43" s="23">
        <v>0</v>
      </c>
      <c r="EO43" s="22">
        <v>0</v>
      </c>
      <c r="EP43" s="23">
        <v>0</v>
      </c>
      <c r="EQ43" s="23">
        <v>109.16240999999999</v>
      </c>
      <c r="ER43" s="23">
        <v>110.482929</v>
      </c>
      <c r="ES43" s="23">
        <v>113.9079</v>
      </c>
      <c r="ET43" s="23">
        <v>117.439044</v>
      </c>
      <c r="EU43" s="23">
        <v>121.079655</v>
      </c>
      <c r="EV43" s="23">
        <v>124.833124</v>
      </c>
      <c r="EW43" s="23">
        <v>128.70295100000001</v>
      </c>
      <c r="EX43" s="23">
        <v>132.69274200000001</v>
      </c>
      <c r="EY43" s="23">
        <v>136.806217</v>
      </c>
      <c r="EZ43" s="23">
        <v>141.04721000000001</v>
      </c>
      <c r="FA43" s="23">
        <v>145.41967399999999</v>
      </c>
      <c r="FB43" s="23">
        <v>149.927684</v>
      </c>
      <c r="FC43" s="23">
        <v>154.57544200000001</v>
      </c>
      <c r="FD43" s="23">
        <v>159.36727999999999</v>
      </c>
      <c r="FE43" s="23">
        <v>164.30766600000001</v>
      </c>
      <c r="FF43" s="23">
        <v>0</v>
      </c>
      <c r="FG43" s="23">
        <v>0</v>
      </c>
      <c r="FH43" s="23">
        <v>0</v>
      </c>
      <c r="FI43" s="22">
        <v>0</v>
      </c>
      <c r="FJ43" s="23">
        <v>0</v>
      </c>
      <c r="FK43" s="23">
        <v>0</v>
      </c>
      <c r="FL43" s="23">
        <v>112.986559</v>
      </c>
      <c r="FM43" s="23">
        <v>116.94108799999999</v>
      </c>
      <c r="FN43" s="23">
        <v>121.034026</v>
      </c>
      <c r="FO43" s="23">
        <v>125.270217</v>
      </c>
      <c r="FP43" s="23">
        <v>129.654675</v>
      </c>
      <c r="FQ43" s="23">
        <v>134.192588</v>
      </c>
      <c r="FR43" s="23">
        <v>138.889329</v>
      </c>
      <c r="FS43" s="23">
        <v>143.75045499999999</v>
      </c>
      <c r="FT43" s="23">
        <v>148.781721</v>
      </c>
      <c r="FU43" s="23">
        <v>153.989082</v>
      </c>
      <c r="FV43" s="23">
        <v>159.37869900000001</v>
      </c>
      <c r="FW43" s="23">
        <v>164.956954</v>
      </c>
      <c r="FX43" s="23">
        <v>170.730447</v>
      </c>
      <c r="FY43" s="23">
        <v>176.70601300000001</v>
      </c>
      <c r="FZ43" s="23">
        <v>0</v>
      </c>
      <c r="GA43" s="23">
        <v>0</v>
      </c>
      <c r="GB43" s="23">
        <v>0</v>
      </c>
      <c r="GC43" s="22">
        <v>0</v>
      </c>
      <c r="GD43" s="23">
        <v>0</v>
      </c>
      <c r="GE43" s="23">
        <v>0</v>
      </c>
      <c r="GF43" s="23">
        <v>176.59474531999999</v>
      </c>
      <c r="GG43" s="23">
        <v>182.77556140999999</v>
      </c>
      <c r="GH43" s="23">
        <v>189.17270606</v>
      </c>
      <c r="GI43" s="23">
        <v>195.79375077</v>
      </c>
      <c r="GJ43" s="23">
        <v>202.64653204999999</v>
      </c>
      <c r="GK43" s="23">
        <v>209.73916066999999</v>
      </c>
      <c r="GL43" s="23">
        <v>217.08003128999999</v>
      </c>
      <c r="GM43" s="23">
        <v>224.67783238999999</v>
      </c>
      <c r="GN43" s="23">
        <v>232.54155652</v>
      </c>
      <c r="GO43" s="23">
        <v>240.680511</v>
      </c>
      <c r="GP43" s="23">
        <v>249.10432889000001</v>
      </c>
      <c r="GQ43" s="23">
        <v>257.82298040000001</v>
      </c>
      <c r="GR43" s="23">
        <v>266.84678471000001</v>
      </c>
      <c r="GS43" s="23">
        <v>276.18642218000002</v>
      </c>
      <c r="GT43" s="23">
        <v>0</v>
      </c>
      <c r="GU43" s="23">
        <v>0</v>
      </c>
      <c r="GV43" s="23">
        <v>0</v>
      </c>
      <c r="GW43" s="22">
        <v>0</v>
      </c>
      <c r="GX43" s="23">
        <v>0</v>
      </c>
      <c r="GY43" s="23">
        <v>0</v>
      </c>
      <c r="GZ43" s="23">
        <v>0</v>
      </c>
      <c r="HA43" s="23">
        <v>0</v>
      </c>
      <c r="HB43" s="23">
        <v>0</v>
      </c>
      <c r="HC43" s="23">
        <v>0</v>
      </c>
      <c r="HD43" s="23">
        <v>0</v>
      </c>
      <c r="HE43" s="23">
        <v>0</v>
      </c>
      <c r="HF43" s="23">
        <v>0</v>
      </c>
      <c r="HG43" s="23">
        <v>0</v>
      </c>
      <c r="HH43" s="23">
        <v>0</v>
      </c>
      <c r="HI43" s="23">
        <v>0</v>
      </c>
      <c r="HJ43" s="23">
        <v>0</v>
      </c>
      <c r="HK43" s="23">
        <v>0</v>
      </c>
      <c r="HL43" s="23">
        <v>0</v>
      </c>
      <c r="HM43" s="23">
        <v>0</v>
      </c>
      <c r="HN43" s="23">
        <v>0</v>
      </c>
      <c r="HO43" s="23">
        <v>0</v>
      </c>
      <c r="HP43" s="23">
        <v>0</v>
      </c>
      <c r="HQ43" s="22">
        <v>0</v>
      </c>
      <c r="HR43" s="23">
        <v>0</v>
      </c>
      <c r="HS43" s="23">
        <v>0</v>
      </c>
      <c r="HT43" s="24">
        <v>113.57401</v>
      </c>
      <c r="HU43" s="24">
        <v>117.54910099999999</v>
      </c>
      <c r="HV43" s="24">
        <v>123.13167</v>
      </c>
      <c r="HW43" s="23">
        <v>126.89851299999999</v>
      </c>
      <c r="HX43" s="23">
        <v>131.33996099999999</v>
      </c>
      <c r="HY43" s="23">
        <v>135.936859</v>
      </c>
      <c r="HZ43" s="23">
        <v>140.69465</v>
      </c>
      <c r="IA43" s="23">
        <v>145.61896200000001</v>
      </c>
      <c r="IB43" s="23">
        <v>150.71562599999999</v>
      </c>
      <c r="IC43" s="23">
        <v>155.99067299999999</v>
      </c>
      <c r="ID43" s="23">
        <v>161.450346</v>
      </c>
      <c r="IE43" s="23">
        <v>167.10110800000001</v>
      </c>
      <c r="IF43" s="23">
        <v>172.949647</v>
      </c>
      <c r="IG43" s="23">
        <v>179.00288499999999</v>
      </c>
      <c r="IH43" s="23">
        <v>0</v>
      </c>
      <c r="II43" s="23">
        <v>0</v>
      </c>
      <c r="IJ43" s="23">
        <v>0</v>
      </c>
      <c r="IK43" s="22">
        <v>0</v>
      </c>
      <c r="IL43" s="23">
        <v>0</v>
      </c>
      <c r="IM43" s="23">
        <v>0</v>
      </c>
      <c r="IN43" s="23">
        <v>0</v>
      </c>
      <c r="IO43" s="23">
        <v>0</v>
      </c>
      <c r="IP43" s="23">
        <v>0</v>
      </c>
      <c r="IQ43" s="23">
        <v>0</v>
      </c>
      <c r="IR43" s="23">
        <v>0</v>
      </c>
      <c r="IS43" s="23">
        <v>0</v>
      </c>
      <c r="IT43" s="23">
        <v>0</v>
      </c>
      <c r="IU43" s="23">
        <v>0</v>
      </c>
      <c r="IV43" s="23">
        <v>0</v>
      </c>
      <c r="IW43" s="23">
        <v>0</v>
      </c>
      <c r="IX43" s="23">
        <v>0</v>
      </c>
      <c r="IY43" s="23">
        <v>0</v>
      </c>
      <c r="IZ43" s="23">
        <v>0</v>
      </c>
      <c r="JA43" s="23">
        <v>0</v>
      </c>
      <c r="JB43" s="23">
        <v>0</v>
      </c>
      <c r="JC43" s="23">
        <v>0</v>
      </c>
      <c r="JD43" s="23">
        <v>0</v>
      </c>
      <c r="JE43" s="22">
        <v>0</v>
      </c>
      <c r="JF43" s="23">
        <v>0</v>
      </c>
      <c r="JG43" s="23">
        <v>0</v>
      </c>
      <c r="JH43" s="23">
        <v>0</v>
      </c>
      <c r="JI43" s="23">
        <v>0</v>
      </c>
      <c r="JJ43" s="23">
        <v>0</v>
      </c>
      <c r="JK43" s="23">
        <v>0</v>
      </c>
      <c r="JL43" s="23">
        <v>0</v>
      </c>
      <c r="JM43" s="23">
        <v>0</v>
      </c>
      <c r="JN43" s="23">
        <v>0</v>
      </c>
      <c r="JO43" s="23">
        <v>0</v>
      </c>
      <c r="JP43" s="23">
        <v>0</v>
      </c>
      <c r="JQ43" s="23">
        <v>0</v>
      </c>
      <c r="JR43" s="23">
        <v>0</v>
      </c>
      <c r="JS43" s="23">
        <v>0</v>
      </c>
      <c r="JT43" s="23">
        <v>0</v>
      </c>
      <c r="JU43" s="23">
        <v>0</v>
      </c>
      <c r="JV43" s="23">
        <v>0</v>
      </c>
      <c r="JW43" s="23">
        <v>0</v>
      </c>
      <c r="JX43" s="23">
        <v>0</v>
      </c>
      <c r="JY43" s="22">
        <v>0</v>
      </c>
      <c r="JZ43" s="23">
        <v>0</v>
      </c>
      <c r="KA43" s="23">
        <v>0</v>
      </c>
      <c r="KB43" s="23">
        <v>0</v>
      </c>
      <c r="KC43" s="23">
        <v>0</v>
      </c>
      <c r="KD43" s="23">
        <v>0</v>
      </c>
      <c r="KE43" s="23">
        <v>0</v>
      </c>
      <c r="KF43" s="23">
        <v>0</v>
      </c>
      <c r="KG43" s="23">
        <v>0</v>
      </c>
      <c r="KH43" s="23">
        <v>0</v>
      </c>
      <c r="KI43" s="23">
        <v>0</v>
      </c>
      <c r="KJ43" s="23">
        <v>0</v>
      </c>
      <c r="KK43" s="23">
        <v>0</v>
      </c>
      <c r="KL43" s="23">
        <v>0</v>
      </c>
      <c r="KM43" s="23">
        <v>0</v>
      </c>
      <c r="KN43" s="23">
        <v>0</v>
      </c>
      <c r="KO43" s="23">
        <v>0</v>
      </c>
      <c r="KP43" s="23">
        <v>0</v>
      </c>
      <c r="KQ43" s="23">
        <v>0</v>
      </c>
      <c r="KR43" s="23">
        <v>0</v>
      </c>
      <c r="KS43" s="22">
        <v>0</v>
      </c>
      <c r="KT43" s="23">
        <v>0</v>
      </c>
      <c r="KU43" s="23">
        <v>0</v>
      </c>
      <c r="KV43" s="23">
        <v>0</v>
      </c>
      <c r="KW43" s="23">
        <v>0</v>
      </c>
      <c r="KX43" s="23">
        <v>0</v>
      </c>
      <c r="KY43" s="23">
        <v>0</v>
      </c>
      <c r="KZ43" s="23">
        <v>0</v>
      </c>
      <c r="LA43" s="23">
        <v>0</v>
      </c>
      <c r="LB43" s="23">
        <v>0</v>
      </c>
      <c r="LC43" s="23">
        <v>0</v>
      </c>
      <c r="LD43" s="23">
        <v>0</v>
      </c>
      <c r="LE43" s="23">
        <v>0</v>
      </c>
      <c r="LF43" s="23">
        <v>0</v>
      </c>
      <c r="LG43" s="23">
        <v>0</v>
      </c>
      <c r="LH43" s="23">
        <v>0</v>
      </c>
      <c r="LI43" s="23">
        <v>0</v>
      </c>
      <c r="LJ43" s="23">
        <v>0</v>
      </c>
      <c r="LK43" s="23">
        <v>0</v>
      </c>
      <c r="LL43" s="23">
        <v>0</v>
      </c>
      <c r="LM43" s="22">
        <v>0</v>
      </c>
      <c r="LN43" s="23">
        <v>0</v>
      </c>
      <c r="LO43" s="23">
        <v>0</v>
      </c>
      <c r="LP43" s="23">
        <v>0</v>
      </c>
      <c r="LQ43" s="23">
        <v>0</v>
      </c>
      <c r="LR43" s="23">
        <v>0</v>
      </c>
      <c r="LS43" s="23">
        <v>0</v>
      </c>
      <c r="LT43" s="23">
        <v>0</v>
      </c>
      <c r="LU43" s="23">
        <v>0</v>
      </c>
      <c r="LV43" s="23">
        <v>0</v>
      </c>
      <c r="LW43" s="23">
        <v>0</v>
      </c>
      <c r="LX43" s="23">
        <v>0</v>
      </c>
      <c r="LY43" s="23">
        <v>0</v>
      </c>
      <c r="LZ43" s="23">
        <v>0</v>
      </c>
      <c r="MA43" s="23">
        <v>0</v>
      </c>
      <c r="MB43" s="23">
        <v>0</v>
      </c>
      <c r="MC43" s="23">
        <v>0</v>
      </c>
      <c r="MD43" s="23">
        <v>0</v>
      </c>
      <c r="ME43" s="23">
        <v>0</v>
      </c>
      <c r="MF43" s="23">
        <v>0</v>
      </c>
      <c r="MG43" s="22">
        <v>0</v>
      </c>
      <c r="MH43" s="23">
        <v>0</v>
      </c>
      <c r="MI43" s="23">
        <v>0</v>
      </c>
      <c r="MJ43" s="23">
        <v>0</v>
      </c>
      <c r="MK43" s="23">
        <v>0</v>
      </c>
      <c r="ML43" s="23">
        <v>0</v>
      </c>
      <c r="MM43" s="23">
        <v>0</v>
      </c>
      <c r="MN43" s="23">
        <v>0</v>
      </c>
      <c r="MO43" s="23">
        <v>0</v>
      </c>
      <c r="MP43" s="23">
        <v>0</v>
      </c>
      <c r="MQ43" s="23">
        <v>0</v>
      </c>
      <c r="MR43" s="23">
        <v>0</v>
      </c>
      <c r="MS43" s="23">
        <v>0</v>
      </c>
      <c r="MT43" s="23">
        <v>0</v>
      </c>
      <c r="MU43" s="23">
        <v>0</v>
      </c>
      <c r="MV43" s="23">
        <v>0</v>
      </c>
      <c r="MW43" s="23">
        <v>0</v>
      </c>
      <c r="MX43" s="23">
        <v>0</v>
      </c>
      <c r="MY43" s="23">
        <v>0</v>
      </c>
      <c r="MZ43" s="23">
        <v>0</v>
      </c>
    </row>
    <row r="44" spans="1:364">
      <c r="A44" s="9" t="s">
        <v>736</v>
      </c>
      <c r="B44" s="9" t="s">
        <v>737</v>
      </c>
      <c r="C44" s="9" t="s">
        <v>666</v>
      </c>
      <c r="E44" s="22">
        <v>0</v>
      </c>
      <c r="F44" s="23">
        <v>0</v>
      </c>
      <c r="G44" s="23">
        <v>203.58197100000001</v>
      </c>
      <c r="H44" s="23">
        <v>216.65627499999999</v>
      </c>
      <c r="I44" s="23">
        <v>223.37261899999999</v>
      </c>
      <c r="J44" s="23">
        <v>230.29717099999999</v>
      </c>
      <c r="K44" s="23">
        <v>237.43638300000001</v>
      </c>
      <c r="L44" s="23">
        <v>244.79691099999999</v>
      </c>
      <c r="M44" s="23">
        <v>252.385615</v>
      </c>
      <c r="N44" s="23">
        <v>260.20956899999999</v>
      </c>
      <c r="O44" s="23">
        <v>268.27606600000001</v>
      </c>
      <c r="P44" s="23">
        <v>276.592624</v>
      </c>
      <c r="Q44" s="23">
        <v>285.16699499999999</v>
      </c>
      <c r="R44" s="23">
        <v>294.00717200000003</v>
      </c>
      <c r="S44" s="23">
        <v>303.12139400000001</v>
      </c>
      <c r="T44" s="23">
        <v>312.51815699999997</v>
      </c>
      <c r="U44" s="23">
        <v>322.20621999999997</v>
      </c>
      <c r="V44" s="23">
        <v>0</v>
      </c>
      <c r="W44" s="23">
        <v>0</v>
      </c>
      <c r="X44" s="23">
        <v>0</v>
      </c>
      <c r="Y44" s="22">
        <v>0</v>
      </c>
      <c r="Z44" s="23">
        <v>0</v>
      </c>
      <c r="AA44" s="23">
        <v>225.42496399999999</v>
      </c>
      <c r="AB44" s="23">
        <v>235.14295200000001</v>
      </c>
      <c r="AC44" s="23">
        <v>242.43238299999999</v>
      </c>
      <c r="AD44" s="23">
        <v>249.94778700000001</v>
      </c>
      <c r="AE44" s="23">
        <v>257.696168</v>
      </c>
      <c r="AF44" s="23">
        <v>265.68475000000001</v>
      </c>
      <c r="AG44" s="23">
        <v>273.92097699999999</v>
      </c>
      <c r="AH44" s="23">
        <v>282.41252700000001</v>
      </c>
      <c r="AI44" s="23">
        <v>291.16731600000003</v>
      </c>
      <c r="AJ44" s="23">
        <v>300.19350200000002</v>
      </c>
      <c r="AK44" s="23">
        <v>309.49950100000001</v>
      </c>
      <c r="AL44" s="23">
        <v>319.09398499999998</v>
      </c>
      <c r="AM44" s="23">
        <v>328.98589900000002</v>
      </c>
      <c r="AN44" s="23">
        <v>339.184462</v>
      </c>
      <c r="AO44" s="23">
        <v>349.69918000000001</v>
      </c>
      <c r="AP44" s="23">
        <v>0</v>
      </c>
      <c r="AQ44" s="23">
        <v>0</v>
      </c>
      <c r="AR44" s="23">
        <v>0</v>
      </c>
      <c r="AS44" s="22">
        <v>0</v>
      </c>
      <c r="AT44" s="23">
        <v>0</v>
      </c>
      <c r="AU44" s="23">
        <v>0</v>
      </c>
      <c r="AV44" s="23">
        <v>138.683808</v>
      </c>
      <c r="AW44" s="23">
        <v>142.84432200000001</v>
      </c>
      <c r="AX44" s="23">
        <v>147.12965199999999</v>
      </c>
      <c r="AY44" s="23">
        <v>151.543541</v>
      </c>
      <c r="AZ44" s="23">
        <v>156.08984799999999</v>
      </c>
      <c r="BA44" s="23">
        <v>160.77254300000001</v>
      </c>
      <c r="BB44" s="23">
        <v>165.595719</v>
      </c>
      <c r="BC44" s="23">
        <v>170.563591</v>
      </c>
      <c r="BD44" s="23">
        <v>175.680499</v>
      </c>
      <c r="BE44" s="23">
        <v>180.95091400000001</v>
      </c>
      <c r="BF44" s="23">
        <v>186.37944100000001</v>
      </c>
      <c r="BG44" s="23">
        <v>191.97082399999999</v>
      </c>
      <c r="BH44" s="23">
        <v>197.729949</v>
      </c>
      <c r="BI44" s="23">
        <v>203.66184799999999</v>
      </c>
      <c r="BJ44" s="23">
        <v>0</v>
      </c>
      <c r="BK44" s="23">
        <v>0</v>
      </c>
      <c r="BL44" s="23">
        <v>0</v>
      </c>
      <c r="BM44" s="22">
        <v>0</v>
      </c>
      <c r="BN44" s="23">
        <v>0</v>
      </c>
      <c r="BO44" s="23">
        <v>0</v>
      </c>
      <c r="BP44" s="23">
        <v>138.683808</v>
      </c>
      <c r="BQ44" s="23">
        <v>142.84432200000001</v>
      </c>
      <c r="BR44" s="23">
        <v>147.12965199999999</v>
      </c>
      <c r="BS44" s="23">
        <v>151.543541</v>
      </c>
      <c r="BT44" s="23">
        <v>156.08984799999999</v>
      </c>
      <c r="BU44" s="23">
        <v>160.77254300000001</v>
      </c>
      <c r="BV44" s="23">
        <v>165.595719</v>
      </c>
      <c r="BW44" s="23">
        <v>170.563591</v>
      </c>
      <c r="BX44" s="23">
        <v>175.680499</v>
      </c>
      <c r="BY44" s="23">
        <v>180.95091400000001</v>
      </c>
      <c r="BZ44" s="23">
        <v>186.37944100000001</v>
      </c>
      <c r="CA44" s="23">
        <v>191.97082399999999</v>
      </c>
      <c r="CB44" s="23">
        <v>197.729949</v>
      </c>
      <c r="CC44" s="23">
        <v>203.66184799999999</v>
      </c>
      <c r="CD44" s="23">
        <v>0</v>
      </c>
      <c r="CE44" s="23">
        <v>0</v>
      </c>
      <c r="CF44" s="23">
        <v>0</v>
      </c>
      <c r="CG44" s="22">
        <v>0</v>
      </c>
      <c r="CH44" s="23">
        <v>0</v>
      </c>
      <c r="CI44" s="23">
        <v>135.11398199999999</v>
      </c>
      <c r="CJ44" s="23">
        <v>136.74843200000001</v>
      </c>
      <c r="CK44" s="23">
        <v>140.98763299999999</v>
      </c>
      <c r="CL44" s="23">
        <v>145.35825</v>
      </c>
      <c r="CM44" s="23">
        <v>149.86435599999999</v>
      </c>
      <c r="CN44" s="23">
        <v>154.51015100000001</v>
      </c>
      <c r="CO44" s="23">
        <v>159.29996499999999</v>
      </c>
      <c r="CP44" s="23">
        <v>164.23826399999999</v>
      </c>
      <c r="CQ44" s="23">
        <v>169.32964999999999</v>
      </c>
      <c r="CR44" s="23">
        <v>174.57886999999999</v>
      </c>
      <c r="CS44" s="23">
        <v>179.990815</v>
      </c>
      <c r="CT44" s="23">
        <v>185.57052999999999</v>
      </c>
      <c r="CU44" s="23">
        <v>191.323216</v>
      </c>
      <c r="CV44" s="23">
        <v>197.25423599999999</v>
      </c>
      <c r="CW44" s="23">
        <v>203.36911699999999</v>
      </c>
      <c r="CX44" s="23">
        <v>0</v>
      </c>
      <c r="CY44" s="23">
        <v>0</v>
      </c>
      <c r="CZ44" s="23">
        <v>0</v>
      </c>
      <c r="DA44" s="22">
        <v>0</v>
      </c>
      <c r="DB44" s="23">
        <v>0</v>
      </c>
      <c r="DC44" s="23">
        <v>133.59584699999999</v>
      </c>
      <c r="DD44" s="23">
        <v>135.21193299999999</v>
      </c>
      <c r="DE44" s="23">
        <v>139.403503</v>
      </c>
      <c r="DF44" s="23">
        <v>143.72501099999999</v>
      </c>
      <c r="DG44" s="23">
        <v>148.180486</v>
      </c>
      <c r="DH44" s="23">
        <v>152.77408199999999</v>
      </c>
      <c r="DI44" s="23">
        <v>157.51007799999999</v>
      </c>
      <c r="DJ44" s="23">
        <v>162.39289099999999</v>
      </c>
      <c r="DK44" s="23">
        <v>167.42706999999999</v>
      </c>
      <c r="DL44" s="23">
        <v>172.61730900000001</v>
      </c>
      <c r="DM44" s="23">
        <v>177.968446</v>
      </c>
      <c r="DN44" s="23">
        <v>183.485468</v>
      </c>
      <c r="DO44" s="23">
        <v>189.173517</v>
      </c>
      <c r="DP44" s="23">
        <v>195.03789599999999</v>
      </c>
      <c r="DQ44" s="23">
        <v>201.08407099999999</v>
      </c>
      <c r="DR44" s="23">
        <v>0</v>
      </c>
      <c r="DS44" s="23">
        <v>0</v>
      </c>
      <c r="DT44" s="23">
        <v>0</v>
      </c>
      <c r="DU44" s="22">
        <v>0</v>
      </c>
      <c r="DV44" s="23">
        <v>0</v>
      </c>
      <c r="DW44" s="23">
        <v>133.59584699999999</v>
      </c>
      <c r="DX44" s="23">
        <v>124.068198</v>
      </c>
      <c r="DY44" s="23">
        <v>127.914312</v>
      </c>
      <c r="DZ44" s="23">
        <v>131.87965600000001</v>
      </c>
      <c r="EA44" s="23">
        <v>135.96792500000001</v>
      </c>
      <c r="EB44" s="23">
        <v>140.182931</v>
      </c>
      <c r="EC44" s="23">
        <v>144.52860200000001</v>
      </c>
      <c r="ED44" s="23">
        <v>149.00898799999999</v>
      </c>
      <c r="EE44" s="23">
        <v>153.62826699999999</v>
      </c>
      <c r="EF44" s="23">
        <v>158.39074299999999</v>
      </c>
      <c r="EG44" s="23">
        <v>163.30085600000001</v>
      </c>
      <c r="EH44" s="23">
        <v>168.36318299999999</v>
      </c>
      <c r="EI44" s="23">
        <v>173.58244099999999</v>
      </c>
      <c r="EJ44" s="23">
        <v>178.96349699999999</v>
      </c>
      <c r="EK44" s="23">
        <v>184.51136500000001</v>
      </c>
      <c r="EL44" s="23">
        <v>0</v>
      </c>
      <c r="EM44" s="23">
        <v>0</v>
      </c>
      <c r="EN44" s="23">
        <v>0</v>
      </c>
      <c r="EO44" s="22">
        <v>0</v>
      </c>
      <c r="EP44" s="23">
        <v>0</v>
      </c>
      <c r="EQ44" s="23">
        <v>135.11398199999999</v>
      </c>
      <c r="ER44" s="23">
        <v>136.74843200000001</v>
      </c>
      <c r="ES44" s="23">
        <v>140.98763299999999</v>
      </c>
      <c r="ET44" s="23">
        <v>145.35825</v>
      </c>
      <c r="EU44" s="23">
        <v>149.86435599999999</v>
      </c>
      <c r="EV44" s="23">
        <v>154.51015100000001</v>
      </c>
      <c r="EW44" s="23">
        <v>159.29996499999999</v>
      </c>
      <c r="EX44" s="23">
        <v>164.23826399999999</v>
      </c>
      <c r="EY44" s="23">
        <v>169.32964999999999</v>
      </c>
      <c r="EZ44" s="23">
        <v>174.57886999999999</v>
      </c>
      <c r="FA44" s="23">
        <v>179.990815</v>
      </c>
      <c r="FB44" s="23">
        <v>185.57052999999999</v>
      </c>
      <c r="FC44" s="23">
        <v>191.323216</v>
      </c>
      <c r="FD44" s="23">
        <v>197.25423599999999</v>
      </c>
      <c r="FE44" s="23">
        <v>203.36911699999999</v>
      </c>
      <c r="FF44" s="23">
        <v>0</v>
      </c>
      <c r="FG44" s="23">
        <v>0</v>
      </c>
      <c r="FH44" s="23">
        <v>0</v>
      </c>
      <c r="FI44" s="22">
        <v>0</v>
      </c>
      <c r="FJ44" s="23">
        <v>0</v>
      </c>
      <c r="FK44" s="23">
        <v>0</v>
      </c>
      <c r="FL44" s="23">
        <v>140.677234</v>
      </c>
      <c r="FM44" s="23">
        <v>145.60093699999999</v>
      </c>
      <c r="FN44" s="23">
        <v>150.69696999999999</v>
      </c>
      <c r="FO44" s="23">
        <v>155.97136399999999</v>
      </c>
      <c r="FP44" s="23">
        <v>161.430361</v>
      </c>
      <c r="FQ44" s="23">
        <v>167.08042399999999</v>
      </c>
      <c r="FR44" s="23">
        <v>172.92823899999999</v>
      </c>
      <c r="FS44" s="23">
        <v>178.980727</v>
      </c>
      <c r="FT44" s="23">
        <v>185.24505300000001</v>
      </c>
      <c r="FU44" s="23">
        <v>191.72862900000001</v>
      </c>
      <c r="FV44" s="23">
        <v>198.439132</v>
      </c>
      <c r="FW44" s="23">
        <v>205.384501</v>
      </c>
      <c r="FX44" s="23">
        <v>212.572959</v>
      </c>
      <c r="FY44" s="23">
        <v>220.013012</v>
      </c>
      <c r="FZ44" s="23">
        <v>0</v>
      </c>
      <c r="GA44" s="23">
        <v>0</v>
      </c>
      <c r="GB44" s="23">
        <v>0</v>
      </c>
      <c r="GC44" s="22">
        <v>0</v>
      </c>
      <c r="GD44" s="23">
        <v>0</v>
      </c>
      <c r="GE44" s="23">
        <v>0</v>
      </c>
      <c r="GF44" s="23">
        <v>219.87447509</v>
      </c>
      <c r="GG44" s="23">
        <v>227.57008171999999</v>
      </c>
      <c r="GH44" s="23">
        <v>235.53503458</v>
      </c>
      <c r="GI44" s="23">
        <v>243.77876079000001</v>
      </c>
      <c r="GJ44" s="23">
        <v>252.31101742000001</v>
      </c>
      <c r="GK44" s="23">
        <v>261.14190302999998</v>
      </c>
      <c r="GL44" s="23">
        <v>270.28186963000002</v>
      </c>
      <c r="GM44" s="23">
        <v>279.74173507</v>
      </c>
      <c r="GN44" s="23">
        <v>289.5326958</v>
      </c>
      <c r="GO44" s="23">
        <v>299.66634015</v>
      </c>
      <c r="GP44" s="23">
        <v>310.15466206000002</v>
      </c>
      <c r="GQ44" s="23">
        <v>321.01007522999998</v>
      </c>
      <c r="GR44" s="23">
        <v>332.24542786000001</v>
      </c>
      <c r="GS44" s="23">
        <v>343.87401784000002</v>
      </c>
      <c r="GT44" s="23">
        <v>0</v>
      </c>
      <c r="GU44" s="23">
        <v>0</v>
      </c>
      <c r="GV44" s="23">
        <v>0</v>
      </c>
      <c r="GW44" s="22">
        <v>0</v>
      </c>
      <c r="GX44" s="23">
        <v>0</v>
      </c>
      <c r="GY44" s="23">
        <v>0</v>
      </c>
      <c r="GZ44" s="23">
        <v>0</v>
      </c>
      <c r="HA44" s="23">
        <v>0</v>
      </c>
      <c r="HB44" s="23">
        <v>0</v>
      </c>
      <c r="HC44" s="23">
        <v>0</v>
      </c>
      <c r="HD44" s="23">
        <v>0</v>
      </c>
      <c r="HE44" s="23">
        <v>0</v>
      </c>
      <c r="HF44" s="23">
        <v>0</v>
      </c>
      <c r="HG44" s="23">
        <v>0</v>
      </c>
      <c r="HH44" s="23">
        <v>0</v>
      </c>
      <c r="HI44" s="23">
        <v>0</v>
      </c>
      <c r="HJ44" s="23">
        <v>0</v>
      </c>
      <c r="HK44" s="23">
        <v>0</v>
      </c>
      <c r="HL44" s="23">
        <v>0</v>
      </c>
      <c r="HM44" s="23">
        <v>0</v>
      </c>
      <c r="HN44" s="23">
        <v>0</v>
      </c>
      <c r="HO44" s="23">
        <v>0</v>
      </c>
      <c r="HP44" s="23">
        <v>0</v>
      </c>
      <c r="HQ44" s="22">
        <v>0</v>
      </c>
      <c r="HR44" s="23">
        <v>0</v>
      </c>
      <c r="HS44" s="23">
        <v>0</v>
      </c>
      <c r="HT44" s="24">
        <v>141.408658</v>
      </c>
      <c r="HU44" s="24">
        <v>146.35796099999999</v>
      </c>
      <c r="HV44" s="24">
        <v>153.30870200000001</v>
      </c>
      <c r="HW44" s="23">
        <v>157.99872099999999</v>
      </c>
      <c r="HX44" s="23">
        <v>163.52867599999999</v>
      </c>
      <c r="HY44" s="23">
        <v>169.25218000000001</v>
      </c>
      <c r="HZ44" s="23">
        <v>175.176006</v>
      </c>
      <c r="IA44" s="23">
        <v>181.307166</v>
      </c>
      <c r="IB44" s="23">
        <v>187.652917</v>
      </c>
      <c r="IC44" s="23">
        <v>194.22076899999999</v>
      </c>
      <c r="ID44" s="23">
        <v>201.018496</v>
      </c>
      <c r="IE44" s="23">
        <v>208.05414400000001</v>
      </c>
      <c r="IF44" s="23">
        <v>215.336039</v>
      </c>
      <c r="IG44" s="23">
        <v>222.87280000000001</v>
      </c>
      <c r="IH44" s="23">
        <v>0</v>
      </c>
      <c r="II44" s="23">
        <v>0</v>
      </c>
      <c r="IJ44" s="23">
        <v>0</v>
      </c>
      <c r="IK44" s="22">
        <v>0</v>
      </c>
      <c r="IL44" s="23">
        <v>0</v>
      </c>
      <c r="IM44" s="23">
        <v>0</v>
      </c>
      <c r="IN44" s="23">
        <v>0</v>
      </c>
      <c r="IO44" s="23">
        <v>0</v>
      </c>
      <c r="IP44" s="23">
        <v>0</v>
      </c>
      <c r="IQ44" s="23">
        <v>0</v>
      </c>
      <c r="IR44" s="23">
        <v>0</v>
      </c>
      <c r="IS44" s="23">
        <v>0</v>
      </c>
      <c r="IT44" s="23">
        <v>0</v>
      </c>
      <c r="IU44" s="23">
        <v>0</v>
      </c>
      <c r="IV44" s="23">
        <v>0</v>
      </c>
      <c r="IW44" s="23">
        <v>0</v>
      </c>
      <c r="IX44" s="23">
        <v>0</v>
      </c>
      <c r="IY44" s="23">
        <v>0</v>
      </c>
      <c r="IZ44" s="23">
        <v>0</v>
      </c>
      <c r="JA44" s="23">
        <v>0</v>
      </c>
      <c r="JB44" s="23">
        <v>0</v>
      </c>
      <c r="JC44" s="23">
        <v>0</v>
      </c>
      <c r="JD44" s="23">
        <v>0</v>
      </c>
      <c r="JE44" s="22">
        <v>0</v>
      </c>
      <c r="JF44" s="23">
        <v>0</v>
      </c>
      <c r="JG44" s="23">
        <v>0</v>
      </c>
      <c r="JH44" s="23">
        <v>0</v>
      </c>
      <c r="JI44" s="23">
        <v>0</v>
      </c>
      <c r="JJ44" s="23">
        <v>0</v>
      </c>
      <c r="JK44" s="23">
        <v>0</v>
      </c>
      <c r="JL44" s="23">
        <v>0</v>
      </c>
      <c r="JM44" s="23">
        <v>0</v>
      </c>
      <c r="JN44" s="23">
        <v>0</v>
      </c>
      <c r="JO44" s="23">
        <v>0</v>
      </c>
      <c r="JP44" s="23">
        <v>0</v>
      </c>
      <c r="JQ44" s="23">
        <v>0</v>
      </c>
      <c r="JR44" s="23">
        <v>0</v>
      </c>
      <c r="JS44" s="23">
        <v>0</v>
      </c>
      <c r="JT44" s="23">
        <v>0</v>
      </c>
      <c r="JU44" s="23">
        <v>0</v>
      </c>
      <c r="JV44" s="23">
        <v>0</v>
      </c>
      <c r="JW44" s="23">
        <v>0</v>
      </c>
      <c r="JX44" s="23">
        <v>0</v>
      </c>
      <c r="JY44" s="22">
        <v>0</v>
      </c>
      <c r="JZ44" s="23">
        <v>0</v>
      </c>
      <c r="KA44" s="23">
        <v>0</v>
      </c>
      <c r="KB44" s="23">
        <v>0</v>
      </c>
      <c r="KC44" s="23">
        <v>0</v>
      </c>
      <c r="KD44" s="23">
        <v>0</v>
      </c>
      <c r="KE44" s="23">
        <v>0</v>
      </c>
      <c r="KF44" s="23">
        <v>0</v>
      </c>
      <c r="KG44" s="23">
        <v>0</v>
      </c>
      <c r="KH44" s="23">
        <v>0</v>
      </c>
      <c r="KI44" s="23">
        <v>0</v>
      </c>
      <c r="KJ44" s="23">
        <v>0</v>
      </c>
      <c r="KK44" s="23">
        <v>0</v>
      </c>
      <c r="KL44" s="23">
        <v>0</v>
      </c>
      <c r="KM44" s="23">
        <v>0</v>
      </c>
      <c r="KN44" s="23">
        <v>0</v>
      </c>
      <c r="KO44" s="23">
        <v>0</v>
      </c>
      <c r="KP44" s="23">
        <v>0</v>
      </c>
      <c r="KQ44" s="23">
        <v>0</v>
      </c>
      <c r="KR44" s="23">
        <v>0</v>
      </c>
      <c r="KS44" s="22">
        <v>0</v>
      </c>
      <c r="KT44" s="23">
        <v>0</v>
      </c>
      <c r="KU44" s="23">
        <v>0</v>
      </c>
      <c r="KV44" s="23">
        <v>0</v>
      </c>
      <c r="KW44" s="23">
        <v>0</v>
      </c>
      <c r="KX44" s="23">
        <v>0</v>
      </c>
      <c r="KY44" s="23">
        <v>0</v>
      </c>
      <c r="KZ44" s="23">
        <v>0</v>
      </c>
      <c r="LA44" s="23">
        <v>0</v>
      </c>
      <c r="LB44" s="23">
        <v>0</v>
      </c>
      <c r="LC44" s="23">
        <v>0</v>
      </c>
      <c r="LD44" s="23">
        <v>0</v>
      </c>
      <c r="LE44" s="23">
        <v>0</v>
      </c>
      <c r="LF44" s="23">
        <v>0</v>
      </c>
      <c r="LG44" s="23">
        <v>0</v>
      </c>
      <c r="LH44" s="23">
        <v>0</v>
      </c>
      <c r="LI44" s="23">
        <v>0</v>
      </c>
      <c r="LJ44" s="23">
        <v>0</v>
      </c>
      <c r="LK44" s="23">
        <v>0</v>
      </c>
      <c r="LL44" s="23">
        <v>0</v>
      </c>
      <c r="LM44" s="22">
        <v>0</v>
      </c>
      <c r="LN44" s="23">
        <v>0</v>
      </c>
      <c r="LO44" s="23">
        <v>0</v>
      </c>
      <c r="LP44" s="23">
        <v>0</v>
      </c>
      <c r="LQ44" s="23">
        <v>0</v>
      </c>
      <c r="LR44" s="23">
        <v>0</v>
      </c>
      <c r="LS44" s="23">
        <v>0</v>
      </c>
      <c r="LT44" s="23">
        <v>0</v>
      </c>
      <c r="LU44" s="23">
        <v>0</v>
      </c>
      <c r="LV44" s="23">
        <v>0</v>
      </c>
      <c r="LW44" s="23">
        <v>0</v>
      </c>
      <c r="LX44" s="23">
        <v>0</v>
      </c>
      <c r="LY44" s="23">
        <v>0</v>
      </c>
      <c r="LZ44" s="23">
        <v>0</v>
      </c>
      <c r="MA44" s="23">
        <v>0</v>
      </c>
      <c r="MB44" s="23">
        <v>0</v>
      </c>
      <c r="MC44" s="23">
        <v>0</v>
      </c>
      <c r="MD44" s="23">
        <v>0</v>
      </c>
      <c r="ME44" s="23">
        <v>0</v>
      </c>
      <c r="MF44" s="23">
        <v>0</v>
      </c>
      <c r="MG44" s="22">
        <v>0</v>
      </c>
      <c r="MH44" s="23">
        <v>0</v>
      </c>
      <c r="MI44" s="23">
        <v>0</v>
      </c>
      <c r="MJ44" s="23">
        <v>0</v>
      </c>
      <c r="MK44" s="23">
        <v>0</v>
      </c>
      <c r="ML44" s="23">
        <v>0</v>
      </c>
      <c r="MM44" s="23">
        <v>0</v>
      </c>
      <c r="MN44" s="23">
        <v>0</v>
      </c>
      <c r="MO44" s="23">
        <v>0</v>
      </c>
      <c r="MP44" s="23">
        <v>0</v>
      </c>
      <c r="MQ44" s="23">
        <v>0</v>
      </c>
      <c r="MR44" s="23">
        <v>0</v>
      </c>
      <c r="MS44" s="23">
        <v>0</v>
      </c>
      <c r="MT44" s="23">
        <v>0</v>
      </c>
      <c r="MU44" s="23">
        <v>0</v>
      </c>
      <c r="MV44" s="23">
        <v>0</v>
      </c>
      <c r="MW44" s="23">
        <v>0</v>
      </c>
      <c r="MX44" s="23">
        <v>0</v>
      </c>
      <c r="MY44" s="23">
        <v>0</v>
      </c>
      <c r="MZ44" s="23">
        <v>0</v>
      </c>
    </row>
    <row r="45" spans="1:364">
      <c r="A45" s="9" t="s">
        <v>738</v>
      </c>
      <c r="B45" s="9" t="s">
        <v>739</v>
      </c>
      <c r="C45" s="9" t="s">
        <v>666</v>
      </c>
      <c r="E45" s="22">
        <v>0</v>
      </c>
      <c r="F45" s="23">
        <v>0</v>
      </c>
      <c r="G45" s="23">
        <v>281.84772900000002</v>
      </c>
      <c r="H45" s="23">
        <v>299.94836400000003</v>
      </c>
      <c r="I45" s="23">
        <v>309.24676299999999</v>
      </c>
      <c r="J45" s="23">
        <v>318.83341300000001</v>
      </c>
      <c r="K45" s="23">
        <v>328.71724899999998</v>
      </c>
      <c r="L45" s="23">
        <v>338.90748300000001</v>
      </c>
      <c r="M45" s="23">
        <v>349.41361499999999</v>
      </c>
      <c r="N45" s="23">
        <v>360.24543699999998</v>
      </c>
      <c r="O45" s="23">
        <v>371.41304600000001</v>
      </c>
      <c r="P45" s="23">
        <v>382.92685</v>
      </c>
      <c r="Q45" s="23">
        <v>394.79758299999997</v>
      </c>
      <c r="R45" s="23">
        <v>407.03630800000002</v>
      </c>
      <c r="S45" s="23">
        <v>419.65443299999998</v>
      </c>
      <c r="T45" s="23">
        <v>432.66372100000001</v>
      </c>
      <c r="U45" s="23">
        <v>446.07629600000001</v>
      </c>
      <c r="V45" s="23">
        <v>0</v>
      </c>
      <c r="W45" s="23">
        <v>0</v>
      </c>
      <c r="X45" s="23">
        <v>0</v>
      </c>
      <c r="Y45" s="22">
        <v>0</v>
      </c>
      <c r="Z45" s="23">
        <v>0</v>
      </c>
      <c r="AA45" s="23">
        <v>312.08811800000001</v>
      </c>
      <c r="AB45" s="23">
        <v>325.542123</v>
      </c>
      <c r="AC45" s="23">
        <v>335.63392800000003</v>
      </c>
      <c r="AD45" s="23">
        <v>346.03858000000002</v>
      </c>
      <c r="AE45" s="23">
        <v>356.76577600000002</v>
      </c>
      <c r="AF45" s="23">
        <v>367.825515</v>
      </c>
      <c r="AG45" s="23">
        <v>379.22810600000003</v>
      </c>
      <c r="AH45" s="23">
        <v>390.98417799999999</v>
      </c>
      <c r="AI45" s="23">
        <v>403.10468700000001</v>
      </c>
      <c r="AJ45" s="23">
        <v>415.600932</v>
      </c>
      <c r="AK45" s="23">
        <v>428.48456099999999</v>
      </c>
      <c r="AL45" s="23">
        <v>441.767583</v>
      </c>
      <c r="AM45" s="23">
        <v>455.462378</v>
      </c>
      <c r="AN45" s="23">
        <v>469.58171099999998</v>
      </c>
      <c r="AO45" s="23">
        <v>484.13874399999997</v>
      </c>
      <c r="AP45" s="23">
        <v>0</v>
      </c>
      <c r="AQ45" s="23">
        <v>0</v>
      </c>
      <c r="AR45" s="23">
        <v>0</v>
      </c>
      <c r="AS45" s="22">
        <v>0</v>
      </c>
      <c r="AT45" s="23">
        <v>0</v>
      </c>
      <c r="AU45" s="23">
        <v>0</v>
      </c>
      <c r="AV45" s="23">
        <v>191.53564</v>
      </c>
      <c r="AW45" s="23">
        <v>197.28170900000001</v>
      </c>
      <c r="AX45" s="23">
        <v>203.20016000000001</v>
      </c>
      <c r="AY45" s="23">
        <v>209.296165</v>
      </c>
      <c r="AZ45" s="23">
        <v>215.57505</v>
      </c>
      <c r="BA45" s="23">
        <v>222.04230100000001</v>
      </c>
      <c r="BB45" s="23">
        <v>228.70357000000001</v>
      </c>
      <c r="BC45" s="23">
        <v>235.56467799999999</v>
      </c>
      <c r="BD45" s="23">
        <v>242.631618</v>
      </c>
      <c r="BE45" s="23">
        <v>249.91056599999999</v>
      </c>
      <c r="BF45" s="23">
        <v>257.40788300000003</v>
      </c>
      <c r="BG45" s="23">
        <v>265.13011999999998</v>
      </c>
      <c r="BH45" s="23">
        <v>273.084024</v>
      </c>
      <c r="BI45" s="23">
        <v>281.276544</v>
      </c>
      <c r="BJ45" s="23">
        <v>0</v>
      </c>
      <c r="BK45" s="23">
        <v>0</v>
      </c>
      <c r="BL45" s="23">
        <v>0</v>
      </c>
      <c r="BM45" s="22">
        <v>0</v>
      </c>
      <c r="BN45" s="23">
        <v>0</v>
      </c>
      <c r="BO45" s="23">
        <v>0</v>
      </c>
      <c r="BP45" s="23">
        <v>191.53564</v>
      </c>
      <c r="BQ45" s="23">
        <v>197.28170900000001</v>
      </c>
      <c r="BR45" s="23">
        <v>203.20016000000001</v>
      </c>
      <c r="BS45" s="23">
        <v>209.296165</v>
      </c>
      <c r="BT45" s="23">
        <v>215.57505</v>
      </c>
      <c r="BU45" s="23">
        <v>222.04230100000001</v>
      </c>
      <c r="BV45" s="23">
        <v>228.70357000000001</v>
      </c>
      <c r="BW45" s="23">
        <v>235.56467799999999</v>
      </c>
      <c r="BX45" s="23">
        <v>242.631618</v>
      </c>
      <c r="BY45" s="23">
        <v>249.91056599999999</v>
      </c>
      <c r="BZ45" s="23">
        <v>257.40788300000003</v>
      </c>
      <c r="CA45" s="23">
        <v>265.13011999999998</v>
      </c>
      <c r="CB45" s="23">
        <v>273.084024</v>
      </c>
      <c r="CC45" s="23">
        <v>281.276544</v>
      </c>
      <c r="CD45" s="23">
        <v>0</v>
      </c>
      <c r="CE45" s="23">
        <v>0</v>
      </c>
      <c r="CF45" s="23">
        <v>0</v>
      </c>
      <c r="CG45" s="22">
        <v>0</v>
      </c>
      <c r="CH45" s="23">
        <v>0</v>
      </c>
      <c r="CI45" s="23">
        <v>187.057669</v>
      </c>
      <c r="CJ45" s="23">
        <v>189.32047299999999</v>
      </c>
      <c r="CK45" s="23">
        <v>195.18940699999999</v>
      </c>
      <c r="CL45" s="23">
        <v>201.24027899999999</v>
      </c>
      <c r="CM45" s="23">
        <v>207.47872799999999</v>
      </c>
      <c r="CN45" s="23">
        <v>213.91056800000001</v>
      </c>
      <c r="CO45" s="23">
        <v>220.54179600000001</v>
      </c>
      <c r="CP45" s="23">
        <v>227.378592</v>
      </c>
      <c r="CQ45" s="23">
        <v>234.42732799999999</v>
      </c>
      <c r="CR45" s="23">
        <v>241.69457499999999</v>
      </c>
      <c r="CS45" s="23">
        <v>249.187107</v>
      </c>
      <c r="CT45" s="23">
        <v>256.91190699999999</v>
      </c>
      <c r="CU45" s="23">
        <v>264.87617599999999</v>
      </c>
      <c r="CV45" s="23">
        <v>273.08733799999999</v>
      </c>
      <c r="CW45" s="23">
        <v>281.553045</v>
      </c>
      <c r="CX45" s="23">
        <v>0</v>
      </c>
      <c r="CY45" s="23">
        <v>0</v>
      </c>
      <c r="CZ45" s="23">
        <v>0</v>
      </c>
      <c r="DA45" s="22">
        <v>0</v>
      </c>
      <c r="DB45" s="23">
        <v>0</v>
      </c>
      <c r="DC45" s="23">
        <v>184.95589799999999</v>
      </c>
      <c r="DD45" s="23">
        <v>187.193276</v>
      </c>
      <c r="DE45" s="23">
        <v>192.99626799999999</v>
      </c>
      <c r="DF45" s="23">
        <v>198.979152</v>
      </c>
      <c r="DG45" s="23">
        <v>205.14750599999999</v>
      </c>
      <c r="DH45" s="23">
        <v>211.507079</v>
      </c>
      <c r="DI45" s="23">
        <v>218.06379799999999</v>
      </c>
      <c r="DJ45" s="23">
        <v>224.82377600000001</v>
      </c>
      <c r="DK45" s="23">
        <v>231.79331300000001</v>
      </c>
      <c r="DL45" s="23">
        <v>238.97890599999999</v>
      </c>
      <c r="DM45" s="23">
        <v>246.38725199999999</v>
      </c>
      <c r="DN45" s="23">
        <v>254.02525700000001</v>
      </c>
      <c r="DO45" s="23">
        <v>261.90003999999999</v>
      </c>
      <c r="DP45" s="23">
        <v>270.01894099999998</v>
      </c>
      <c r="DQ45" s="23">
        <v>278.38952799999998</v>
      </c>
      <c r="DR45" s="23">
        <v>0</v>
      </c>
      <c r="DS45" s="23">
        <v>0</v>
      </c>
      <c r="DT45" s="23">
        <v>0</v>
      </c>
      <c r="DU45" s="22">
        <v>0</v>
      </c>
      <c r="DV45" s="23">
        <v>0</v>
      </c>
      <c r="DW45" s="23">
        <v>184.95589799999999</v>
      </c>
      <c r="DX45" s="23">
        <v>171.76540600000001</v>
      </c>
      <c r="DY45" s="23">
        <v>177.09013300000001</v>
      </c>
      <c r="DZ45" s="23">
        <v>182.579927</v>
      </c>
      <c r="EA45" s="23">
        <v>188.23990499999999</v>
      </c>
      <c r="EB45" s="23">
        <v>194.07534200000001</v>
      </c>
      <c r="EC45" s="23">
        <v>200.091678</v>
      </c>
      <c r="ED45" s="23">
        <v>206.29452000000001</v>
      </c>
      <c r="EE45" s="23">
        <v>212.68965</v>
      </c>
      <c r="EF45" s="23">
        <v>219.283029</v>
      </c>
      <c r="EG45" s="23">
        <v>226.080803</v>
      </c>
      <c r="EH45" s="23">
        <v>233.08930799999999</v>
      </c>
      <c r="EI45" s="23">
        <v>240.315076</v>
      </c>
      <c r="EJ45" s="23">
        <v>247.76484400000001</v>
      </c>
      <c r="EK45" s="23">
        <v>255.44555399999999</v>
      </c>
      <c r="EL45" s="23">
        <v>0</v>
      </c>
      <c r="EM45" s="23">
        <v>0</v>
      </c>
      <c r="EN45" s="23">
        <v>0</v>
      </c>
      <c r="EO45" s="22">
        <v>0</v>
      </c>
      <c r="EP45" s="23">
        <v>0</v>
      </c>
      <c r="EQ45" s="23">
        <v>187.057669</v>
      </c>
      <c r="ER45" s="23">
        <v>189.32047299999999</v>
      </c>
      <c r="ES45" s="23">
        <v>195.18940699999999</v>
      </c>
      <c r="ET45" s="23">
        <v>201.24027899999999</v>
      </c>
      <c r="EU45" s="23">
        <v>207.47872799999999</v>
      </c>
      <c r="EV45" s="23">
        <v>213.91056800000001</v>
      </c>
      <c r="EW45" s="23">
        <v>220.54179600000001</v>
      </c>
      <c r="EX45" s="23">
        <v>227.378592</v>
      </c>
      <c r="EY45" s="23">
        <v>234.42732799999999</v>
      </c>
      <c r="EZ45" s="23">
        <v>241.69457499999999</v>
      </c>
      <c r="FA45" s="23">
        <v>249.187107</v>
      </c>
      <c r="FB45" s="23">
        <v>256.91190699999999</v>
      </c>
      <c r="FC45" s="23">
        <v>264.87617599999999</v>
      </c>
      <c r="FD45" s="23">
        <v>273.08733799999999</v>
      </c>
      <c r="FE45" s="23">
        <v>281.553045</v>
      </c>
      <c r="FF45" s="23">
        <v>0</v>
      </c>
      <c r="FG45" s="23">
        <v>0</v>
      </c>
      <c r="FH45" s="23">
        <v>0</v>
      </c>
      <c r="FI45" s="22">
        <v>0</v>
      </c>
      <c r="FJ45" s="23">
        <v>0</v>
      </c>
      <c r="FK45" s="23">
        <v>0</v>
      </c>
      <c r="FL45" s="23">
        <v>195.077337</v>
      </c>
      <c r="FM45" s="23">
        <v>201.90504300000001</v>
      </c>
      <c r="FN45" s="23">
        <v>208.97172</v>
      </c>
      <c r="FO45" s="23">
        <v>216.28573</v>
      </c>
      <c r="FP45" s="23">
        <v>223.85573099999999</v>
      </c>
      <c r="FQ45" s="23">
        <v>231.69068100000001</v>
      </c>
      <c r="FR45" s="23">
        <v>239.79985500000001</v>
      </c>
      <c r="FS45" s="23">
        <v>248.19284999999999</v>
      </c>
      <c r="FT45" s="23">
        <v>256.87959999999998</v>
      </c>
      <c r="FU45" s="23">
        <v>265.870386</v>
      </c>
      <c r="FV45" s="23">
        <v>275.17584900000003</v>
      </c>
      <c r="FW45" s="23">
        <v>284.80700400000001</v>
      </c>
      <c r="FX45" s="23">
        <v>294.77524899999997</v>
      </c>
      <c r="FY45" s="23">
        <v>305.09238299999998</v>
      </c>
      <c r="FZ45" s="23">
        <v>0</v>
      </c>
      <c r="GA45" s="23">
        <v>0</v>
      </c>
      <c r="GB45" s="23">
        <v>0</v>
      </c>
      <c r="GC45" s="22">
        <v>0</v>
      </c>
      <c r="GD45" s="23">
        <v>0</v>
      </c>
      <c r="GE45" s="23">
        <v>0</v>
      </c>
      <c r="GF45" s="23">
        <v>304.90027320000002</v>
      </c>
      <c r="GG45" s="23">
        <v>315.57178276000002</v>
      </c>
      <c r="GH45" s="23">
        <v>326.61679515999998</v>
      </c>
      <c r="GI45" s="23">
        <v>338.04838298999999</v>
      </c>
      <c r="GJ45" s="23">
        <v>349.88007639</v>
      </c>
      <c r="GK45" s="23">
        <v>362.12587905999999</v>
      </c>
      <c r="GL45" s="23">
        <v>374.80028483000001</v>
      </c>
      <c r="GM45" s="23">
        <v>387.91829480000001</v>
      </c>
      <c r="GN45" s="23">
        <v>401.49543512000002</v>
      </c>
      <c r="GO45" s="23">
        <v>415.54777534999999</v>
      </c>
      <c r="GP45" s="23">
        <v>430.09194747999999</v>
      </c>
      <c r="GQ45" s="23">
        <v>445.14516565000002</v>
      </c>
      <c r="GR45" s="23">
        <v>460.72524643999998</v>
      </c>
      <c r="GS45" s="23">
        <v>476.85063007000002</v>
      </c>
      <c r="GT45" s="23">
        <v>0</v>
      </c>
      <c r="GU45" s="23">
        <v>0</v>
      </c>
      <c r="GV45" s="23">
        <v>0</v>
      </c>
      <c r="GW45" s="22">
        <v>0</v>
      </c>
      <c r="GX45" s="23">
        <v>0</v>
      </c>
      <c r="GY45" s="23">
        <v>0</v>
      </c>
      <c r="GZ45" s="23">
        <v>0</v>
      </c>
      <c r="HA45" s="23">
        <v>0</v>
      </c>
      <c r="HB45" s="23">
        <v>0</v>
      </c>
      <c r="HC45" s="23">
        <v>0</v>
      </c>
      <c r="HD45" s="23">
        <v>0</v>
      </c>
      <c r="HE45" s="23">
        <v>0</v>
      </c>
      <c r="HF45" s="23">
        <v>0</v>
      </c>
      <c r="HG45" s="23">
        <v>0</v>
      </c>
      <c r="HH45" s="23">
        <v>0</v>
      </c>
      <c r="HI45" s="23">
        <v>0</v>
      </c>
      <c r="HJ45" s="23">
        <v>0</v>
      </c>
      <c r="HK45" s="23">
        <v>0</v>
      </c>
      <c r="HL45" s="23">
        <v>0</v>
      </c>
      <c r="HM45" s="23">
        <v>0</v>
      </c>
      <c r="HN45" s="23">
        <v>0</v>
      </c>
      <c r="HO45" s="23">
        <v>0</v>
      </c>
      <c r="HP45" s="23">
        <v>0</v>
      </c>
      <c r="HQ45" s="22">
        <v>0</v>
      </c>
      <c r="HR45" s="23">
        <v>0</v>
      </c>
      <c r="HS45" s="23">
        <v>0</v>
      </c>
      <c r="HT45" s="24">
        <v>196.09160399999999</v>
      </c>
      <c r="HU45" s="24">
        <v>202.95481000000001</v>
      </c>
      <c r="HV45" s="24">
        <v>212.593413</v>
      </c>
      <c r="HW45" s="23">
        <v>219.09707</v>
      </c>
      <c r="HX45" s="23">
        <v>226.765467</v>
      </c>
      <c r="HY45" s="23">
        <v>234.702259</v>
      </c>
      <c r="HZ45" s="23">
        <v>242.91683800000001</v>
      </c>
      <c r="IA45" s="23">
        <v>251.418927</v>
      </c>
      <c r="IB45" s="23">
        <v>260.21858900000001</v>
      </c>
      <c r="IC45" s="23">
        <v>269.32623999999998</v>
      </c>
      <c r="ID45" s="23">
        <v>278.752658</v>
      </c>
      <c r="IE45" s="23">
        <v>288.50900100000001</v>
      </c>
      <c r="IF45" s="23">
        <v>298.60681599999998</v>
      </c>
      <c r="IG45" s="23">
        <v>309.05805500000002</v>
      </c>
      <c r="IH45" s="23">
        <v>0</v>
      </c>
      <c r="II45" s="23">
        <v>0</v>
      </c>
      <c r="IJ45" s="23">
        <v>0</v>
      </c>
      <c r="IK45" s="22">
        <v>0</v>
      </c>
      <c r="IL45" s="23">
        <v>0</v>
      </c>
      <c r="IM45" s="23">
        <v>0</v>
      </c>
      <c r="IN45" s="23">
        <v>0</v>
      </c>
      <c r="IO45" s="23">
        <v>0</v>
      </c>
      <c r="IP45" s="23">
        <v>0</v>
      </c>
      <c r="IQ45" s="23">
        <v>0</v>
      </c>
      <c r="IR45" s="23">
        <v>0</v>
      </c>
      <c r="IS45" s="23">
        <v>0</v>
      </c>
      <c r="IT45" s="23">
        <v>0</v>
      </c>
      <c r="IU45" s="23">
        <v>0</v>
      </c>
      <c r="IV45" s="23">
        <v>0</v>
      </c>
      <c r="IW45" s="23">
        <v>0</v>
      </c>
      <c r="IX45" s="23">
        <v>0</v>
      </c>
      <c r="IY45" s="23">
        <v>0</v>
      </c>
      <c r="IZ45" s="23">
        <v>0</v>
      </c>
      <c r="JA45" s="23">
        <v>0</v>
      </c>
      <c r="JB45" s="23">
        <v>0</v>
      </c>
      <c r="JC45" s="23">
        <v>0</v>
      </c>
      <c r="JD45" s="23">
        <v>0</v>
      </c>
      <c r="JE45" s="22">
        <v>0</v>
      </c>
      <c r="JF45" s="23">
        <v>0</v>
      </c>
      <c r="JG45" s="23">
        <v>0</v>
      </c>
      <c r="JH45" s="23">
        <v>0</v>
      </c>
      <c r="JI45" s="23">
        <v>0</v>
      </c>
      <c r="JJ45" s="23">
        <v>0</v>
      </c>
      <c r="JK45" s="23">
        <v>0</v>
      </c>
      <c r="JL45" s="23">
        <v>0</v>
      </c>
      <c r="JM45" s="23">
        <v>0</v>
      </c>
      <c r="JN45" s="23">
        <v>0</v>
      </c>
      <c r="JO45" s="23">
        <v>0</v>
      </c>
      <c r="JP45" s="23">
        <v>0</v>
      </c>
      <c r="JQ45" s="23">
        <v>0</v>
      </c>
      <c r="JR45" s="23">
        <v>0</v>
      </c>
      <c r="JS45" s="23">
        <v>0</v>
      </c>
      <c r="JT45" s="23">
        <v>0</v>
      </c>
      <c r="JU45" s="23">
        <v>0</v>
      </c>
      <c r="JV45" s="23">
        <v>0</v>
      </c>
      <c r="JW45" s="23">
        <v>0</v>
      </c>
      <c r="JX45" s="23">
        <v>0</v>
      </c>
      <c r="JY45" s="22">
        <v>0</v>
      </c>
      <c r="JZ45" s="23">
        <v>0</v>
      </c>
      <c r="KA45" s="23">
        <v>0</v>
      </c>
      <c r="KB45" s="23">
        <v>0</v>
      </c>
      <c r="KC45" s="23">
        <v>0</v>
      </c>
      <c r="KD45" s="23">
        <v>0</v>
      </c>
      <c r="KE45" s="23">
        <v>0</v>
      </c>
      <c r="KF45" s="23">
        <v>0</v>
      </c>
      <c r="KG45" s="23">
        <v>0</v>
      </c>
      <c r="KH45" s="23">
        <v>0</v>
      </c>
      <c r="KI45" s="23">
        <v>0</v>
      </c>
      <c r="KJ45" s="23">
        <v>0</v>
      </c>
      <c r="KK45" s="23">
        <v>0</v>
      </c>
      <c r="KL45" s="23">
        <v>0</v>
      </c>
      <c r="KM45" s="23">
        <v>0</v>
      </c>
      <c r="KN45" s="23">
        <v>0</v>
      </c>
      <c r="KO45" s="23">
        <v>0</v>
      </c>
      <c r="KP45" s="23">
        <v>0</v>
      </c>
      <c r="KQ45" s="23">
        <v>0</v>
      </c>
      <c r="KR45" s="23">
        <v>0</v>
      </c>
      <c r="KS45" s="22">
        <v>0</v>
      </c>
      <c r="KT45" s="23">
        <v>0</v>
      </c>
      <c r="KU45" s="23">
        <v>0</v>
      </c>
      <c r="KV45" s="23">
        <v>0</v>
      </c>
      <c r="KW45" s="23">
        <v>0</v>
      </c>
      <c r="KX45" s="23">
        <v>0</v>
      </c>
      <c r="KY45" s="23">
        <v>0</v>
      </c>
      <c r="KZ45" s="23">
        <v>0</v>
      </c>
      <c r="LA45" s="23">
        <v>0</v>
      </c>
      <c r="LB45" s="23">
        <v>0</v>
      </c>
      <c r="LC45" s="23">
        <v>0</v>
      </c>
      <c r="LD45" s="23">
        <v>0</v>
      </c>
      <c r="LE45" s="23">
        <v>0</v>
      </c>
      <c r="LF45" s="23">
        <v>0</v>
      </c>
      <c r="LG45" s="23">
        <v>0</v>
      </c>
      <c r="LH45" s="23">
        <v>0</v>
      </c>
      <c r="LI45" s="23">
        <v>0</v>
      </c>
      <c r="LJ45" s="23">
        <v>0</v>
      </c>
      <c r="LK45" s="23">
        <v>0</v>
      </c>
      <c r="LL45" s="23">
        <v>0</v>
      </c>
      <c r="LM45" s="22">
        <v>0</v>
      </c>
      <c r="LN45" s="23">
        <v>0</v>
      </c>
      <c r="LO45" s="23">
        <v>0</v>
      </c>
      <c r="LP45" s="23">
        <v>0</v>
      </c>
      <c r="LQ45" s="23">
        <v>0</v>
      </c>
      <c r="LR45" s="23">
        <v>0</v>
      </c>
      <c r="LS45" s="23">
        <v>0</v>
      </c>
      <c r="LT45" s="23">
        <v>0</v>
      </c>
      <c r="LU45" s="23">
        <v>0</v>
      </c>
      <c r="LV45" s="23">
        <v>0</v>
      </c>
      <c r="LW45" s="23">
        <v>0</v>
      </c>
      <c r="LX45" s="23">
        <v>0</v>
      </c>
      <c r="LY45" s="23">
        <v>0</v>
      </c>
      <c r="LZ45" s="23">
        <v>0</v>
      </c>
      <c r="MA45" s="23">
        <v>0</v>
      </c>
      <c r="MB45" s="23">
        <v>0</v>
      </c>
      <c r="MC45" s="23">
        <v>0</v>
      </c>
      <c r="MD45" s="23">
        <v>0</v>
      </c>
      <c r="ME45" s="23">
        <v>0</v>
      </c>
      <c r="MF45" s="23">
        <v>0</v>
      </c>
      <c r="MG45" s="22">
        <v>0</v>
      </c>
      <c r="MH45" s="23">
        <v>0</v>
      </c>
      <c r="MI45" s="23">
        <v>0</v>
      </c>
      <c r="MJ45" s="23">
        <v>0</v>
      </c>
      <c r="MK45" s="23">
        <v>0</v>
      </c>
      <c r="ML45" s="23">
        <v>0</v>
      </c>
      <c r="MM45" s="23">
        <v>0</v>
      </c>
      <c r="MN45" s="23">
        <v>0</v>
      </c>
      <c r="MO45" s="23">
        <v>0</v>
      </c>
      <c r="MP45" s="23">
        <v>0</v>
      </c>
      <c r="MQ45" s="23">
        <v>0</v>
      </c>
      <c r="MR45" s="23">
        <v>0</v>
      </c>
      <c r="MS45" s="23">
        <v>0</v>
      </c>
      <c r="MT45" s="23">
        <v>0</v>
      </c>
      <c r="MU45" s="23">
        <v>0</v>
      </c>
      <c r="MV45" s="23">
        <v>0</v>
      </c>
      <c r="MW45" s="23">
        <v>0</v>
      </c>
      <c r="MX45" s="23">
        <v>0</v>
      </c>
      <c r="MY45" s="23">
        <v>0</v>
      </c>
      <c r="MZ45" s="23">
        <v>0</v>
      </c>
    </row>
    <row r="46" spans="1:364">
      <c r="A46" s="9" t="s">
        <v>740</v>
      </c>
      <c r="B46" s="9" t="s">
        <v>741</v>
      </c>
      <c r="C46" s="9" t="s">
        <v>666</v>
      </c>
      <c r="E46" s="22">
        <v>0</v>
      </c>
      <c r="F46" s="23">
        <v>0</v>
      </c>
      <c r="G46" s="23">
        <v>203.58197100000001</v>
      </c>
      <c r="H46" s="23">
        <v>216.65627499999999</v>
      </c>
      <c r="I46" s="23">
        <v>223.37261899999999</v>
      </c>
      <c r="J46" s="23">
        <v>230.29717099999999</v>
      </c>
      <c r="K46" s="23">
        <v>237.43638300000001</v>
      </c>
      <c r="L46" s="23">
        <v>244.79691099999999</v>
      </c>
      <c r="M46" s="23">
        <v>252.385615</v>
      </c>
      <c r="N46" s="23">
        <v>260.20956899999999</v>
      </c>
      <c r="O46" s="23">
        <v>268.27606600000001</v>
      </c>
      <c r="P46" s="23">
        <v>276.592624</v>
      </c>
      <c r="Q46" s="23">
        <v>285.16699499999999</v>
      </c>
      <c r="R46" s="23">
        <v>294.00717200000003</v>
      </c>
      <c r="S46" s="23">
        <v>303.12139400000001</v>
      </c>
      <c r="T46" s="23">
        <v>312.51815699999997</v>
      </c>
      <c r="U46" s="23">
        <v>322.20621999999997</v>
      </c>
      <c r="V46" s="23">
        <v>0</v>
      </c>
      <c r="W46" s="23">
        <v>0</v>
      </c>
      <c r="X46" s="23">
        <v>0</v>
      </c>
      <c r="Y46" s="22">
        <v>0</v>
      </c>
      <c r="Z46" s="23">
        <v>0</v>
      </c>
      <c r="AA46" s="23">
        <v>225.42496399999999</v>
      </c>
      <c r="AB46" s="23">
        <v>235.14295200000001</v>
      </c>
      <c r="AC46" s="23">
        <v>242.43238299999999</v>
      </c>
      <c r="AD46" s="23">
        <v>249.94778700000001</v>
      </c>
      <c r="AE46" s="23">
        <v>257.696168</v>
      </c>
      <c r="AF46" s="23">
        <v>265.68475000000001</v>
      </c>
      <c r="AG46" s="23">
        <v>273.92097699999999</v>
      </c>
      <c r="AH46" s="23">
        <v>282.41252700000001</v>
      </c>
      <c r="AI46" s="23">
        <v>291.16731600000003</v>
      </c>
      <c r="AJ46" s="23">
        <v>300.19350200000002</v>
      </c>
      <c r="AK46" s="23">
        <v>309.49950100000001</v>
      </c>
      <c r="AL46" s="23">
        <v>319.09398499999998</v>
      </c>
      <c r="AM46" s="23">
        <v>328.98589900000002</v>
      </c>
      <c r="AN46" s="23">
        <v>339.184462</v>
      </c>
      <c r="AO46" s="23">
        <v>349.69918000000001</v>
      </c>
      <c r="AP46" s="23">
        <v>0</v>
      </c>
      <c r="AQ46" s="23">
        <v>0</v>
      </c>
      <c r="AR46" s="23">
        <v>0</v>
      </c>
      <c r="AS46" s="22">
        <v>0</v>
      </c>
      <c r="AT46" s="23">
        <v>0</v>
      </c>
      <c r="AU46" s="23">
        <v>0</v>
      </c>
      <c r="AV46" s="23">
        <v>138.683808</v>
      </c>
      <c r="AW46" s="23">
        <v>142.84432200000001</v>
      </c>
      <c r="AX46" s="23">
        <v>147.12965199999999</v>
      </c>
      <c r="AY46" s="23">
        <v>151.543541</v>
      </c>
      <c r="AZ46" s="23">
        <v>156.08984799999999</v>
      </c>
      <c r="BA46" s="23">
        <v>160.77254300000001</v>
      </c>
      <c r="BB46" s="23">
        <v>165.595719</v>
      </c>
      <c r="BC46" s="23">
        <v>170.563591</v>
      </c>
      <c r="BD46" s="23">
        <v>175.680499</v>
      </c>
      <c r="BE46" s="23">
        <v>180.95091400000001</v>
      </c>
      <c r="BF46" s="23">
        <v>186.37944100000001</v>
      </c>
      <c r="BG46" s="23">
        <v>191.97082399999999</v>
      </c>
      <c r="BH46" s="23">
        <v>197.729949</v>
      </c>
      <c r="BI46" s="23">
        <v>203.66184799999999</v>
      </c>
      <c r="BJ46" s="23">
        <v>0</v>
      </c>
      <c r="BK46" s="23">
        <v>0</v>
      </c>
      <c r="BL46" s="23">
        <v>0</v>
      </c>
      <c r="BM46" s="22">
        <v>0</v>
      </c>
      <c r="BN46" s="23">
        <v>0</v>
      </c>
      <c r="BO46" s="23">
        <v>0</v>
      </c>
      <c r="BP46" s="23">
        <v>138.683808</v>
      </c>
      <c r="BQ46" s="23">
        <v>142.84432200000001</v>
      </c>
      <c r="BR46" s="23">
        <v>147.12965199999999</v>
      </c>
      <c r="BS46" s="23">
        <v>151.543541</v>
      </c>
      <c r="BT46" s="23">
        <v>156.08984799999999</v>
      </c>
      <c r="BU46" s="23">
        <v>160.77254300000001</v>
      </c>
      <c r="BV46" s="23">
        <v>165.595719</v>
      </c>
      <c r="BW46" s="23">
        <v>170.563591</v>
      </c>
      <c r="BX46" s="23">
        <v>175.680499</v>
      </c>
      <c r="BY46" s="23">
        <v>180.95091400000001</v>
      </c>
      <c r="BZ46" s="23">
        <v>186.37944100000001</v>
      </c>
      <c r="CA46" s="23">
        <v>191.97082399999999</v>
      </c>
      <c r="CB46" s="23">
        <v>197.729949</v>
      </c>
      <c r="CC46" s="23">
        <v>203.66184799999999</v>
      </c>
      <c r="CD46" s="23">
        <v>0</v>
      </c>
      <c r="CE46" s="23">
        <v>0</v>
      </c>
      <c r="CF46" s="23">
        <v>0</v>
      </c>
      <c r="CG46" s="22">
        <v>0</v>
      </c>
      <c r="CH46" s="23">
        <v>0</v>
      </c>
      <c r="CI46" s="23">
        <v>135.11398199999999</v>
      </c>
      <c r="CJ46" s="23">
        <v>136.74843200000001</v>
      </c>
      <c r="CK46" s="23">
        <v>140.98763299999999</v>
      </c>
      <c r="CL46" s="23">
        <v>145.35825</v>
      </c>
      <c r="CM46" s="23">
        <v>149.86435599999999</v>
      </c>
      <c r="CN46" s="23">
        <v>154.51015100000001</v>
      </c>
      <c r="CO46" s="23">
        <v>159.29996499999999</v>
      </c>
      <c r="CP46" s="23">
        <v>164.23826399999999</v>
      </c>
      <c r="CQ46" s="23">
        <v>169.32964999999999</v>
      </c>
      <c r="CR46" s="23">
        <v>174.57886999999999</v>
      </c>
      <c r="CS46" s="23">
        <v>179.990815</v>
      </c>
      <c r="CT46" s="23">
        <v>185.57052999999999</v>
      </c>
      <c r="CU46" s="23">
        <v>191.323216</v>
      </c>
      <c r="CV46" s="23">
        <v>197.25423599999999</v>
      </c>
      <c r="CW46" s="23">
        <v>203.36911699999999</v>
      </c>
      <c r="CX46" s="23">
        <v>0</v>
      </c>
      <c r="CY46" s="23">
        <v>0</v>
      </c>
      <c r="CZ46" s="23">
        <v>0</v>
      </c>
      <c r="DA46" s="22">
        <v>0</v>
      </c>
      <c r="DB46" s="23">
        <v>0</v>
      </c>
      <c r="DC46" s="23">
        <v>133.59584699999999</v>
      </c>
      <c r="DD46" s="23">
        <v>135.21193299999999</v>
      </c>
      <c r="DE46" s="23">
        <v>139.403503</v>
      </c>
      <c r="DF46" s="23">
        <v>143.72501099999999</v>
      </c>
      <c r="DG46" s="23">
        <v>148.180486</v>
      </c>
      <c r="DH46" s="23">
        <v>152.77408199999999</v>
      </c>
      <c r="DI46" s="23">
        <v>157.51007799999999</v>
      </c>
      <c r="DJ46" s="23">
        <v>162.39289099999999</v>
      </c>
      <c r="DK46" s="23">
        <v>167.42706999999999</v>
      </c>
      <c r="DL46" s="23">
        <v>172.61730900000001</v>
      </c>
      <c r="DM46" s="23">
        <v>177.968446</v>
      </c>
      <c r="DN46" s="23">
        <v>183.485468</v>
      </c>
      <c r="DO46" s="23">
        <v>189.173517</v>
      </c>
      <c r="DP46" s="23">
        <v>195.03789599999999</v>
      </c>
      <c r="DQ46" s="23">
        <v>201.08407099999999</v>
      </c>
      <c r="DR46" s="23">
        <v>0</v>
      </c>
      <c r="DS46" s="23">
        <v>0</v>
      </c>
      <c r="DT46" s="23">
        <v>0</v>
      </c>
      <c r="DU46" s="22">
        <v>0</v>
      </c>
      <c r="DV46" s="23">
        <v>0</v>
      </c>
      <c r="DW46" s="23">
        <v>133.59584699999999</v>
      </c>
      <c r="DX46" s="23">
        <v>124.068198</v>
      </c>
      <c r="DY46" s="23">
        <v>127.914312</v>
      </c>
      <c r="DZ46" s="23">
        <v>131.87965600000001</v>
      </c>
      <c r="EA46" s="23">
        <v>135.96792500000001</v>
      </c>
      <c r="EB46" s="23">
        <v>140.182931</v>
      </c>
      <c r="EC46" s="23">
        <v>144.52860200000001</v>
      </c>
      <c r="ED46" s="23">
        <v>149.00898799999999</v>
      </c>
      <c r="EE46" s="23">
        <v>153.62826699999999</v>
      </c>
      <c r="EF46" s="23">
        <v>158.39074299999999</v>
      </c>
      <c r="EG46" s="23">
        <v>163.30085600000001</v>
      </c>
      <c r="EH46" s="23">
        <v>168.36318299999999</v>
      </c>
      <c r="EI46" s="23">
        <v>173.58244099999999</v>
      </c>
      <c r="EJ46" s="23">
        <v>178.96349699999999</v>
      </c>
      <c r="EK46" s="23">
        <v>184.51136500000001</v>
      </c>
      <c r="EL46" s="23">
        <v>0</v>
      </c>
      <c r="EM46" s="23">
        <v>0</v>
      </c>
      <c r="EN46" s="23">
        <v>0</v>
      </c>
      <c r="EO46" s="22">
        <v>0</v>
      </c>
      <c r="EP46" s="23">
        <v>0</v>
      </c>
      <c r="EQ46" s="23">
        <v>135.11398199999999</v>
      </c>
      <c r="ER46" s="23">
        <v>136.74843200000001</v>
      </c>
      <c r="ES46" s="23">
        <v>140.98763299999999</v>
      </c>
      <c r="ET46" s="23">
        <v>145.35825</v>
      </c>
      <c r="EU46" s="23">
        <v>149.86435599999999</v>
      </c>
      <c r="EV46" s="23">
        <v>154.51015100000001</v>
      </c>
      <c r="EW46" s="23">
        <v>159.29996499999999</v>
      </c>
      <c r="EX46" s="23">
        <v>164.23826399999999</v>
      </c>
      <c r="EY46" s="23">
        <v>169.32964999999999</v>
      </c>
      <c r="EZ46" s="23">
        <v>174.57886999999999</v>
      </c>
      <c r="FA46" s="23">
        <v>179.990815</v>
      </c>
      <c r="FB46" s="23">
        <v>185.57052999999999</v>
      </c>
      <c r="FC46" s="23">
        <v>191.323216</v>
      </c>
      <c r="FD46" s="23">
        <v>197.25423599999999</v>
      </c>
      <c r="FE46" s="23">
        <v>203.36911699999999</v>
      </c>
      <c r="FF46" s="23">
        <v>0</v>
      </c>
      <c r="FG46" s="23">
        <v>0</v>
      </c>
      <c r="FH46" s="23">
        <v>0</v>
      </c>
      <c r="FI46" s="22">
        <v>0</v>
      </c>
      <c r="FJ46" s="23">
        <v>0</v>
      </c>
      <c r="FK46" s="23">
        <v>0</v>
      </c>
      <c r="FL46" s="23">
        <v>140.677234</v>
      </c>
      <c r="FM46" s="23">
        <v>145.60093699999999</v>
      </c>
      <c r="FN46" s="23">
        <v>150.69696999999999</v>
      </c>
      <c r="FO46" s="23">
        <v>155.97136399999999</v>
      </c>
      <c r="FP46" s="23">
        <v>161.430361</v>
      </c>
      <c r="FQ46" s="23">
        <v>167.08042399999999</v>
      </c>
      <c r="FR46" s="23">
        <v>172.92823899999999</v>
      </c>
      <c r="FS46" s="23">
        <v>178.980727</v>
      </c>
      <c r="FT46" s="23">
        <v>185.24505300000001</v>
      </c>
      <c r="FU46" s="23">
        <v>191.72862900000001</v>
      </c>
      <c r="FV46" s="23">
        <v>198.439132</v>
      </c>
      <c r="FW46" s="23">
        <v>205.384501</v>
      </c>
      <c r="FX46" s="23">
        <v>212.572959</v>
      </c>
      <c r="FY46" s="23">
        <v>220.013012</v>
      </c>
      <c r="FZ46" s="23">
        <v>0</v>
      </c>
      <c r="GA46" s="23">
        <v>0</v>
      </c>
      <c r="GB46" s="23">
        <v>0</v>
      </c>
      <c r="GC46" s="22">
        <v>0</v>
      </c>
      <c r="GD46" s="23">
        <v>0</v>
      </c>
      <c r="GE46" s="23">
        <v>0</v>
      </c>
      <c r="GF46" s="23">
        <v>219.87447509</v>
      </c>
      <c r="GG46" s="23">
        <v>227.57008171999999</v>
      </c>
      <c r="GH46" s="23">
        <v>235.53503458</v>
      </c>
      <c r="GI46" s="23">
        <v>243.77876079000001</v>
      </c>
      <c r="GJ46" s="23">
        <v>252.31101742000001</v>
      </c>
      <c r="GK46" s="23">
        <v>261.14190302999998</v>
      </c>
      <c r="GL46" s="23">
        <v>270.28186963000002</v>
      </c>
      <c r="GM46" s="23">
        <v>279.74173507</v>
      </c>
      <c r="GN46" s="23">
        <v>289.5326958</v>
      </c>
      <c r="GO46" s="23">
        <v>299.66634015</v>
      </c>
      <c r="GP46" s="23">
        <v>310.15466206000002</v>
      </c>
      <c r="GQ46" s="23">
        <v>321.01007522999998</v>
      </c>
      <c r="GR46" s="23">
        <v>332.24542786000001</v>
      </c>
      <c r="GS46" s="23">
        <v>343.87401784000002</v>
      </c>
      <c r="GT46" s="23">
        <v>0</v>
      </c>
      <c r="GU46" s="23">
        <v>0</v>
      </c>
      <c r="GV46" s="23">
        <v>0</v>
      </c>
      <c r="GW46" s="22">
        <v>0</v>
      </c>
      <c r="GX46" s="23">
        <v>0</v>
      </c>
      <c r="GY46" s="23">
        <v>0</v>
      </c>
      <c r="GZ46" s="23">
        <v>0</v>
      </c>
      <c r="HA46" s="23">
        <v>0</v>
      </c>
      <c r="HB46" s="23">
        <v>0</v>
      </c>
      <c r="HC46" s="23">
        <v>0</v>
      </c>
      <c r="HD46" s="23">
        <v>0</v>
      </c>
      <c r="HE46" s="23">
        <v>0</v>
      </c>
      <c r="HF46" s="23">
        <v>0</v>
      </c>
      <c r="HG46" s="23">
        <v>0</v>
      </c>
      <c r="HH46" s="23">
        <v>0</v>
      </c>
      <c r="HI46" s="23">
        <v>0</v>
      </c>
      <c r="HJ46" s="23">
        <v>0</v>
      </c>
      <c r="HK46" s="23">
        <v>0</v>
      </c>
      <c r="HL46" s="23">
        <v>0</v>
      </c>
      <c r="HM46" s="23">
        <v>0</v>
      </c>
      <c r="HN46" s="23">
        <v>0</v>
      </c>
      <c r="HO46" s="23">
        <v>0</v>
      </c>
      <c r="HP46" s="23">
        <v>0</v>
      </c>
      <c r="HQ46" s="22">
        <v>0</v>
      </c>
      <c r="HR46" s="23">
        <v>0</v>
      </c>
      <c r="HS46" s="23">
        <v>0</v>
      </c>
      <c r="HT46" s="24">
        <v>141.408658</v>
      </c>
      <c r="HU46" s="24">
        <v>146.35796099999999</v>
      </c>
      <c r="HV46" s="24">
        <v>153.30870200000001</v>
      </c>
      <c r="HW46" s="23">
        <v>157.99872099999999</v>
      </c>
      <c r="HX46" s="23">
        <v>163.52867599999999</v>
      </c>
      <c r="HY46" s="23">
        <v>169.25218000000001</v>
      </c>
      <c r="HZ46" s="23">
        <v>175.176006</v>
      </c>
      <c r="IA46" s="23">
        <v>181.307166</v>
      </c>
      <c r="IB46" s="23">
        <v>187.652917</v>
      </c>
      <c r="IC46" s="23">
        <v>194.22076899999999</v>
      </c>
      <c r="ID46" s="23">
        <v>201.018496</v>
      </c>
      <c r="IE46" s="23">
        <v>208.05414400000001</v>
      </c>
      <c r="IF46" s="23">
        <v>215.336039</v>
      </c>
      <c r="IG46" s="23">
        <v>222.87280000000001</v>
      </c>
      <c r="IH46" s="23">
        <v>0</v>
      </c>
      <c r="II46" s="23">
        <v>0</v>
      </c>
      <c r="IJ46" s="23">
        <v>0</v>
      </c>
      <c r="IK46" s="22">
        <v>0</v>
      </c>
      <c r="IL46" s="23">
        <v>0</v>
      </c>
      <c r="IM46" s="23">
        <v>0</v>
      </c>
      <c r="IN46" s="23">
        <v>0</v>
      </c>
      <c r="IO46" s="23">
        <v>0</v>
      </c>
      <c r="IP46" s="23">
        <v>0</v>
      </c>
      <c r="IQ46" s="23">
        <v>0</v>
      </c>
      <c r="IR46" s="23">
        <v>0</v>
      </c>
      <c r="IS46" s="23">
        <v>0</v>
      </c>
      <c r="IT46" s="23">
        <v>0</v>
      </c>
      <c r="IU46" s="23">
        <v>0</v>
      </c>
      <c r="IV46" s="23">
        <v>0</v>
      </c>
      <c r="IW46" s="23">
        <v>0</v>
      </c>
      <c r="IX46" s="23">
        <v>0</v>
      </c>
      <c r="IY46" s="23">
        <v>0</v>
      </c>
      <c r="IZ46" s="23">
        <v>0</v>
      </c>
      <c r="JA46" s="23">
        <v>0</v>
      </c>
      <c r="JB46" s="23">
        <v>0</v>
      </c>
      <c r="JC46" s="23">
        <v>0</v>
      </c>
      <c r="JD46" s="23">
        <v>0</v>
      </c>
      <c r="JE46" s="22">
        <v>0</v>
      </c>
      <c r="JF46" s="23">
        <v>0</v>
      </c>
      <c r="JG46" s="23">
        <v>0</v>
      </c>
      <c r="JH46" s="23">
        <v>0</v>
      </c>
      <c r="JI46" s="23">
        <v>0</v>
      </c>
      <c r="JJ46" s="23">
        <v>0</v>
      </c>
      <c r="JK46" s="23">
        <v>0</v>
      </c>
      <c r="JL46" s="23">
        <v>0</v>
      </c>
      <c r="JM46" s="23">
        <v>0</v>
      </c>
      <c r="JN46" s="23">
        <v>0</v>
      </c>
      <c r="JO46" s="23">
        <v>0</v>
      </c>
      <c r="JP46" s="23">
        <v>0</v>
      </c>
      <c r="JQ46" s="23">
        <v>0</v>
      </c>
      <c r="JR46" s="23">
        <v>0</v>
      </c>
      <c r="JS46" s="23">
        <v>0</v>
      </c>
      <c r="JT46" s="23">
        <v>0</v>
      </c>
      <c r="JU46" s="23">
        <v>0</v>
      </c>
      <c r="JV46" s="23">
        <v>0</v>
      </c>
      <c r="JW46" s="23">
        <v>0</v>
      </c>
      <c r="JX46" s="23">
        <v>0</v>
      </c>
      <c r="JY46" s="22">
        <v>0</v>
      </c>
      <c r="JZ46" s="23">
        <v>0</v>
      </c>
      <c r="KA46" s="23">
        <v>0</v>
      </c>
      <c r="KB46" s="23">
        <v>0</v>
      </c>
      <c r="KC46" s="23">
        <v>0</v>
      </c>
      <c r="KD46" s="23">
        <v>0</v>
      </c>
      <c r="KE46" s="23">
        <v>0</v>
      </c>
      <c r="KF46" s="23">
        <v>0</v>
      </c>
      <c r="KG46" s="23">
        <v>0</v>
      </c>
      <c r="KH46" s="23">
        <v>0</v>
      </c>
      <c r="KI46" s="23">
        <v>0</v>
      </c>
      <c r="KJ46" s="23">
        <v>0</v>
      </c>
      <c r="KK46" s="23">
        <v>0</v>
      </c>
      <c r="KL46" s="23">
        <v>0</v>
      </c>
      <c r="KM46" s="23">
        <v>0</v>
      </c>
      <c r="KN46" s="23">
        <v>0</v>
      </c>
      <c r="KO46" s="23">
        <v>0</v>
      </c>
      <c r="KP46" s="23">
        <v>0</v>
      </c>
      <c r="KQ46" s="23">
        <v>0</v>
      </c>
      <c r="KR46" s="23">
        <v>0</v>
      </c>
      <c r="KS46" s="22">
        <v>0</v>
      </c>
      <c r="KT46" s="23">
        <v>0</v>
      </c>
      <c r="KU46" s="23">
        <v>0</v>
      </c>
      <c r="KV46" s="23">
        <v>0</v>
      </c>
      <c r="KW46" s="23">
        <v>0</v>
      </c>
      <c r="KX46" s="23">
        <v>0</v>
      </c>
      <c r="KY46" s="23">
        <v>0</v>
      </c>
      <c r="KZ46" s="23">
        <v>0</v>
      </c>
      <c r="LA46" s="23">
        <v>0</v>
      </c>
      <c r="LB46" s="23">
        <v>0</v>
      </c>
      <c r="LC46" s="23">
        <v>0</v>
      </c>
      <c r="LD46" s="23">
        <v>0</v>
      </c>
      <c r="LE46" s="23">
        <v>0</v>
      </c>
      <c r="LF46" s="23">
        <v>0</v>
      </c>
      <c r="LG46" s="23">
        <v>0</v>
      </c>
      <c r="LH46" s="23">
        <v>0</v>
      </c>
      <c r="LI46" s="23">
        <v>0</v>
      </c>
      <c r="LJ46" s="23">
        <v>0</v>
      </c>
      <c r="LK46" s="23">
        <v>0</v>
      </c>
      <c r="LL46" s="23">
        <v>0</v>
      </c>
      <c r="LM46" s="22">
        <v>0</v>
      </c>
      <c r="LN46" s="23">
        <v>0</v>
      </c>
      <c r="LO46" s="23">
        <v>0</v>
      </c>
      <c r="LP46" s="23">
        <v>0</v>
      </c>
      <c r="LQ46" s="23">
        <v>0</v>
      </c>
      <c r="LR46" s="23">
        <v>0</v>
      </c>
      <c r="LS46" s="23">
        <v>0</v>
      </c>
      <c r="LT46" s="23">
        <v>0</v>
      </c>
      <c r="LU46" s="23">
        <v>0</v>
      </c>
      <c r="LV46" s="23">
        <v>0</v>
      </c>
      <c r="LW46" s="23">
        <v>0</v>
      </c>
      <c r="LX46" s="23">
        <v>0</v>
      </c>
      <c r="LY46" s="23">
        <v>0</v>
      </c>
      <c r="LZ46" s="23">
        <v>0</v>
      </c>
      <c r="MA46" s="23">
        <v>0</v>
      </c>
      <c r="MB46" s="23">
        <v>0</v>
      </c>
      <c r="MC46" s="23">
        <v>0</v>
      </c>
      <c r="MD46" s="23">
        <v>0</v>
      </c>
      <c r="ME46" s="23">
        <v>0</v>
      </c>
      <c r="MF46" s="23">
        <v>0</v>
      </c>
      <c r="MG46" s="22">
        <v>0</v>
      </c>
      <c r="MH46" s="23">
        <v>0</v>
      </c>
      <c r="MI46" s="23">
        <v>0</v>
      </c>
      <c r="MJ46" s="23">
        <v>0</v>
      </c>
      <c r="MK46" s="23">
        <v>0</v>
      </c>
      <c r="ML46" s="23">
        <v>0</v>
      </c>
      <c r="MM46" s="23">
        <v>0</v>
      </c>
      <c r="MN46" s="23">
        <v>0</v>
      </c>
      <c r="MO46" s="23">
        <v>0</v>
      </c>
      <c r="MP46" s="23">
        <v>0</v>
      </c>
      <c r="MQ46" s="23">
        <v>0</v>
      </c>
      <c r="MR46" s="23">
        <v>0</v>
      </c>
      <c r="MS46" s="23">
        <v>0</v>
      </c>
      <c r="MT46" s="23">
        <v>0</v>
      </c>
      <c r="MU46" s="23">
        <v>0</v>
      </c>
      <c r="MV46" s="23">
        <v>0</v>
      </c>
      <c r="MW46" s="23">
        <v>0</v>
      </c>
      <c r="MX46" s="23">
        <v>0</v>
      </c>
      <c r="MY46" s="23">
        <v>0</v>
      </c>
      <c r="MZ46" s="23">
        <v>0</v>
      </c>
    </row>
    <row r="47" spans="1:364">
      <c r="A47" s="9" t="s">
        <v>742</v>
      </c>
      <c r="B47" s="9" t="s">
        <v>743</v>
      </c>
      <c r="C47" s="9" t="s">
        <v>666</v>
      </c>
      <c r="E47" s="22">
        <v>0</v>
      </c>
      <c r="F47" s="23">
        <v>0</v>
      </c>
      <c r="G47" s="23">
        <v>235.41703999999999</v>
      </c>
      <c r="H47" s="23">
        <v>250.53583399999999</v>
      </c>
      <c r="I47" s="23">
        <v>258.30244499999998</v>
      </c>
      <c r="J47" s="23">
        <v>266.30982</v>
      </c>
      <c r="K47" s="23">
        <v>274.565425</v>
      </c>
      <c r="L47" s="23">
        <v>283.076953</v>
      </c>
      <c r="M47" s="23">
        <v>291.85233899999997</v>
      </c>
      <c r="N47" s="23">
        <v>300.89976100000001</v>
      </c>
      <c r="O47" s="23">
        <v>310.22765399999997</v>
      </c>
      <c r="P47" s="23">
        <v>319.84471100000002</v>
      </c>
      <c r="Q47" s="23">
        <v>329.75989700000002</v>
      </c>
      <c r="R47" s="23">
        <v>339.98245400000002</v>
      </c>
      <c r="S47" s="23">
        <v>350.52190999999999</v>
      </c>
      <c r="T47" s="23">
        <v>361.38808899999998</v>
      </c>
      <c r="U47" s="23">
        <v>372.59111999999999</v>
      </c>
      <c r="V47" s="23">
        <v>0</v>
      </c>
      <c r="W47" s="23">
        <v>0</v>
      </c>
      <c r="X47" s="23">
        <v>0</v>
      </c>
      <c r="Y47" s="22">
        <v>0</v>
      </c>
      <c r="Z47" s="23">
        <v>0</v>
      </c>
      <c r="AA47" s="23">
        <v>260.675724</v>
      </c>
      <c r="AB47" s="23">
        <v>271.91335900000001</v>
      </c>
      <c r="AC47" s="23">
        <v>280.34267299999999</v>
      </c>
      <c r="AD47" s="23">
        <v>289.03329600000001</v>
      </c>
      <c r="AE47" s="23">
        <v>297.99332800000002</v>
      </c>
      <c r="AF47" s="23">
        <v>307.23112099999997</v>
      </c>
      <c r="AG47" s="23">
        <v>316.75528600000001</v>
      </c>
      <c r="AH47" s="23">
        <v>326.57470000000001</v>
      </c>
      <c r="AI47" s="23">
        <v>336.69851599999998</v>
      </c>
      <c r="AJ47" s="23">
        <v>347.13616999999999</v>
      </c>
      <c r="AK47" s="23">
        <v>357.89739100000003</v>
      </c>
      <c r="AL47" s="23">
        <v>368.99221</v>
      </c>
      <c r="AM47" s="23">
        <v>380.43096800000001</v>
      </c>
      <c r="AN47" s="23">
        <v>392.22432800000001</v>
      </c>
      <c r="AO47" s="23">
        <v>404.38328300000001</v>
      </c>
      <c r="AP47" s="23">
        <v>0</v>
      </c>
      <c r="AQ47" s="23">
        <v>0</v>
      </c>
      <c r="AR47" s="23">
        <v>0</v>
      </c>
      <c r="AS47" s="22">
        <v>0</v>
      </c>
      <c r="AT47" s="23">
        <v>0</v>
      </c>
      <c r="AU47" s="23">
        <v>0</v>
      </c>
      <c r="AV47" s="23">
        <v>159.53153800000001</v>
      </c>
      <c r="AW47" s="23">
        <v>164.31748400000001</v>
      </c>
      <c r="AX47" s="23">
        <v>169.24700899999999</v>
      </c>
      <c r="AY47" s="23">
        <v>174.32441900000001</v>
      </c>
      <c r="AZ47" s="23">
        <v>179.55415199999999</v>
      </c>
      <c r="BA47" s="23">
        <v>184.940776</v>
      </c>
      <c r="BB47" s="23">
        <v>190.489</v>
      </c>
      <c r="BC47" s="23">
        <v>196.20366999999999</v>
      </c>
      <c r="BD47" s="23">
        <v>202.08977999999999</v>
      </c>
      <c r="BE47" s="23">
        <v>208.15247299999999</v>
      </c>
      <c r="BF47" s="23">
        <v>214.39704699999999</v>
      </c>
      <c r="BG47" s="23">
        <v>220.828959</v>
      </c>
      <c r="BH47" s="23">
        <v>227.45382699999999</v>
      </c>
      <c r="BI47" s="23">
        <v>234.27744200000001</v>
      </c>
      <c r="BJ47" s="23">
        <v>0</v>
      </c>
      <c r="BK47" s="23">
        <v>0</v>
      </c>
      <c r="BL47" s="23">
        <v>0</v>
      </c>
      <c r="BM47" s="22">
        <v>0</v>
      </c>
      <c r="BN47" s="23">
        <v>0</v>
      </c>
      <c r="BO47" s="23">
        <v>0</v>
      </c>
      <c r="BP47" s="23">
        <v>159.53153800000001</v>
      </c>
      <c r="BQ47" s="23">
        <v>164.31748400000001</v>
      </c>
      <c r="BR47" s="23">
        <v>169.24700899999999</v>
      </c>
      <c r="BS47" s="23">
        <v>174.32441900000001</v>
      </c>
      <c r="BT47" s="23">
        <v>179.55415199999999</v>
      </c>
      <c r="BU47" s="23">
        <v>184.940776</v>
      </c>
      <c r="BV47" s="23">
        <v>190.489</v>
      </c>
      <c r="BW47" s="23">
        <v>196.20366999999999</v>
      </c>
      <c r="BX47" s="23">
        <v>202.08977999999999</v>
      </c>
      <c r="BY47" s="23">
        <v>208.15247299999999</v>
      </c>
      <c r="BZ47" s="23">
        <v>214.39704699999999</v>
      </c>
      <c r="CA47" s="23">
        <v>220.828959</v>
      </c>
      <c r="CB47" s="23">
        <v>227.45382699999999</v>
      </c>
      <c r="CC47" s="23">
        <v>234.27744200000001</v>
      </c>
      <c r="CD47" s="23">
        <v>0</v>
      </c>
      <c r="CE47" s="23">
        <v>0</v>
      </c>
      <c r="CF47" s="23">
        <v>0</v>
      </c>
      <c r="CG47" s="22">
        <v>0</v>
      </c>
      <c r="CH47" s="23">
        <v>0</v>
      </c>
      <c r="CI47" s="23">
        <v>156.24239</v>
      </c>
      <c r="CJ47" s="23">
        <v>158.13242600000001</v>
      </c>
      <c r="CK47" s="23">
        <v>163.03453099999999</v>
      </c>
      <c r="CL47" s="23">
        <v>168.08860200000001</v>
      </c>
      <c r="CM47" s="23">
        <v>173.29934900000001</v>
      </c>
      <c r="CN47" s="23">
        <v>178.671628</v>
      </c>
      <c r="CO47" s="23">
        <v>184.21044900000001</v>
      </c>
      <c r="CP47" s="23">
        <v>189.920973</v>
      </c>
      <c r="CQ47" s="23">
        <v>195.80852300000001</v>
      </c>
      <c r="CR47" s="23">
        <v>201.87858700000001</v>
      </c>
      <c r="CS47" s="23">
        <v>208.13682299999999</v>
      </c>
      <c r="CT47" s="23">
        <v>214.58906500000001</v>
      </c>
      <c r="CU47" s="23">
        <v>221.24132599999999</v>
      </c>
      <c r="CV47" s="23">
        <v>228.099807</v>
      </c>
      <c r="CW47" s="23">
        <v>235.17090099999999</v>
      </c>
      <c r="CX47" s="23">
        <v>0</v>
      </c>
      <c r="CY47" s="23">
        <v>0</v>
      </c>
      <c r="CZ47" s="23">
        <v>0</v>
      </c>
      <c r="DA47" s="22">
        <v>0</v>
      </c>
      <c r="DB47" s="23">
        <v>0</v>
      </c>
      <c r="DC47" s="23">
        <v>154.48685699999999</v>
      </c>
      <c r="DD47" s="23">
        <v>156.35565700000001</v>
      </c>
      <c r="DE47" s="23">
        <v>161.20268300000001</v>
      </c>
      <c r="DF47" s="23">
        <v>166.19996599999999</v>
      </c>
      <c r="DG47" s="23">
        <v>171.35216500000001</v>
      </c>
      <c r="DH47" s="23">
        <v>176.66408200000001</v>
      </c>
      <c r="DI47" s="23">
        <v>182.14066800000001</v>
      </c>
      <c r="DJ47" s="23">
        <v>187.78702899999999</v>
      </c>
      <c r="DK47" s="23">
        <v>193.60842700000001</v>
      </c>
      <c r="DL47" s="23">
        <v>199.610288</v>
      </c>
      <c r="DM47" s="23">
        <v>205.79820699999999</v>
      </c>
      <c r="DN47" s="23">
        <v>212.177952</v>
      </c>
      <c r="DO47" s="23">
        <v>218.75546800000001</v>
      </c>
      <c r="DP47" s="23">
        <v>225.536888</v>
      </c>
      <c r="DQ47" s="23">
        <v>232.52853099999999</v>
      </c>
      <c r="DR47" s="23">
        <v>0</v>
      </c>
      <c r="DS47" s="23">
        <v>0</v>
      </c>
      <c r="DT47" s="23">
        <v>0</v>
      </c>
      <c r="DU47" s="22">
        <v>0</v>
      </c>
      <c r="DV47" s="23">
        <v>0</v>
      </c>
      <c r="DW47" s="23">
        <v>154.48685699999999</v>
      </c>
      <c r="DX47" s="23">
        <v>143.469324</v>
      </c>
      <c r="DY47" s="23">
        <v>147.91687400000001</v>
      </c>
      <c r="DZ47" s="23">
        <v>152.502297</v>
      </c>
      <c r="EA47" s="23">
        <v>157.22986800000001</v>
      </c>
      <c r="EB47" s="23">
        <v>162.103994</v>
      </c>
      <c r="EC47" s="23">
        <v>167.12921800000001</v>
      </c>
      <c r="ED47" s="23">
        <v>172.31022300000001</v>
      </c>
      <c r="EE47" s="23">
        <v>177.65183999999999</v>
      </c>
      <c r="EF47" s="23">
        <v>183.15904699999999</v>
      </c>
      <c r="EG47" s="23">
        <v>188.83697799999999</v>
      </c>
      <c r="EH47" s="23">
        <v>194.690924</v>
      </c>
      <c r="EI47" s="23">
        <v>200.72634300000001</v>
      </c>
      <c r="EJ47" s="23">
        <v>206.948859</v>
      </c>
      <c r="EK47" s="23">
        <v>213.36427399999999</v>
      </c>
      <c r="EL47" s="23">
        <v>0</v>
      </c>
      <c r="EM47" s="23">
        <v>0</v>
      </c>
      <c r="EN47" s="23">
        <v>0</v>
      </c>
      <c r="EO47" s="22">
        <v>0</v>
      </c>
      <c r="EP47" s="23">
        <v>0</v>
      </c>
      <c r="EQ47" s="23">
        <v>156.24239</v>
      </c>
      <c r="ER47" s="23">
        <v>158.13242600000001</v>
      </c>
      <c r="ES47" s="23">
        <v>163.03453099999999</v>
      </c>
      <c r="ET47" s="23">
        <v>168.08860200000001</v>
      </c>
      <c r="EU47" s="23">
        <v>173.29934900000001</v>
      </c>
      <c r="EV47" s="23">
        <v>178.671628</v>
      </c>
      <c r="EW47" s="23">
        <v>184.21044900000001</v>
      </c>
      <c r="EX47" s="23">
        <v>189.920973</v>
      </c>
      <c r="EY47" s="23">
        <v>195.80852300000001</v>
      </c>
      <c r="EZ47" s="23">
        <v>201.87858700000001</v>
      </c>
      <c r="FA47" s="23">
        <v>208.13682299999999</v>
      </c>
      <c r="FB47" s="23">
        <v>214.58906500000001</v>
      </c>
      <c r="FC47" s="23">
        <v>221.24132599999999</v>
      </c>
      <c r="FD47" s="23">
        <v>228.099807</v>
      </c>
      <c r="FE47" s="23">
        <v>235.17090099999999</v>
      </c>
      <c r="FF47" s="23">
        <v>0</v>
      </c>
      <c r="FG47" s="23">
        <v>0</v>
      </c>
      <c r="FH47" s="23">
        <v>0</v>
      </c>
      <c r="FI47" s="22">
        <v>0</v>
      </c>
      <c r="FJ47" s="23">
        <v>0</v>
      </c>
      <c r="FK47" s="23">
        <v>0</v>
      </c>
      <c r="FL47" s="23">
        <v>161.823002</v>
      </c>
      <c r="FM47" s="23">
        <v>167.486808</v>
      </c>
      <c r="FN47" s="23">
        <v>173.34884600000001</v>
      </c>
      <c r="FO47" s="23">
        <v>179.416055</v>
      </c>
      <c r="FP47" s="23">
        <v>185.695617</v>
      </c>
      <c r="FQ47" s="23">
        <v>192.194964</v>
      </c>
      <c r="FR47" s="23">
        <v>198.92178799999999</v>
      </c>
      <c r="FS47" s="23">
        <v>205.88405</v>
      </c>
      <c r="FT47" s="23">
        <v>213.089992</v>
      </c>
      <c r="FU47" s="23">
        <v>220.54814200000001</v>
      </c>
      <c r="FV47" s="23">
        <v>228.26732699999999</v>
      </c>
      <c r="FW47" s="23">
        <v>236.25668300000001</v>
      </c>
      <c r="FX47" s="23">
        <v>244.525667</v>
      </c>
      <c r="FY47" s="23">
        <v>253.08406500000001</v>
      </c>
      <c r="FZ47" s="23">
        <v>0</v>
      </c>
      <c r="GA47" s="23">
        <v>0</v>
      </c>
      <c r="GB47" s="23">
        <v>0</v>
      </c>
      <c r="GC47" s="22">
        <v>0</v>
      </c>
      <c r="GD47" s="23">
        <v>0</v>
      </c>
      <c r="GE47" s="23">
        <v>0</v>
      </c>
      <c r="GF47" s="23">
        <v>252.92470420999999</v>
      </c>
      <c r="GG47" s="23">
        <v>261.77706885999999</v>
      </c>
      <c r="GH47" s="23">
        <v>270.93926627000002</v>
      </c>
      <c r="GI47" s="23">
        <v>280.42214059000003</v>
      </c>
      <c r="GJ47" s="23">
        <v>290.23691551000002</v>
      </c>
      <c r="GK47" s="23">
        <v>300.39520755000001</v>
      </c>
      <c r="GL47" s="23">
        <v>310.90903981999998</v>
      </c>
      <c r="GM47" s="23">
        <v>321.79085621000002</v>
      </c>
      <c r="GN47" s="23">
        <v>333.05353617999998</v>
      </c>
      <c r="GO47" s="23">
        <v>344.71040993999998</v>
      </c>
      <c r="GP47" s="23">
        <v>356.77527429000003</v>
      </c>
      <c r="GQ47" s="23">
        <v>369.26240889000002</v>
      </c>
      <c r="GR47" s="23">
        <v>382.1865932</v>
      </c>
      <c r="GS47" s="23">
        <v>395.56312395999998</v>
      </c>
      <c r="GT47" s="23">
        <v>0</v>
      </c>
      <c r="GU47" s="23">
        <v>0</v>
      </c>
      <c r="GV47" s="23">
        <v>0</v>
      </c>
      <c r="GW47" s="22">
        <v>0</v>
      </c>
      <c r="GX47" s="23">
        <v>0</v>
      </c>
      <c r="GY47" s="23">
        <v>0</v>
      </c>
      <c r="GZ47" s="23">
        <v>0</v>
      </c>
      <c r="HA47" s="23">
        <v>0</v>
      </c>
      <c r="HB47" s="23">
        <v>0</v>
      </c>
      <c r="HC47" s="23">
        <v>0</v>
      </c>
      <c r="HD47" s="23">
        <v>0</v>
      </c>
      <c r="HE47" s="23">
        <v>0</v>
      </c>
      <c r="HF47" s="23">
        <v>0</v>
      </c>
      <c r="HG47" s="23">
        <v>0</v>
      </c>
      <c r="HH47" s="23">
        <v>0</v>
      </c>
      <c r="HI47" s="23">
        <v>0</v>
      </c>
      <c r="HJ47" s="23">
        <v>0</v>
      </c>
      <c r="HK47" s="23">
        <v>0</v>
      </c>
      <c r="HL47" s="23">
        <v>0</v>
      </c>
      <c r="HM47" s="23">
        <v>0</v>
      </c>
      <c r="HN47" s="23">
        <v>0</v>
      </c>
      <c r="HO47" s="23">
        <v>0</v>
      </c>
      <c r="HP47" s="23">
        <v>0</v>
      </c>
      <c r="HQ47" s="22">
        <v>0</v>
      </c>
      <c r="HR47" s="23">
        <v>0</v>
      </c>
      <c r="HS47" s="23">
        <v>0</v>
      </c>
      <c r="HT47" s="24">
        <v>162.66436999999999</v>
      </c>
      <c r="HU47" s="24">
        <v>168.35762299999999</v>
      </c>
      <c r="HV47" s="24">
        <v>176.35315900000001</v>
      </c>
      <c r="HW47" s="23">
        <v>181.748153</v>
      </c>
      <c r="HX47" s="23">
        <v>188.10933900000001</v>
      </c>
      <c r="HY47" s="23">
        <v>194.69316499999999</v>
      </c>
      <c r="HZ47" s="23">
        <v>201.50742600000001</v>
      </c>
      <c r="IA47" s="23">
        <v>208.56018599999999</v>
      </c>
      <c r="IB47" s="23">
        <v>215.859793</v>
      </c>
      <c r="IC47" s="23">
        <v>223.414885</v>
      </c>
      <c r="ID47" s="23">
        <v>231.23440600000001</v>
      </c>
      <c r="IE47" s="23">
        <v>239.32761099999999</v>
      </c>
      <c r="IF47" s="23">
        <v>247.70407700000001</v>
      </c>
      <c r="IG47" s="23">
        <v>256.37371999999999</v>
      </c>
      <c r="IH47" s="23">
        <v>0</v>
      </c>
      <c r="II47" s="23">
        <v>0</v>
      </c>
      <c r="IJ47" s="23">
        <v>0</v>
      </c>
      <c r="IK47" s="22">
        <v>0</v>
      </c>
      <c r="IL47" s="23">
        <v>0</v>
      </c>
      <c r="IM47" s="23">
        <v>0</v>
      </c>
      <c r="IN47" s="23">
        <v>0</v>
      </c>
      <c r="IO47" s="23">
        <v>0</v>
      </c>
      <c r="IP47" s="23">
        <v>0</v>
      </c>
      <c r="IQ47" s="23">
        <v>0</v>
      </c>
      <c r="IR47" s="23">
        <v>0</v>
      </c>
      <c r="IS47" s="23">
        <v>0</v>
      </c>
      <c r="IT47" s="23">
        <v>0</v>
      </c>
      <c r="IU47" s="23">
        <v>0</v>
      </c>
      <c r="IV47" s="23">
        <v>0</v>
      </c>
      <c r="IW47" s="23">
        <v>0</v>
      </c>
      <c r="IX47" s="23">
        <v>0</v>
      </c>
      <c r="IY47" s="23">
        <v>0</v>
      </c>
      <c r="IZ47" s="23">
        <v>0</v>
      </c>
      <c r="JA47" s="23">
        <v>0</v>
      </c>
      <c r="JB47" s="23">
        <v>0</v>
      </c>
      <c r="JC47" s="23">
        <v>0</v>
      </c>
      <c r="JD47" s="23">
        <v>0</v>
      </c>
      <c r="JE47" s="22">
        <v>0</v>
      </c>
      <c r="JF47" s="23">
        <v>0</v>
      </c>
      <c r="JG47" s="23">
        <v>0</v>
      </c>
      <c r="JH47" s="23">
        <v>0</v>
      </c>
      <c r="JI47" s="23">
        <v>0</v>
      </c>
      <c r="JJ47" s="23">
        <v>0</v>
      </c>
      <c r="JK47" s="23">
        <v>0</v>
      </c>
      <c r="JL47" s="23">
        <v>0</v>
      </c>
      <c r="JM47" s="23">
        <v>0</v>
      </c>
      <c r="JN47" s="23">
        <v>0</v>
      </c>
      <c r="JO47" s="23">
        <v>0</v>
      </c>
      <c r="JP47" s="23">
        <v>0</v>
      </c>
      <c r="JQ47" s="23">
        <v>0</v>
      </c>
      <c r="JR47" s="23">
        <v>0</v>
      </c>
      <c r="JS47" s="23">
        <v>0</v>
      </c>
      <c r="JT47" s="23">
        <v>0</v>
      </c>
      <c r="JU47" s="23">
        <v>0</v>
      </c>
      <c r="JV47" s="23">
        <v>0</v>
      </c>
      <c r="JW47" s="23">
        <v>0</v>
      </c>
      <c r="JX47" s="23">
        <v>0</v>
      </c>
      <c r="JY47" s="22">
        <v>0</v>
      </c>
      <c r="JZ47" s="23">
        <v>0</v>
      </c>
      <c r="KA47" s="23">
        <v>0</v>
      </c>
      <c r="KB47" s="23">
        <v>0</v>
      </c>
      <c r="KC47" s="23">
        <v>0</v>
      </c>
      <c r="KD47" s="23">
        <v>0</v>
      </c>
      <c r="KE47" s="23">
        <v>0</v>
      </c>
      <c r="KF47" s="23">
        <v>0</v>
      </c>
      <c r="KG47" s="23">
        <v>0</v>
      </c>
      <c r="KH47" s="23">
        <v>0</v>
      </c>
      <c r="KI47" s="23">
        <v>0</v>
      </c>
      <c r="KJ47" s="23">
        <v>0</v>
      </c>
      <c r="KK47" s="23">
        <v>0</v>
      </c>
      <c r="KL47" s="23">
        <v>0</v>
      </c>
      <c r="KM47" s="23">
        <v>0</v>
      </c>
      <c r="KN47" s="23">
        <v>0</v>
      </c>
      <c r="KO47" s="23">
        <v>0</v>
      </c>
      <c r="KP47" s="23">
        <v>0</v>
      </c>
      <c r="KQ47" s="23">
        <v>0</v>
      </c>
      <c r="KR47" s="23">
        <v>0</v>
      </c>
      <c r="KS47" s="22">
        <v>0</v>
      </c>
      <c r="KT47" s="23">
        <v>0</v>
      </c>
      <c r="KU47" s="23">
        <v>0</v>
      </c>
      <c r="KV47" s="23">
        <v>0</v>
      </c>
      <c r="KW47" s="23">
        <v>0</v>
      </c>
      <c r="KX47" s="23">
        <v>0</v>
      </c>
      <c r="KY47" s="23">
        <v>0</v>
      </c>
      <c r="KZ47" s="23">
        <v>0</v>
      </c>
      <c r="LA47" s="23">
        <v>0</v>
      </c>
      <c r="LB47" s="23">
        <v>0</v>
      </c>
      <c r="LC47" s="23">
        <v>0</v>
      </c>
      <c r="LD47" s="23">
        <v>0</v>
      </c>
      <c r="LE47" s="23">
        <v>0</v>
      </c>
      <c r="LF47" s="23">
        <v>0</v>
      </c>
      <c r="LG47" s="23">
        <v>0</v>
      </c>
      <c r="LH47" s="23">
        <v>0</v>
      </c>
      <c r="LI47" s="23">
        <v>0</v>
      </c>
      <c r="LJ47" s="23">
        <v>0</v>
      </c>
      <c r="LK47" s="23">
        <v>0</v>
      </c>
      <c r="LL47" s="23">
        <v>0</v>
      </c>
      <c r="LM47" s="22">
        <v>0</v>
      </c>
      <c r="LN47" s="23">
        <v>0</v>
      </c>
      <c r="LO47" s="23">
        <v>0</v>
      </c>
      <c r="LP47" s="23">
        <v>0</v>
      </c>
      <c r="LQ47" s="23">
        <v>0</v>
      </c>
      <c r="LR47" s="23">
        <v>0</v>
      </c>
      <c r="LS47" s="23">
        <v>0</v>
      </c>
      <c r="LT47" s="23">
        <v>0</v>
      </c>
      <c r="LU47" s="23">
        <v>0</v>
      </c>
      <c r="LV47" s="23">
        <v>0</v>
      </c>
      <c r="LW47" s="23">
        <v>0</v>
      </c>
      <c r="LX47" s="23">
        <v>0</v>
      </c>
      <c r="LY47" s="23">
        <v>0</v>
      </c>
      <c r="LZ47" s="23">
        <v>0</v>
      </c>
      <c r="MA47" s="23">
        <v>0</v>
      </c>
      <c r="MB47" s="23">
        <v>0</v>
      </c>
      <c r="MC47" s="23">
        <v>0</v>
      </c>
      <c r="MD47" s="23">
        <v>0</v>
      </c>
      <c r="ME47" s="23">
        <v>0</v>
      </c>
      <c r="MF47" s="23">
        <v>0</v>
      </c>
      <c r="MG47" s="22">
        <v>0</v>
      </c>
      <c r="MH47" s="23">
        <v>0</v>
      </c>
      <c r="MI47" s="23">
        <v>0</v>
      </c>
      <c r="MJ47" s="23">
        <v>0</v>
      </c>
      <c r="MK47" s="23">
        <v>0</v>
      </c>
      <c r="ML47" s="23">
        <v>0</v>
      </c>
      <c r="MM47" s="23">
        <v>0</v>
      </c>
      <c r="MN47" s="23">
        <v>0</v>
      </c>
      <c r="MO47" s="23">
        <v>0</v>
      </c>
      <c r="MP47" s="23">
        <v>0</v>
      </c>
      <c r="MQ47" s="23">
        <v>0</v>
      </c>
      <c r="MR47" s="23">
        <v>0</v>
      </c>
      <c r="MS47" s="23">
        <v>0</v>
      </c>
      <c r="MT47" s="23">
        <v>0</v>
      </c>
      <c r="MU47" s="23">
        <v>0</v>
      </c>
      <c r="MV47" s="23">
        <v>0</v>
      </c>
      <c r="MW47" s="23">
        <v>0</v>
      </c>
      <c r="MX47" s="23">
        <v>0</v>
      </c>
      <c r="MY47" s="23">
        <v>0</v>
      </c>
      <c r="MZ47" s="23">
        <v>0</v>
      </c>
    </row>
    <row r="48" spans="1:364">
      <c r="A48" s="9" t="s">
        <v>744</v>
      </c>
      <c r="B48" s="9" t="s">
        <v>745</v>
      </c>
      <c r="C48" s="9" t="s">
        <v>666</v>
      </c>
      <c r="E48" s="22">
        <v>0</v>
      </c>
      <c r="F48" s="23">
        <v>0</v>
      </c>
      <c r="G48" s="23">
        <v>281.84772900000002</v>
      </c>
      <c r="H48" s="23">
        <v>299.94836400000003</v>
      </c>
      <c r="I48" s="23">
        <v>309.24676299999999</v>
      </c>
      <c r="J48" s="23">
        <v>318.83341300000001</v>
      </c>
      <c r="K48" s="23">
        <v>328.71724899999998</v>
      </c>
      <c r="L48" s="23">
        <v>338.90748300000001</v>
      </c>
      <c r="M48" s="23">
        <v>349.41361499999999</v>
      </c>
      <c r="N48" s="23">
        <v>360.24543699999998</v>
      </c>
      <c r="O48" s="23">
        <v>371.41304600000001</v>
      </c>
      <c r="P48" s="23">
        <v>382.92685</v>
      </c>
      <c r="Q48" s="23">
        <v>394.79758299999997</v>
      </c>
      <c r="R48" s="23">
        <v>407.03630800000002</v>
      </c>
      <c r="S48" s="23">
        <v>419.65443299999998</v>
      </c>
      <c r="T48" s="23">
        <v>432.66372100000001</v>
      </c>
      <c r="U48" s="23">
        <v>446.07629600000001</v>
      </c>
      <c r="V48" s="23">
        <v>0</v>
      </c>
      <c r="W48" s="23">
        <v>0</v>
      </c>
      <c r="X48" s="23">
        <v>0</v>
      </c>
      <c r="Y48" s="22">
        <v>0</v>
      </c>
      <c r="Z48" s="23">
        <v>0</v>
      </c>
      <c r="AA48" s="23">
        <v>312.08811800000001</v>
      </c>
      <c r="AB48" s="23">
        <v>325.542123</v>
      </c>
      <c r="AC48" s="23">
        <v>335.63392800000003</v>
      </c>
      <c r="AD48" s="23">
        <v>346.03858000000002</v>
      </c>
      <c r="AE48" s="23">
        <v>356.76577600000002</v>
      </c>
      <c r="AF48" s="23">
        <v>367.825515</v>
      </c>
      <c r="AG48" s="23">
        <v>379.22810600000003</v>
      </c>
      <c r="AH48" s="23">
        <v>390.98417799999999</v>
      </c>
      <c r="AI48" s="23">
        <v>403.10468700000001</v>
      </c>
      <c r="AJ48" s="23">
        <v>415.600932</v>
      </c>
      <c r="AK48" s="23">
        <v>428.48456099999999</v>
      </c>
      <c r="AL48" s="23">
        <v>441.767583</v>
      </c>
      <c r="AM48" s="23">
        <v>455.462378</v>
      </c>
      <c r="AN48" s="23">
        <v>469.58171099999998</v>
      </c>
      <c r="AO48" s="23">
        <v>484.13874399999997</v>
      </c>
      <c r="AP48" s="23">
        <v>0</v>
      </c>
      <c r="AQ48" s="23">
        <v>0</v>
      </c>
      <c r="AR48" s="23">
        <v>0</v>
      </c>
      <c r="AS48" s="22">
        <v>0</v>
      </c>
      <c r="AT48" s="23">
        <v>0</v>
      </c>
      <c r="AU48" s="23">
        <v>0</v>
      </c>
      <c r="AV48" s="23">
        <v>191.53564</v>
      </c>
      <c r="AW48" s="23">
        <v>197.28170900000001</v>
      </c>
      <c r="AX48" s="23">
        <v>203.20016000000001</v>
      </c>
      <c r="AY48" s="23">
        <v>209.296165</v>
      </c>
      <c r="AZ48" s="23">
        <v>215.57505</v>
      </c>
      <c r="BA48" s="23">
        <v>222.04230100000001</v>
      </c>
      <c r="BB48" s="23">
        <v>228.70357000000001</v>
      </c>
      <c r="BC48" s="23">
        <v>235.56467799999999</v>
      </c>
      <c r="BD48" s="23">
        <v>242.631618</v>
      </c>
      <c r="BE48" s="23">
        <v>249.91056599999999</v>
      </c>
      <c r="BF48" s="23">
        <v>257.40788300000003</v>
      </c>
      <c r="BG48" s="23">
        <v>265.13011999999998</v>
      </c>
      <c r="BH48" s="23">
        <v>273.084024</v>
      </c>
      <c r="BI48" s="23">
        <v>281.276544</v>
      </c>
      <c r="BJ48" s="23">
        <v>0</v>
      </c>
      <c r="BK48" s="23">
        <v>0</v>
      </c>
      <c r="BL48" s="23">
        <v>0</v>
      </c>
      <c r="BM48" s="22">
        <v>0</v>
      </c>
      <c r="BN48" s="23">
        <v>0</v>
      </c>
      <c r="BO48" s="23">
        <v>0</v>
      </c>
      <c r="BP48" s="23">
        <v>191.53564</v>
      </c>
      <c r="BQ48" s="23">
        <v>197.28170900000001</v>
      </c>
      <c r="BR48" s="23">
        <v>203.20016000000001</v>
      </c>
      <c r="BS48" s="23">
        <v>209.296165</v>
      </c>
      <c r="BT48" s="23">
        <v>215.57505</v>
      </c>
      <c r="BU48" s="23">
        <v>222.04230100000001</v>
      </c>
      <c r="BV48" s="23">
        <v>228.70357000000001</v>
      </c>
      <c r="BW48" s="23">
        <v>235.56467799999999</v>
      </c>
      <c r="BX48" s="23">
        <v>242.631618</v>
      </c>
      <c r="BY48" s="23">
        <v>249.91056599999999</v>
      </c>
      <c r="BZ48" s="23">
        <v>257.40788300000003</v>
      </c>
      <c r="CA48" s="23">
        <v>265.13011999999998</v>
      </c>
      <c r="CB48" s="23">
        <v>273.084024</v>
      </c>
      <c r="CC48" s="23">
        <v>281.276544</v>
      </c>
      <c r="CD48" s="23">
        <v>0</v>
      </c>
      <c r="CE48" s="23">
        <v>0</v>
      </c>
      <c r="CF48" s="23">
        <v>0</v>
      </c>
      <c r="CG48" s="22">
        <v>0</v>
      </c>
      <c r="CH48" s="23">
        <v>0</v>
      </c>
      <c r="CI48" s="23">
        <v>187.057669</v>
      </c>
      <c r="CJ48" s="23">
        <v>189.32047299999999</v>
      </c>
      <c r="CK48" s="23">
        <v>195.18940699999999</v>
      </c>
      <c r="CL48" s="23">
        <v>201.24027899999999</v>
      </c>
      <c r="CM48" s="23">
        <v>207.47872799999999</v>
      </c>
      <c r="CN48" s="23">
        <v>213.91056800000001</v>
      </c>
      <c r="CO48" s="23">
        <v>220.54179600000001</v>
      </c>
      <c r="CP48" s="23">
        <v>227.378592</v>
      </c>
      <c r="CQ48" s="23">
        <v>234.42732799999999</v>
      </c>
      <c r="CR48" s="23">
        <v>241.69457499999999</v>
      </c>
      <c r="CS48" s="23">
        <v>249.187107</v>
      </c>
      <c r="CT48" s="23">
        <v>256.91190699999999</v>
      </c>
      <c r="CU48" s="23">
        <v>264.87617599999999</v>
      </c>
      <c r="CV48" s="23">
        <v>273.08733799999999</v>
      </c>
      <c r="CW48" s="23">
        <v>281.553045</v>
      </c>
      <c r="CX48" s="23">
        <v>0</v>
      </c>
      <c r="CY48" s="23">
        <v>0</v>
      </c>
      <c r="CZ48" s="23">
        <v>0</v>
      </c>
      <c r="DA48" s="22">
        <v>0</v>
      </c>
      <c r="DB48" s="23">
        <v>0</v>
      </c>
      <c r="DC48" s="23">
        <v>184.95589799999999</v>
      </c>
      <c r="DD48" s="23">
        <v>187.193276</v>
      </c>
      <c r="DE48" s="23">
        <v>192.99626799999999</v>
      </c>
      <c r="DF48" s="23">
        <v>198.979152</v>
      </c>
      <c r="DG48" s="23">
        <v>205.14750599999999</v>
      </c>
      <c r="DH48" s="23">
        <v>211.507079</v>
      </c>
      <c r="DI48" s="23">
        <v>218.06379799999999</v>
      </c>
      <c r="DJ48" s="23">
        <v>224.82377600000001</v>
      </c>
      <c r="DK48" s="23">
        <v>231.79331300000001</v>
      </c>
      <c r="DL48" s="23">
        <v>238.97890599999999</v>
      </c>
      <c r="DM48" s="23">
        <v>246.38725199999999</v>
      </c>
      <c r="DN48" s="23">
        <v>254.02525700000001</v>
      </c>
      <c r="DO48" s="23">
        <v>261.90003999999999</v>
      </c>
      <c r="DP48" s="23">
        <v>270.01894099999998</v>
      </c>
      <c r="DQ48" s="23">
        <v>278.38952799999998</v>
      </c>
      <c r="DR48" s="23">
        <v>0</v>
      </c>
      <c r="DS48" s="23">
        <v>0</v>
      </c>
      <c r="DT48" s="23">
        <v>0</v>
      </c>
      <c r="DU48" s="22">
        <v>0</v>
      </c>
      <c r="DV48" s="23">
        <v>0</v>
      </c>
      <c r="DW48" s="23">
        <v>184.95589799999999</v>
      </c>
      <c r="DX48" s="23">
        <v>171.76540600000001</v>
      </c>
      <c r="DY48" s="23">
        <v>177.09013300000001</v>
      </c>
      <c r="DZ48" s="23">
        <v>182.579927</v>
      </c>
      <c r="EA48" s="23">
        <v>188.23990499999999</v>
      </c>
      <c r="EB48" s="23">
        <v>194.07534200000001</v>
      </c>
      <c r="EC48" s="23">
        <v>200.091678</v>
      </c>
      <c r="ED48" s="23">
        <v>206.29452000000001</v>
      </c>
      <c r="EE48" s="23">
        <v>212.68965</v>
      </c>
      <c r="EF48" s="23">
        <v>219.283029</v>
      </c>
      <c r="EG48" s="23">
        <v>226.080803</v>
      </c>
      <c r="EH48" s="23">
        <v>233.08930799999999</v>
      </c>
      <c r="EI48" s="23">
        <v>240.315076</v>
      </c>
      <c r="EJ48" s="23">
        <v>247.76484400000001</v>
      </c>
      <c r="EK48" s="23">
        <v>255.44555399999999</v>
      </c>
      <c r="EL48" s="23">
        <v>0</v>
      </c>
      <c r="EM48" s="23">
        <v>0</v>
      </c>
      <c r="EN48" s="23">
        <v>0</v>
      </c>
      <c r="EO48" s="22">
        <v>0</v>
      </c>
      <c r="EP48" s="23">
        <v>0</v>
      </c>
      <c r="EQ48" s="23">
        <v>187.057669</v>
      </c>
      <c r="ER48" s="23">
        <v>189.32047299999999</v>
      </c>
      <c r="ES48" s="23">
        <v>195.18940699999999</v>
      </c>
      <c r="ET48" s="23">
        <v>201.24027899999999</v>
      </c>
      <c r="EU48" s="23">
        <v>207.47872799999999</v>
      </c>
      <c r="EV48" s="23">
        <v>213.91056800000001</v>
      </c>
      <c r="EW48" s="23">
        <v>220.54179600000001</v>
      </c>
      <c r="EX48" s="23">
        <v>227.378592</v>
      </c>
      <c r="EY48" s="23">
        <v>234.42732799999999</v>
      </c>
      <c r="EZ48" s="23">
        <v>241.69457499999999</v>
      </c>
      <c r="FA48" s="23">
        <v>249.187107</v>
      </c>
      <c r="FB48" s="23">
        <v>256.91190699999999</v>
      </c>
      <c r="FC48" s="23">
        <v>264.87617599999999</v>
      </c>
      <c r="FD48" s="23">
        <v>273.08733799999999</v>
      </c>
      <c r="FE48" s="23">
        <v>281.553045</v>
      </c>
      <c r="FF48" s="23">
        <v>0</v>
      </c>
      <c r="FG48" s="23">
        <v>0</v>
      </c>
      <c r="FH48" s="23">
        <v>0</v>
      </c>
      <c r="FI48" s="22">
        <v>0</v>
      </c>
      <c r="FJ48" s="23">
        <v>0</v>
      </c>
      <c r="FK48" s="23">
        <v>0</v>
      </c>
      <c r="FL48" s="23">
        <v>195.077337</v>
      </c>
      <c r="FM48" s="23">
        <v>201.90504300000001</v>
      </c>
      <c r="FN48" s="23">
        <v>208.97172</v>
      </c>
      <c r="FO48" s="23">
        <v>216.28573</v>
      </c>
      <c r="FP48" s="23">
        <v>223.85573099999999</v>
      </c>
      <c r="FQ48" s="23">
        <v>231.69068100000001</v>
      </c>
      <c r="FR48" s="23">
        <v>239.79985500000001</v>
      </c>
      <c r="FS48" s="23">
        <v>248.19284999999999</v>
      </c>
      <c r="FT48" s="23">
        <v>256.87959999999998</v>
      </c>
      <c r="FU48" s="23">
        <v>265.870386</v>
      </c>
      <c r="FV48" s="23">
        <v>275.17584900000003</v>
      </c>
      <c r="FW48" s="23">
        <v>284.80700400000001</v>
      </c>
      <c r="FX48" s="23">
        <v>294.77524899999997</v>
      </c>
      <c r="FY48" s="23">
        <v>305.09238299999998</v>
      </c>
      <c r="FZ48" s="23">
        <v>0</v>
      </c>
      <c r="GA48" s="23">
        <v>0</v>
      </c>
      <c r="GB48" s="23">
        <v>0</v>
      </c>
      <c r="GC48" s="22">
        <v>0</v>
      </c>
      <c r="GD48" s="23">
        <v>0</v>
      </c>
      <c r="GE48" s="23">
        <v>0</v>
      </c>
      <c r="GF48" s="23">
        <v>304.90027320000002</v>
      </c>
      <c r="GG48" s="23">
        <v>315.57178276000002</v>
      </c>
      <c r="GH48" s="23">
        <v>326.61679515999998</v>
      </c>
      <c r="GI48" s="23">
        <v>338.04838298999999</v>
      </c>
      <c r="GJ48" s="23">
        <v>349.88007639</v>
      </c>
      <c r="GK48" s="23">
        <v>362.12587905999999</v>
      </c>
      <c r="GL48" s="23">
        <v>374.80028483000001</v>
      </c>
      <c r="GM48" s="23">
        <v>387.91829480000001</v>
      </c>
      <c r="GN48" s="23">
        <v>401.49543512000002</v>
      </c>
      <c r="GO48" s="23">
        <v>415.54777534999999</v>
      </c>
      <c r="GP48" s="23">
        <v>430.09194747999999</v>
      </c>
      <c r="GQ48" s="23">
        <v>445.14516565000002</v>
      </c>
      <c r="GR48" s="23">
        <v>460.72524643999998</v>
      </c>
      <c r="GS48" s="23">
        <v>476.85063007000002</v>
      </c>
      <c r="GT48" s="23">
        <v>0</v>
      </c>
      <c r="GU48" s="23">
        <v>0</v>
      </c>
      <c r="GV48" s="23">
        <v>0</v>
      </c>
      <c r="GW48" s="22">
        <v>0</v>
      </c>
      <c r="GX48" s="23">
        <v>0</v>
      </c>
      <c r="GY48" s="23">
        <v>0</v>
      </c>
      <c r="GZ48" s="23">
        <v>0</v>
      </c>
      <c r="HA48" s="23">
        <v>0</v>
      </c>
      <c r="HB48" s="23">
        <v>0</v>
      </c>
      <c r="HC48" s="23">
        <v>0</v>
      </c>
      <c r="HD48" s="23">
        <v>0</v>
      </c>
      <c r="HE48" s="23">
        <v>0</v>
      </c>
      <c r="HF48" s="23">
        <v>0</v>
      </c>
      <c r="HG48" s="23">
        <v>0</v>
      </c>
      <c r="HH48" s="23">
        <v>0</v>
      </c>
      <c r="HI48" s="23">
        <v>0</v>
      </c>
      <c r="HJ48" s="23">
        <v>0</v>
      </c>
      <c r="HK48" s="23">
        <v>0</v>
      </c>
      <c r="HL48" s="23">
        <v>0</v>
      </c>
      <c r="HM48" s="23">
        <v>0</v>
      </c>
      <c r="HN48" s="23">
        <v>0</v>
      </c>
      <c r="HO48" s="23">
        <v>0</v>
      </c>
      <c r="HP48" s="23">
        <v>0</v>
      </c>
      <c r="HQ48" s="22">
        <v>0</v>
      </c>
      <c r="HR48" s="23">
        <v>0</v>
      </c>
      <c r="HS48" s="23">
        <v>0</v>
      </c>
      <c r="HT48" s="24">
        <v>196.09160399999999</v>
      </c>
      <c r="HU48" s="24">
        <v>202.95481000000001</v>
      </c>
      <c r="HV48" s="24">
        <v>212.593413</v>
      </c>
      <c r="HW48" s="23">
        <v>219.09707</v>
      </c>
      <c r="HX48" s="23">
        <v>226.765467</v>
      </c>
      <c r="HY48" s="23">
        <v>234.702259</v>
      </c>
      <c r="HZ48" s="23">
        <v>242.91683800000001</v>
      </c>
      <c r="IA48" s="23">
        <v>251.418927</v>
      </c>
      <c r="IB48" s="23">
        <v>260.21858900000001</v>
      </c>
      <c r="IC48" s="23">
        <v>269.32623999999998</v>
      </c>
      <c r="ID48" s="23">
        <v>278.752658</v>
      </c>
      <c r="IE48" s="23">
        <v>288.50900100000001</v>
      </c>
      <c r="IF48" s="23">
        <v>298.60681599999998</v>
      </c>
      <c r="IG48" s="23">
        <v>309.05805500000002</v>
      </c>
      <c r="IH48" s="23">
        <v>0</v>
      </c>
      <c r="II48" s="23">
        <v>0</v>
      </c>
      <c r="IJ48" s="23">
        <v>0</v>
      </c>
      <c r="IK48" s="22">
        <v>0</v>
      </c>
      <c r="IL48" s="23">
        <v>0</v>
      </c>
      <c r="IM48" s="23">
        <v>0</v>
      </c>
      <c r="IN48" s="23">
        <v>0</v>
      </c>
      <c r="IO48" s="23">
        <v>0</v>
      </c>
      <c r="IP48" s="23">
        <v>0</v>
      </c>
      <c r="IQ48" s="23">
        <v>0</v>
      </c>
      <c r="IR48" s="23">
        <v>0</v>
      </c>
      <c r="IS48" s="23">
        <v>0</v>
      </c>
      <c r="IT48" s="23">
        <v>0</v>
      </c>
      <c r="IU48" s="23">
        <v>0</v>
      </c>
      <c r="IV48" s="23">
        <v>0</v>
      </c>
      <c r="IW48" s="23">
        <v>0</v>
      </c>
      <c r="IX48" s="23">
        <v>0</v>
      </c>
      <c r="IY48" s="23">
        <v>0</v>
      </c>
      <c r="IZ48" s="23">
        <v>0</v>
      </c>
      <c r="JA48" s="23">
        <v>0</v>
      </c>
      <c r="JB48" s="23">
        <v>0</v>
      </c>
      <c r="JC48" s="23">
        <v>0</v>
      </c>
      <c r="JD48" s="23">
        <v>0</v>
      </c>
      <c r="JE48" s="22">
        <v>0</v>
      </c>
      <c r="JF48" s="23">
        <v>0</v>
      </c>
      <c r="JG48" s="23">
        <v>0</v>
      </c>
      <c r="JH48" s="23">
        <v>0</v>
      </c>
      <c r="JI48" s="23">
        <v>0</v>
      </c>
      <c r="JJ48" s="23">
        <v>0</v>
      </c>
      <c r="JK48" s="23">
        <v>0</v>
      </c>
      <c r="JL48" s="23">
        <v>0</v>
      </c>
      <c r="JM48" s="23">
        <v>0</v>
      </c>
      <c r="JN48" s="23">
        <v>0</v>
      </c>
      <c r="JO48" s="23">
        <v>0</v>
      </c>
      <c r="JP48" s="23">
        <v>0</v>
      </c>
      <c r="JQ48" s="23">
        <v>0</v>
      </c>
      <c r="JR48" s="23">
        <v>0</v>
      </c>
      <c r="JS48" s="23">
        <v>0</v>
      </c>
      <c r="JT48" s="23">
        <v>0</v>
      </c>
      <c r="JU48" s="23">
        <v>0</v>
      </c>
      <c r="JV48" s="23">
        <v>0</v>
      </c>
      <c r="JW48" s="23">
        <v>0</v>
      </c>
      <c r="JX48" s="23">
        <v>0</v>
      </c>
      <c r="JY48" s="22">
        <v>0</v>
      </c>
      <c r="JZ48" s="23">
        <v>0</v>
      </c>
      <c r="KA48" s="23">
        <v>0</v>
      </c>
      <c r="KB48" s="23">
        <v>0</v>
      </c>
      <c r="KC48" s="23">
        <v>0</v>
      </c>
      <c r="KD48" s="23">
        <v>0</v>
      </c>
      <c r="KE48" s="23">
        <v>0</v>
      </c>
      <c r="KF48" s="23">
        <v>0</v>
      </c>
      <c r="KG48" s="23">
        <v>0</v>
      </c>
      <c r="KH48" s="23">
        <v>0</v>
      </c>
      <c r="KI48" s="23">
        <v>0</v>
      </c>
      <c r="KJ48" s="23">
        <v>0</v>
      </c>
      <c r="KK48" s="23">
        <v>0</v>
      </c>
      <c r="KL48" s="23">
        <v>0</v>
      </c>
      <c r="KM48" s="23">
        <v>0</v>
      </c>
      <c r="KN48" s="23">
        <v>0</v>
      </c>
      <c r="KO48" s="23">
        <v>0</v>
      </c>
      <c r="KP48" s="23">
        <v>0</v>
      </c>
      <c r="KQ48" s="23">
        <v>0</v>
      </c>
      <c r="KR48" s="23">
        <v>0</v>
      </c>
      <c r="KS48" s="22">
        <v>0</v>
      </c>
      <c r="KT48" s="23">
        <v>0</v>
      </c>
      <c r="KU48" s="23">
        <v>0</v>
      </c>
      <c r="KV48" s="23">
        <v>0</v>
      </c>
      <c r="KW48" s="23">
        <v>0</v>
      </c>
      <c r="KX48" s="23">
        <v>0</v>
      </c>
      <c r="KY48" s="23">
        <v>0</v>
      </c>
      <c r="KZ48" s="23">
        <v>0</v>
      </c>
      <c r="LA48" s="23">
        <v>0</v>
      </c>
      <c r="LB48" s="23">
        <v>0</v>
      </c>
      <c r="LC48" s="23">
        <v>0</v>
      </c>
      <c r="LD48" s="23">
        <v>0</v>
      </c>
      <c r="LE48" s="23">
        <v>0</v>
      </c>
      <c r="LF48" s="23">
        <v>0</v>
      </c>
      <c r="LG48" s="23">
        <v>0</v>
      </c>
      <c r="LH48" s="23">
        <v>0</v>
      </c>
      <c r="LI48" s="23">
        <v>0</v>
      </c>
      <c r="LJ48" s="23">
        <v>0</v>
      </c>
      <c r="LK48" s="23">
        <v>0</v>
      </c>
      <c r="LL48" s="23">
        <v>0</v>
      </c>
      <c r="LM48" s="22">
        <v>0</v>
      </c>
      <c r="LN48" s="23">
        <v>0</v>
      </c>
      <c r="LO48" s="23">
        <v>0</v>
      </c>
      <c r="LP48" s="23">
        <v>0</v>
      </c>
      <c r="LQ48" s="23">
        <v>0</v>
      </c>
      <c r="LR48" s="23">
        <v>0</v>
      </c>
      <c r="LS48" s="23">
        <v>0</v>
      </c>
      <c r="LT48" s="23">
        <v>0</v>
      </c>
      <c r="LU48" s="23">
        <v>0</v>
      </c>
      <c r="LV48" s="23">
        <v>0</v>
      </c>
      <c r="LW48" s="23">
        <v>0</v>
      </c>
      <c r="LX48" s="23">
        <v>0</v>
      </c>
      <c r="LY48" s="23">
        <v>0</v>
      </c>
      <c r="LZ48" s="23">
        <v>0</v>
      </c>
      <c r="MA48" s="23">
        <v>0</v>
      </c>
      <c r="MB48" s="23">
        <v>0</v>
      </c>
      <c r="MC48" s="23">
        <v>0</v>
      </c>
      <c r="MD48" s="23">
        <v>0</v>
      </c>
      <c r="ME48" s="23">
        <v>0</v>
      </c>
      <c r="MF48" s="23">
        <v>0</v>
      </c>
      <c r="MG48" s="22">
        <v>0</v>
      </c>
      <c r="MH48" s="23">
        <v>0</v>
      </c>
      <c r="MI48" s="23">
        <v>0</v>
      </c>
      <c r="MJ48" s="23">
        <v>0</v>
      </c>
      <c r="MK48" s="23">
        <v>0</v>
      </c>
      <c r="ML48" s="23">
        <v>0</v>
      </c>
      <c r="MM48" s="23">
        <v>0</v>
      </c>
      <c r="MN48" s="23">
        <v>0</v>
      </c>
      <c r="MO48" s="23">
        <v>0</v>
      </c>
      <c r="MP48" s="23">
        <v>0</v>
      </c>
      <c r="MQ48" s="23">
        <v>0</v>
      </c>
      <c r="MR48" s="23">
        <v>0</v>
      </c>
      <c r="MS48" s="23">
        <v>0</v>
      </c>
      <c r="MT48" s="23">
        <v>0</v>
      </c>
      <c r="MU48" s="23">
        <v>0</v>
      </c>
      <c r="MV48" s="23">
        <v>0</v>
      </c>
      <c r="MW48" s="23">
        <v>0</v>
      </c>
      <c r="MX48" s="23">
        <v>0</v>
      </c>
      <c r="MY48" s="23">
        <v>0</v>
      </c>
      <c r="MZ48" s="23">
        <v>0</v>
      </c>
    </row>
    <row r="49" spans="1:364">
      <c r="A49" s="9" t="s">
        <v>746</v>
      </c>
      <c r="B49" s="9" t="s">
        <v>747</v>
      </c>
      <c r="C49" s="9" t="s">
        <v>666</v>
      </c>
      <c r="E49" s="22">
        <v>0</v>
      </c>
      <c r="F49" s="23">
        <v>0</v>
      </c>
      <c r="G49" s="23">
        <v>344.361761</v>
      </c>
      <c r="H49" s="23">
        <v>366.47712899999999</v>
      </c>
      <c r="I49" s="23">
        <v>377.83792</v>
      </c>
      <c r="J49" s="23">
        <v>389.55089500000003</v>
      </c>
      <c r="K49" s="23">
        <v>401.62697300000002</v>
      </c>
      <c r="L49" s="23">
        <v>414.07740899999999</v>
      </c>
      <c r="M49" s="23">
        <v>426.91380900000001</v>
      </c>
      <c r="N49" s="23">
        <v>440.14813700000002</v>
      </c>
      <c r="O49" s="23">
        <v>453.79272900000001</v>
      </c>
      <c r="P49" s="23">
        <v>467.86030399999999</v>
      </c>
      <c r="Q49" s="23">
        <v>482.36397299999999</v>
      </c>
      <c r="R49" s="23">
        <v>497.31725599999999</v>
      </c>
      <c r="S49" s="23">
        <v>512.73409100000003</v>
      </c>
      <c r="T49" s="23">
        <v>528.62884799999995</v>
      </c>
      <c r="U49" s="23">
        <v>545.01634200000001</v>
      </c>
      <c r="V49" s="23">
        <v>0</v>
      </c>
      <c r="W49" s="23">
        <v>0</v>
      </c>
      <c r="X49" s="23">
        <v>0</v>
      </c>
      <c r="Y49" s="22">
        <v>0</v>
      </c>
      <c r="Z49" s="23">
        <v>0</v>
      </c>
      <c r="AA49" s="23">
        <v>381.30948899999999</v>
      </c>
      <c r="AB49" s="23">
        <v>397.74760199999997</v>
      </c>
      <c r="AC49" s="23">
        <v>410.07777700000003</v>
      </c>
      <c r="AD49" s="23">
        <v>422.790189</v>
      </c>
      <c r="AE49" s="23">
        <v>435.89668399999999</v>
      </c>
      <c r="AF49" s="23">
        <v>449.40948200000003</v>
      </c>
      <c r="AG49" s="23">
        <v>463.34117600000002</v>
      </c>
      <c r="AH49" s="23">
        <v>477.70475199999998</v>
      </c>
      <c r="AI49" s="23">
        <v>492.513599</v>
      </c>
      <c r="AJ49" s="23">
        <v>507.781521</v>
      </c>
      <c r="AK49" s="23">
        <v>523.52274799999998</v>
      </c>
      <c r="AL49" s="23">
        <v>539.75195299999996</v>
      </c>
      <c r="AM49" s="23">
        <v>556.48426400000005</v>
      </c>
      <c r="AN49" s="23">
        <v>573.735276</v>
      </c>
      <c r="AO49" s="23">
        <v>591.52107000000001</v>
      </c>
      <c r="AP49" s="23">
        <v>0</v>
      </c>
      <c r="AQ49" s="23">
        <v>0</v>
      </c>
      <c r="AR49" s="23">
        <v>0</v>
      </c>
      <c r="AS49" s="22">
        <v>0</v>
      </c>
      <c r="AT49" s="23">
        <v>0</v>
      </c>
      <c r="AU49" s="23">
        <v>0</v>
      </c>
      <c r="AV49" s="23">
        <v>237.43435299999999</v>
      </c>
      <c r="AW49" s="23">
        <v>244.55738400000001</v>
      </c>
      <c r="AX49" s="23">
        <v>251.89410599999999</v>
      </c>
      <c r="AY49" s="23">
        <v>259.45092899999997</v>
      </c>
      <c r="AZ49" s="23">
        <v>267.23445700000002</v>
      </c>
      <c r="BA49" s="23">
        <v>275.25148999999999</v>
      </c>
      <c r="BB49" s="23">
        <v>283.50903499999998</v>
      </c>
      <c r="BC49" s="23">
        <v>292.01430599999998</v>
      </c>
      <c r="BD49" s="23">
        <v>300.77473500000002</v>
      </c>
      <c r="BE49" s="23">
        <v>309.797977</v>
      </c>
      <c r="BF49" s="23">
        <v>319.09191700000002</v>
      </c>
      <c r="BG49" s="23">
        <v>328.66467399999999</v>
      </c>
      <c r="BH49" s="23">
        <v>338.52461399999999</v>
      </c>
      <c r="BI49" s="23">
        <v>348.68035300000003</v>
      </c>
      <c r="BJ49" s="23">
        <v>0</v>
      </c>
      <c r="BK49" s="23">
        <v>0</v>
      </c>
      <c r="BL49" s="23">
        <v>0</v>
      </c>
      <c r="BM49" s="22">
        <v>0</v>
      </c>
      <c r="BN49" s="23">
        <v>0</v>
      </c>
      <c r="BO49" s="23">
        <v>0</v>
      </c>
      <c r="BP49" s="23">
        <v>237.43435299999999</v>
      </c>
      <c r="BQ49" s="23">
        <v>244.55738400000001</v>
      </c>
      <c r="BR49" s="23">
        <v>251.89410599999999</v>
      </c>
      <c r="BS49" s="23">
        <v>259.45092899999997</v>
      </c>
      <c r="BT49" s="23">
        <v>267.23445700000002</v>
      </c>
      <c r="BU49" s="23">
        <v>275.25148999999999</v>
      </c>
      <c r="BV49" s="23">
        <v>283.50903499999998</v>
      </c>
      <c r="BW49" s="23">
        <v>292.01430599999998</v>
      </c>
      <c r="BX49" s="23">
        <v>300.77473500000002</v>
      </c>
      <c r="BY49" s="23">
        <v>309.797977</v>
      </c>
      <c r="BZ49" s="23">
        <v>319.09191700000002</v>
      </c>
      <c r="CA49" s="23">
        <v>328.66467399999999</v>
      </c>
      <c r="CB49" s="23">
        <v>338.52461399999999</v>
      </c>
      <c r="CC49" s="23">
        <v>348.68035300000003</v>
      </c>
      <c r="CD49" s="23">
        <v>0</v>
      </c>
      <c r="CE49" s="23">
        <v>0</v>
      </c>
      <c r="CF49" s="23">
        <v>0</v>
      </c>
      <c r="CG49" s="22">
        <v>0</v>
      </c>
      <c r="CH49" s="23">
        <v>0</v>
      </c>
      <c r="CI49" s="23">
        <v>228.54719600000001</v>
      </c>
      <c r="CJ49" s="23">
        <v>231.311891</v>
      </c>
      <c r="CK49" s="23">
        <v>238.48256000000001</v>
      </c>
      <c r="CL49" s="23">
        <v>245.875519</v>
      </c>
      <c r="CM49" s="23">
        <v>253.49766</v>
      </c>
      <c r="CN49" s="23">
        <v>261.356088</v>
      </c>
      <c r="CO49" s="23">
        <v>269.45812599999999</v>
      </c>
      <c r="CP49" s="23">
        <v>277.811328</v>
      </c>
      <c r="CQ49" s="23">
        <v>286.42347999999998</v>
      </c>
      <c r="CR49" s="23">
        <v>295.30260700000002</v>
      </c>
      <c r="CS49" s="23">
        <v>304.45698800000002</v>
      </c>
      <c r="CT49" s="23">
        <v>313.89515499999999</v>
      </c>
      <c r="CU49" s="23">
        <v>323.62590499999999</v>
      </c>
      <c r="CV49" s="23">
        <v>333.65830799999998</v>
      </c>
      <c r="CW49" s="23">
        <v>344.00171499999999</v>
      </c>
      <c r="CX49" s="23">
        <v>0</v>
      </c>
      <c r="CY49" s="23">
        <v>0</v>
      </c>
      <c r="CZ49" s="23">
        <v>0</v>
      </c>
      <c r="DA49" s="22">
        <v>0</v>
      </c>
      <c r="DB49" s="23">
        <v>0</v>
      </c>
      <c r="DC49" s="23">
        <v>225.97925000000001</v>
      </c>
      <c r="DD49" s="23">
        <v>228.71288100000001</v>
      </c>
      <c r="DE49" s="23">
        <v>235.80297999999999</v>
      </c>
      <c r="DF49" s="23">
        <v>243.11287300000001</v>
      </c>
      <c r="DG49" s="23">
        <v>250.649372</v>
      </c>
      <c r="DH49" s="23">
        <v>258.41950200000002</v>
      </c>
      <c r="DI49" s="23">
        <v>266.43050699999998</v>
      </c>
      <c r="DJ49" s="23">
        <v>274.68985300000003</v>
      </c>
      <c r="DK49" s="23">
        <v>283.20523800000001</v>
      </c>
      <c r="DL49" s="23">
        <v>291.984601</v>
      </c>
      <c r="DM49" s="23">
        <v>301.03612299999998</v>
      </c>
      <c r="DN49" s="23">
        <v>310.36824300000001</v>
      </c>
      <c r="DO49" s="23">
        <v>319.98965900000002</v>
      </c>
      <c r="DP49" s="23">
        <v>329.90933799999999</v>
      </c>
      <c r="DQ49" s="23">
        <v>340.136527</v>
      </c>
      <c r="DR49" s="23">
        <v>0</v>
      </c>
      <c r="DS49" s="23">
        <v>0</v>
      </c>
      <c r="DT49" s="23">
        <v>0</v>
      </c>
      <c r="DU49" s="22">
        <v>0</v>
      </c>
      <c r="DV49" s="23">
        <v>0</v>
      </c>
      <c r="DW49" s="23">
        <v>225.97925000000001</v>
      </c>
      <c r="DX49" s="23">
        <v>209.86309700000001</v>
      </c>
      <c r="DY49" s="23">
        <v>216.368853</v>
      </c>
      <c r="DZ49" s="23">
        <v>223.07628800000001</v>
      </c>
      <c r="EA49" s="23">
        <v>229.99165300000001</v>
      </c>
      <c r="EB49" s="23">
        <v>237.12139400000001</v>
      </c>
      <c r="EC49" s="23">
        <v>244.47215700000001</v>
      </c>
      <c r="ED49" s="23">
        <v>252.050794</v>
      </c>
      <c r="EE49" s="23">
        <v>259.86436900000001</v>
      </c>
      <c r="EF49" s="23">
        <v>267.920164</v>
      </c>
      <c r="EG49" s="23">
        <v>276.22568899999999</v>
      </c>
      <c r="EH49" s="23">
        <v>284.78868599999998</v>
      </c>
      <c r="EI49" s="23">
        <v>293.61713500000002</v>
      </c>
      <c r="EJ49" s="23">
        <v>302.719266</v>
      </c>
      <c r="EK49" s="23">
        <v>312.10356300000001</v>
      </c>
      <c r="EL49" s="23">
        <v>0</v>
      </c>
      <c r="EM49" s="23">
        <v>0</v>
      </c>
      <c r="EN49" s="23">
        <v>0</v>
      </c>
      <c r="EO49" s="22">
        <v>0</v>
      </c>
      <c r="EP49" s="23">
        <v>0</v>
      </c>
      <c r="EQ49" s="23">
        <v>228.54719600000001</v>
      </c>
      <c r="ER49" s="23">
        <v>231.311891</v>
      </c>
      <c r="ES49" s="23">
        <v>238.48256000000001</v>
      </c>
      <c r="ET49" s="23">
        <v>245.875519</v>
      </c>
      <c r="EU49" s="23">
        <v>253.49766</v>
      </c>
      <c r="EV49" s="23">
        <v>261.356088</v>
      </c>
      <c r="EW49" s="23">
        <v>269.45812599999999</v>
      </c>
      <c r="EX49" s="23">
        <v>277.811328</v>
      </c>
      <c r="EY49" s="23">
        <v>286.42347999999998</v>
      </c>
      <c r="EZ49" s="23">
        <v>295.30260700000002</v>
      </c>
      <c r="FA49" s="23">
        <v>304.45698800000002</v>
      </c>
      <c r="FB49" s="23">
        <v>313.89515499999999</v>
      </c>
      <c r="FC49" s="23">
        <v>323.62590499999999</v>
      </c>
      <c r="FD49" s="23">
        <v>333.65830799999998</v>
      </c>
      <c r="FE49" s="23">
        <v>344.00171499999999</v>
      </c>
      <c r="FF49" s="23">
        <v>0</v>
      </c>
      <c r="FG49" s="23">
        <v>0</v>
      </c>
      <c r="FH49" s="23">
        <v>0</v>
      </c>
      <c r="FI49" s="22">
        <v>0</v>
      </c>
      <c r="FJ49" s="23">
        <v>0</v>
      </c>
      <c r="FK49" s="23">
        <v>0</v>
      </c>
      <c r="FL49" s="23">
        <v>246.75305299999999</v>
      </c>
      <c r="FM49" s="23">
        <v>255.38941</v>
      </c>
      <c r="FN49" s="23">
        <v>264.32803899999999</v>
      </c>
      <c r="FO49" s="23">
        <v>273.57952</v>
      </c>
      <c r="FP49" s="23">
        <v>283.15480400000001</v>
      </c>
      <c r="FQ49" s="23">
        <v>293.06522200000001</v>
      </c>
      <c r="FR49" s="23">
        <v>303.32250399999998</v>
      </c>
      <c r="FS49" s="23">
        <v>313.93879199999998</v>
      </c>
      <c r="FT49" s="23">
        <v>324.92665</v>
      </c>
      <c r="FU49" s="23">
        <v>336.299083</v>
      </c>
      <c r="FV49" s="23">
        <v>348.06954999999999</v>
      </c>
      <c r="FW49" s="23">
        <v>360.25198499999999</v>
      </c>
      <c r="FX49" s="23">
        <v>372.86080399999997</v>
      </c>
      <c r="FY49" s="23">
        <v>385.910932</v>
      </c>
      <c r="FZ49" s="23">
        <v>0</v>
      </c>
      <c r="GA49" s="23">
        <v>0</v>
      </c>
      <c r="GB49" s="23">
        <v>0</v>
      </c>
      <c r="GC49" s="22">
        <v>0</v>
      </c>
      <c r="GD49" s="23">
        <v>0</v>
      </c>
      <c r="GE49" s="23">
        <v>0</v>
      </c>
      <c r="GF49" s="23">
        <v>385.66793304999999</v>
      </c>
      <c r="GG49" s="23">
        <v>399.16631071</v>
      </c>
      <c r="GH49" s="23">
        <v>413.13713158000002</v>
      </c>
      <c r="GI49" s="23">
        <v>427.59693119000002</v>
      </c>
      <c r="GJ49" s="23">
        <v>442.56282377999997</v>
      </c>
      <c r="GK49" s="23">
        <v>458.05252260999998</v>
      </c>
      <c r="GL49" s="23">
        <v>474.08436089999998</v>
      </c>
      <c r="GM49" s="23">
        <v>490.67731352999999</v>
      </c>
      <c r="GN49" s="23">
        <v>507.85101951000001</v>
      </c>
      <c r="GO49" s="23">
        <v>525.62580519000005</v>
      </c>
      <c r="GP49" s="23">
        <v>544.02270837000003</v>
      </c>
      <c r="GQ49" s="23">
        <v>563.06350315999998</v>
      </c>
      <c r="GR49" s="23">
        <v>582.77072577000001</v>
      </c>
      <c r="GS49" s="23">
        <v>603.16770117999999</v>
      </c>
      <c r="GT49" s="23">
        <v>0</v>
      </c>
      <c r="GU49" s="23">
        <v>0</v>
      </c>
      <c r="GV49" s="23">
        <v>0</v>
      </c>
      <c r="GW49" s="22">
        <v>0</v>
      </c>
      <c r="GX49" s="23">
        <v>0</v>
      </c>
      <c r="GY49" s="23">
        <v>0</v>
      </c>
      <c r="GZ49" s="23">
        <v>0</v>
      </c>
      <c r="HA49" s="23">
        <v>0</v>
      </c>
      <c r="HB49" s="23">
        <v>0</v>
      </c>
      <c r="HC49" s="23">
        <v>0</v>
      </c>
      <c r="HD49" s="23">
        <v>0</v>
      </c>
      <c r="HE49" s="23">
        <v>0</v>
      </c>
      <c r="HF49" s="23">
        <v>0</v>
      </c>
      <c r="HG49" s="23">
        <v>0</v>
      </c>
      <c r="HH49" s="23">
        <v>0</v>
      </c>
      <c r="HI49" s="23">
        <v>0</v>
      </c>
      <c r="HJ49" s="23">
        <v>0</v>
      </c>
      <c r="HK49" s="23">
        <v>0</v>
      </c>
      <c r="HL49" s="23">
        <v>0</v>
      </c>
      <c r="HM49" s="23">
        <v>0</v>
      </c>
      <c r="HN49" s="23">
        <v>0</v>
      </c>
      <c r="HO49" s="23">
        <v>0</v>
      </c>
      <c r="HP49" s="23">
        <v>0</v>
      </c>
      <c r="HQ49" s="22">
        <v>0</v>
      </c>
      <c r="HR49" s="23">
        <v>0</v>
      </c>
      <c r="HS49" s="23">
        <v>0</v>
      </c>
      <c r="HT49" s="24">
        <v>248.03599800000001</v>
      </c>
      <c r="HU49" s="24">
        <v>256.71725700000002</v>
      </c>
      <c r="HV49" s="24">
        <v>268.90911399999999</v>
      </c>
      <c r="HW49" s="23">
        <v>277.13558</v>
      </c>
      <c r="HX49" s="23">
        <v>286.83532500000001</v>
      </c>
      <c r="HY49" s="23">
        <v>296.87456200000003</v>
      </c>
      <c r="HZ49" s="23">
        <v>307.26517100000001</v>
      </c>
      <c r="IA49" s="23">
        <v>318.019452</v>
      </c>
      <c r="IB49" s="23">
        <v>329.15013299999998</v>
      </c>
      <c r="IC49" s="23">
        <v>340.670388</v>
      </c>
      <c r="ID49" s="23">
        <v>352.59385099999997</v>
      </c>
      <c r="IE49" s="23">
        <v>364.93463600000001</v>
      </c>
      <c r="IF49" s="23">
        <v>377.70734800000002</v>
      </c>
      <c r="IG49" s="23">
        <v>390.92710599999998</v>
      </c>
      <c r="IH49" s="23">
        <v>0</v>
      </c>
      <c r="II49" s="23">
        <v>0</v>
      </c>
      <c r="IJ49" s="23">
        <v>0</v>
      </c>
      <c r="IK49" s="22">
        <v>0</v>
      </c>
      <c r="IL49" s="23">
        <v>0</v>
      </c>
      <c r="IM49" s="23">
        <v>0</v>
      </c>
      <c r="IN49" s="23">
        <v>0</v>
      </c>
      <c r="IO49" s="23">
        <v>0</v>
      </c>
      <c r="IP49" s="23">
        <v>0</v>
      </c>
      <c r="IQ49" s="23">
        <v>0</v>
      </c>
      <c r="IR49" s="23">
        <v>0</v>
      </c>
      <c r="IS49" s="23">
        <v>0</v>
      </c>
      <c r="IT49" s="23">
        <v>0</v>
      </c>
      <c r="IU49" s="23">
        <v>0</v>
      </c>
      <c r="IV49" s="23">
        <v>0</v>
      </c>
      <c r="IW49" s="23">
        <v>0</v>
      </c>
      <c r="IX49" s="23">
        <v>0</v>
      </c>
      <c r="IY49" s="23">
        <v>0</v>
      </c>
      <c r="IZ49" s="23">
        <v>0</v>
      </c>
      <c r="JA49" s="23">
        <v>0</v>
      </c>
      <c r="JB49" s="23">
        <v>0</v>
      </c>
      <c r="JC49" s="23">
        <v>0</v>
      </c>
      <c r="JD49" s="23">
        <v>0</v>
      </c>
      <c r="JE49" s="22">
        <v>0</v>
      </c>
      <c r="JF49" s="23">
        <v>0</v>
      </c>
      <c r="JG49" s="23">
        <v>0</v>
      </c>
      <c r="JH49" s="23">
        <v>0</v>
      </c>
      <c r="JI49" s="23">
        <v>0</v>
      </c>
      <c r="JJ49" s="23">
        <v>0</v>
      </c>
      <c r="JK49" s="23">
        <v>0</v>
      </c>
      <c r="JL49" s="23">
        <v>0</v>
      </c>
      <c r="JM49" s="23">
        <v>0</v>
      </c>
      <c r="JN49" s="23">
        <v>0</v>
      </c>
      <c r="JO49" s="23">
        <v>0</v>
      </c>
      <c r="JP49" s="23">
        <v>0</v>
      </c>
      <c r="JQ49" s="23">
        <v>0</v>
      </c>
      <c r="JR49" s="23">
        <v>0</v>
      </c>
      <c r="JS49" s="23">
        <v>0</v>
      </c>
      <c r="JT49" s="23">
        <v>0</v>
      </c>
      <c r="JU49" s="23">
        <v>0</v>
      </c>
      <c r="JV49" s="23">
        <v>0</v>
      </c>
      <c r="JW49" s="23">
        <v>0</v>
      </c>
      <c r="JX49" s="23">
        <v>0</v>
      </c>
      <c r="JY49" s="22">
        <v>0</v>
      </c>
      <c r="JZ49" s="23">
        <v>0</v>
      </c>
      <c r="KA49" s="23">
        <v>0</v>
      </c>
      <c r="KB49" s="23">
        <v>0</v>
      </c>
      <c r="KC49" s="23">
        <v>0</v>
      </c>
      <c r="KD49" s="23">
        <v>0</v>
      </c>
      <c r="KE49" s="23">
        <v>0</v>
      </c>
      <c r="KF49" s="23">
        <v>0</v>
      </c>
      <c r="KG49" s="23">
        <v>0</v>
      </c>
      <c r="KH49" s="23">
        <v>0</v>
      </c>
      <c r="KI49" s="23">
        <v>0</v>
      </c>
      <c r="KJ49" s="23">
        <v>0</v>
      </c>
      <c r="KK49" s="23">
        <v>0</v>
      </c>
      <c r="KL49" s="23">
        <v>0</v>
      </c>
      <c r="KM49" s="23">
        <v>0</v>
      </c>
      <c r="KN49" s="23">
        <v>0</v>
      </c>
      <c r="KO49" s="23">
        <v>0</v>
      </c>
      <c r="KP49" s="23">
        <v>0</v>
      </c>
      <c r="KQ49" s="23">
        <v>0</v>
      </c>
      <c r="KR49" s="23">
        <v>0</v>
      </c>
      <c r="KS49" s="22">
        <v>0</v>
      </c>
      <c r="KT49" s="23">
        <v>0</v>
      </c>
      <c r="KU49" s="23">
        <v>0</v>
      </c>
      <c r="KV49" s="23">
        <v>0</v>
      </c>
      <c r="KW49" s="23">
        <v>0</v>
      </c>
      <c r="KX49" s="23">
        <v>0</v>
      </c>
      <c r="KY49" s="23">
        <v>0</v>
      </c>
      <c r="KZ49" s="23">
        <v>0</v>
      </c>
      <c r="LA49" s="23">
        <v>0</v>
      </c>
      <c r="LB49" s="23">
        <v>0</v>
      </c>
      <c r="LC49" s="23">
        <v>0</v>
      </c>
      <c r="LD49" s="23">
        <v>0</v>
      </c>
      <c r="LE49" s="23">
        <v>0</v>
      </c>
      <c r="LF49" s="23">
        <v>0</v>
      </c>
      <c r="LG49" s="23">
        <v>0</v>
      </c>
      <c r="LH49" s="23">
        <v>0</v>
      </c>
      <c r="LI49" s="23">
        <v>0</v>
      </c>
      <c r="LJ49" s="23">
        <v>0</v>
      </c>
      <c r="LK49" s="23">
        <v>0</v>
      </c>
      <c r="LL49" s="23">
        <v>0</v>
      </c>
      <c r="LM49" s="22">
        <v>0</v>
      </c>
      <c r="LN49" s="23">
        <v>0</v>
      </c>
      <c r="LO49" s="23">
        <v>0</v>
      </c>
      <c r="LP49" s="23">
        <v>0</v>
      </c>
      <c r="LQ49" s="23">
        <v>0</v>
      </c>
      <c r="LR49" s="23">
        <v>0</v>
      </c>
      <c r="LS49" s="23">
        <v>0</v>
      </c>
      <c r="LT49" s="23">
        <v>0</v>
      </c>
      <c r="LU49" s="23">
        <v>0</v>
      </c>
      <c r="LV49" s="23">
        <v>0</v>
      </c>
      <c r="LW49" s="23">
        <v>0</v>
      </c>
      <c r="LX49" s="23">
        <v>0</v>
      </c>
      <c r="LY49" s="23">
        <v>0</v>
      </c>
      <c r="LZ49" s="23">
        <v>0</v>
      </c>
      <c r="MA49" s="23">
        <v>0</v>
      </c>
      <c r="MB49" s="23">
        <v>0</v>
      </c>
      <c r="MC49" s="23">
        <v>0</v>
      </c>
      <c r="MD49" s="23">
        <v>0</v>
      </c>
      <c r="ME49" s="23">
        <v>0</v>
      </c>
      <c r="MF49" s="23">
        <v>0</v>
      </c>
      <c r="MG49" s="22">
        <v>0</v>
      </c>
      <c r="MH49" s="23">
        <v>0</v>
      </c>
      <c r="MI49" s="23">
        <v>0</v>
      </c>
      <c r="MJ49" s="23">
        <v>0</v>
      </c>
      <c r="MK49" s="23">
        <v>0</v>
      </c>
      <c r="ML49" s="23">
        <v>0</v>
      </c>
      <c r="MM49" s="23">
        <v>0</v>
      </c>
      <c r="MN49" s="23">
        <v>0</v>
      </c>
      <c r="MO49" s="23">
        <v>0</v>
      </c>
      <c r="MP49" s="23">
        <v>0</v>
      </c>
      <c r="MQ49" s="23">
        <v>0</v>
      </c>
      <c r="MR49" s="23">
        <v>0</v>
      </c>
      <c r="MS49" s="23">
        <v>0</v>
      </c>
      <c r="MT49" s="23">
        <v>0</v>
      </c>
      <c r="MU49" s="23">
        <v>0</v>
      </c>
      <c r="MV49" s="23">
        <v>0</v>
      </c>
      <c r="MW49" s="23">
        <v>0</v>
      </c>
      <c r="MX49" s="23">
        <v>0</v>
      </c>
      <c r="MY49" s="23">
        <v>0</v>
      </c>
      <c r="MZ49" s="23">
        <v>0</v>
      </c>
    </row>
    <row r="50" spans="1:364">
      <c r="A50" s="9" t="s">
        <v>748</v>
      </c>
      <c r="B50" s="9" t="s">
        <v>749</v>
      </c>
      <c r="C50" s="9" t="s">
        <v>666</v>
      </c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>
        <v>0</v>
      </c>
      <c r="FJ50" s="23">
        <v>0</v>
      </c>
      <c r="FK50" s="23">
        <v>0</v>
      </c>
      <c r="FL50" s="23">
        <v>63.238943999999996</v>
      </c>
      <c r="FM50" s="23">
        <v>65.452307000000005</v>
      </c>
      <c r="FN50" s="23">
        <v>67.743138000000002</v>
      </c>
      <c r="FO50" s="23">
        <v>70.114147000000003</v>
      </c>
      <c r="FP50" s="23">
        <v>72.568143000000006</v>
      </c>
      <c r="FQ50" s="23">
        <v>75.108028000000004</v>
      </c>
      <c r="FR50" s="23">
        <v>77.736808999999994</v>
      </c>
      <c r="FS50" s="23">
        <v>80.457597000000007</v>
      </c>
      <c r="FT50" s="23">
        <v>83.273612999999997</v>
      </c>
      <c r="FU50" s="23">
        <v>86.188188999999994</v>
      </c>
      <c r="FV50" s="23">
        <v>89.204775999999995</v>
      </c>
      <c r="FW50" s="23">
        <v>92.326943</v>
      </c>
      <c r="FX50" s="23">
        <v>95.558385999999999</v>
      </c>
      <c r="FY50" s="23">
        <v>98.902929</v>
      </c>
      <c r="FZ50" s="23"/>
      <c r="GA50" s="23"/>
      <c r="GB50" s="23"/>
      <c r="GC50" s="22"/>
      <c r="GD50" s="23"/>
      <c r="GE50" s="23"/>
      <c r="GF50" s="23">
        <v>98.840652520000006</v>
      </c>
      <c r="GG50" s="23">
        <v>102.30007535</v>
      </c>
      <c r="GH50" s="23">
        <v>105.88057799000001</v>
      </c>
      <c r="GI50" s="23">
        <v>109.58639822000001</v>
      </c>
      <c r="GJ50" s="23">
        <v>113.42192215999999</v>
      </c>
      <c r="GK50" s="23">
        <v>117.39168943</v>
      </c>
      <c r="GL50" s="23">
        <v>121.50039855999999</v>
      </c>
      <c r="GM50" s="23">
        <v>125.75291251</v>
      </c>
      <c r="GN50" s="23">
        <v>130.15426445</v>
      </c>
      <c r="GO50" s="23">
        <v>134.70966371</v>
      </c>
      <c r="GP50" s="23">
        <v>139.42450194</v>
      </c>
      <c r="GQ50" s="23">
        <v>144.30435951000001</v>
      </c>
      <c r="GR50" s="23">
        <v>149.35501209</v>
      </c>
      <c r="GS50" s="23">
        <v>154.58243751000001</v>
      </c>
      <c r="GT50" s="23"/>
      <c r="GU50" s="23"/>
      <c r="GV50" s="23"/>
      <c r="GW50" s="22"/>
      <c r="GX50" s="23"/>
      <c r="GY50" s="23"/>
      <c r="GZ50" s="23">
        <v>0</v>
      </c>
      <c r="HA50" s="23">
        <v>0</v>
      </c>
      <c r="HB50" s="23">
        <v>0</v>
      </c>
      <c r="HC50" s="23">
        <v>0</v>
      </c>
      <c r="HD50" s="23">
        <v>0</v>
      </c>
      <c r="HE50" s="23">
        <v>0</v>
      </c>
      <c r="HF50" s="23">
        <v>0</v>
      </c>
      <c r="HG50" s="23">
        <v>0</v>
      </c>
      <c r="HH50" s="23">
        <v>0</v>
      </c>
      <c r="HI50" s="23">
        <v>0</v>
      </c>
      <c r="HJ50" s="23">
        <v>0</v>
      </c>
      <c r="HK50" s="23">
        <v>0</v>
      </c>
      <c r="HL50" s="23">
        <v>0</v>
      </c>
      <c r="HM50" s="23">
        <v>0</v>
      </c>
      <c r="HN50" s="23"/>
      <c r="HO50" s="23"/>
      <c r="HP50" s="23"/>
      <c r="HQ50" s="22">
        <v>0</v>
      </c>
      <c r="HR50" s="23">
        <v>0</v>
      </c>
      <c r="HS50" s="23">
        <v>0</v>
      </c>
      <c r="HT50" s="24">
        <v>63.567742000000003</v>
      </c>
      <c r="HU50" s="24">
        <v>65.792613000000003</v>
      </c>
      <c r="HV50" s="24">
        <v>68.917195000000007</v>
      </c>
      <c r="HW50" s="23">
        <v>71.025509999999997</v>
      </c>
      <c r="HX50" s="23">
        <v>73.511403000000001</v>
      </c>
      <c r="HY50" s="23">
        <v>76.084301999999994</v>
      </c>
      <c r="HZ50" s="23">
        <v>78.747252000000003</v>
      </c>
      <c r="IA50" s="23">
        <v>81.503405999999998</v>
      </c>
      <c r="IB50" s="23">
        <v>84.356025000000002</v>
      </c>
      <c r="IC50" s="23">
        <v>87.308486000000002</v>
      </c>
      <c r="ID50" s="23">
        <v>90.364283</v>
      </c>
      <c r="IE50" s="23">
        <v>93.527033000000003</v>
      </c>
      <c r="IF50" s="23">
        <v>96.800478999999996</v>
      </c>
      <c r="IG50" s="23">
        <v>100.188496</v>
      </c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9" t="s">
        <v>750</v>
      </c>
      <c r="B51" s="9" t="s">
        <v>751</v>
      </c>
      <c r="C51" s="9" t="s">
        <v>666</v>
      </c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>
        <v>0</v>
      </c>
      <c r="FJ51" s="23">
        <v>0</v>
      </c>
      <c r="FK51" s="23">
        <v>0</v>
      </c>
      <c r="FL51" s="23">
        <v>57.486172000000003</v>
      </c>
      <c r="FM51" s="23">
        <v>59.498189000000004</v>
      </c>
      <c r="FN51" s="23">
        <v>61.580624999999998</v>
      </c>
      <c r="FO51" s="23">
        <v>63.735947000000003</v>
      </c>
      <c r="FP51" s="23">
        <v>65.966705000000005</v>
      </c>
      <c r="FQ51" s="23">
        <v>68.275540000000007</v>
      </c>
      <c r="FR51" s="23">
        <v>70.665183999999996</v>
      </c>
      <c r="FS51" s="23">
        <v>73.138464999999997</v>
      </c>
      <c r="FT51" s="23">
        <v>75.698311000000004</v>
      </c>
      <c r="FU51" s="23">
        <v>78.347752</v>
      </c>
      <c r="FV51" s="23">
        <v>81.089923999999996</v>
      </c>
      <c r="FW51" s="23">
        <v>83.928071000000003</v>
      </c>
      <c r="FX51" s="23">
        <v>86.865553000000006</v>
      </c>
      <c r="FY51" s="23">
        <v>89.905848000000006</v>
      </c>
      <c r="FZ51" s="23"/>
      <c r="GA51" s="23"/>
      <c r="GB51" s="23"/>
      <c r="GC51" s="22"/>
      <c r="GD51" s="23"/>
      <c r="GE51" s="23"/>
      <c r="GF51" s="23">
        <v>89.849236200000007</v>
      </c>
      <c r="GG51" s="23">
        <v>92.993959459999999</v>
      </c>
      <c r="GH51" s="23">
        <v>96.248748050000003</v>
      </c>
      <c r="GI51" s="23">
        <v>99.617454230000007</v>
      </c>
      <c r="GJ51" s="23">
        <v>103.10406512</v>
      </c>
      <c r="GK51" s="23">
        <v>106.7127074</v>
      </c>
      <c r="GL51" s="23">
        <v>110.44765216</v>
      </c>
      <c r="GM51" s="23">
        <v>114.31331999</v>
      </c>
      <c r="GN51" s="23">
        <v>118.31428619</v>
      </c>
      <c r="GO51" s="23">
        <v>122.4552862</v>
      </c>
      <c r="GP51" s="23">
        <v>126.74122122</v>
      </c>
      <c r="GQ51" s="23">
        <v>131.17716396</v>
      </c>
      <c r="GR51" s="23">
        <v>135.76836470000001</v>
      </c>
      <c r="GS51" s="23">
        <v>140.52025746999999</v>
      </c>
      <c r="GT51" s="23"/>
      <c r="GU51" s="23"/>
      <c r="GV51" s="23"/>
      <c r="GW51" s="22"/>
      <c r="GX51" s="23"/>
      <c r="GY51" s="23"/>
      <c r="GZ51" s="23">
        <v>0</v>
      </c>
      <c r="HA51" s="23">
        <v>0</v>
      </c>
      <c r="HB51" s="23">
        <v>0</v>
      </c>
      <c r="HC51" s="23">
        <v>0</v>
      </c>
      <c r="HD51" s="23">
        <v>0</v>
      </c>
      <c r="HE51" s="23">
        <v>0</v>
      </c>
      <c r="HF51" s="23">
        <v>0</v>
      </c>
      <c r="HG51" s="23">
        <v>0</v>
      </c>
      <c r="HH51" s="23">
        <v>0</v>
      </c>
      <c r="HI51" s="23">
        <v>0</v>
      </c>
      <c r="HJ51" s="23">
        <v>0</v>
      </c>
      <c r="HK51" s="23">
        <v>0</v>
      </c>
      <c r="HL51" s="23">
        <v>0</v>
      </c>
      <c r="HM51" s="23">
        <v>0</v>
      </c>
      <c r="HN51" s="23"/>
      <c r="HO51" s="23"/>
      <c r="HP51" s="23"/>
      <c r="HQ51" s="22">
        <v>0</v>
      </c>
      <c r="HR51" s="23">
        <v>0</v>
      </c>
      <c r="HS51" s="23">
        <v>0</v>
      </c>
      <c r="HT51" s="24">
        <v>57.785060999999999</v>
      </c>
      <c r="HU51" s="24">
        <v>59.807538000000001</v>
      </c>
      <c r="HV51" s="24">
        <v>62.647880000000001</v>
      </c>
      <c r="HW51" s="23">
        <v>64.564403999999996</v>
      </c>
      <c r="HX51" s="23">
        <v>66.824157999999997</v>
      </c>
      <c r="HY51" s="23">
        <v>69.163004000000001</v>
      </c>
      <c r="HZ51" s="23">
        <v>71.583708999999999</v>
      </c>
      <c r="IA51" s="23">
        <v>74.089138000000005</v>
      </c>
      <c r="IB51" s="23">
        <v>76.682258000000004</v>
      </c>
      <c r="IC51" s="23">
        <v>79.366136999999995</v>
      </c>
      <c r="ID51" s="23">
        <v>82.143951999999999</v>
      </c>
      <c r="IE51" s="23">
        <v>85.018990000000002</v>
      </c>
      <c r="IF51" s="23">
        <v>87.994654999999995</v>
      </c>
      <c r="IG51" s="23">
        <v>91.074467999999996</v>
      </c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9" t="s">
        <v>752</v>
      </c>
      <c r="B52" s="9" t="s">
        <v>753</v>
      </c>
      <c r="C52" s="9" t="s">
        <v>666</v>
      </c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>
        <v>0</v>
      </c>
      <c r="FJ52" s="23">
        <v>0</v>
      </c>
      <c r="FK52" s="23">
        <v>0</v>
      </c>
      <c r="FL52" s="23">
        <v>63.238943999999996</v>
      </c>
      <c r="FM52" s="23">
        <v>65.452307000000005</v>
      </c>
      <c r="FN52" s="23">
        <v>67.743138000000002</v>
      </c>
      <c r="FO52" s="23">
        <v>70.114147000000003</v>
      </c>
      <c r="FP52" s="23">
        <v>72.568143000000006</v>
      </c>
      <c r="FQ52" s="23">
        <v>75.108028000000004</v>
      </c>
      <c r="FR52" s="23">
        <v>77.736808999999994</v>
      </c>
      <c r="FS52" s="23">
        <v>80.457597000000007</v>
      </c>
      <c r="FT52" s="23">
        <v>83.273612999999997</v>
      </c>
      <c r="FU52" s="23">
        <v>86.188188999999994</v>
      </c>
      <c r="FV52" s="23">
        <v>89.204775999999995</v>
      </c>
      <c r="FW52" s="23">
        <v>92.326943</v>
      </c>
      <c r="FX52" s="23">
        <v>95.558385999999999</v>
      </c>
      <c r="FY52" s="23">
        <v>98.902929</v>
      </c>
      <c r="FZ52" s="23"/>
      <c r="GA52" s="23"/>
      <c r="GB52" s="23"/>
      <c r="GC52" s="22"/>
      <c r="GD52" s="23"/>
      <c r="GE52" s="23"/>
      <c r="GF52" s="23">
        <v>98.840652520000006</v>
      </c>
      <c r="GG52" s="23">
        <v>102.30007535</v>
      </c>
      <c r="GH52" s="23">
        <v>105.88057799000001</v>
      </c>
      <c r="GI52" s="23">
        <v>109.58639822000001</v>
      </c>
      <c r="GJ52" s="23">
        <v>113.42192215999999</v>
      </c>
      <c r="GK52" s="23">
        <v>117.39168943</v>
      </c>
      <c r="GL52" s="23">
        <v>121.50039855999999</v>
      </c>
      <c r="GM52" s="23">
        <v>125.75291251</v>
      </c>
      <c r="GN52" s="23">
        <v>130.15426445</v>
      </c>
      <c r="GO52" s="23">
        <v>134.70966371</v>
      </c>
      <c r="GP52" s="23">
        <v>139.42450194</v>
      </c>
      <c r="GQ52" s="23">
        <v>144.30435951000001</v>
      </c>
      <c r="GR52" s="23">
        <v>149.35501209</v>
      </c>
      <c r="GS52" s="23">
        <v>154.58243751000001</v>
      </c>
      <c r="GT52" s="23"/>
      <c r="GU52" s="23"/>
      <c r="GV52" s="23"/>
      <c r="GW52" s="22"/>
      <c r="GX52" s="23"/>
      <c r="GY52" s="23"/>
      <c r="GZ52" s="23">
        <v>0</v>
      </c>
      <c r="HA52" s="23">
        <v>0</v>
      </c>
      <c r="HB52" s="23">
        <v>0</v>
      </c>
      <c r="HC52" s="23">
        <v>0</v>
      </c>
      <c r="HD52" s="23">
        <v>0</v>
      </c>
      <c r="HE52" s="23">
        <v>0</v>
      </c>
      <c r="HF52" s="23">
        <v>0</v>
      </c>
      <c r="HG52" s="23">
        <v>0</v>
      </c>
      <c r="HH52" s="23">
        <v>0</v>
      </c>
      <c r="HI52" s="23">
        <v>0</v>
      </c>
      <c r="HJ52" s="23">
        <v>0</v>
      </c>
      <c r="HK52" s="23">
        <v>0</v>
      </c>
      <c r="HL52" s="23">
        <v>0</v>
      </c>
      <c r="HM52" s="23">
        <v>0</v>
      </c>
      <c r="HN52" s="23"/>
      <c r="HO52" s="23"/>
      <c r="HP52" s="23"/>
      <c r="HQ52" s="22">
        <v>0</v>
      </c>
      <c r="HR52" s="23">
        <v>0</v>
      </c>
      <c r="HS52" s="23">
        <v>0</v>
      </c>
      <c r="HT52" s="24">
        <v>63.567742000000003</v>
      </c>
      <c r="HU52" s="24">
        <v>65.792613000000003</v>
      </c>
      <c r="HV52" s="24">
        <v>68.917195000000007</v>
      </c>
      <c r="HW52" s="23">
        <v>71.025509999999997</v>
      </c>
      <c r="HX52" s="23">
        <v>73.511403000000001</v>
      </c>
      <c r="HY52" s="23">
        <v>76.084301999999994</v>
      </c>
      <c r="HZ52" s="23">
        <v>78.747252000000003</v>
      </c>
      <c r="IA52" s="23">
        <v>81.503405999999998</v>
      </c>
      <c r="IB52" s="23">
        <v>84.356025000000002</v>
      </c>
      <c r="IC52" s="23">
        <v>87.308486000000002</v>
      </c>
      <c r="ID52" s="23">
        <v>90.364283</v>
      </c>
      <c r="IE52" s="23">
        <v>93.527033000000003</v>
      </c>
      <c r="IF52" s="23">
        <v>96.800478999999996</v>
      </c>
      <c r="IG52" s="23">
        <v>100.188496</v>
      </c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9" t="s">
        <v>754</v>
      </c>
      <c r="B53" s="9" t="s">
        <v>755</v>
      </c>
      <c r="C53" s="9" t="s">
        <v>666</v>
      </c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>
        <v>0</v>
      </c>
      <c r="FJ53" s="23">
        <v>0</v>
      </c>
      <c r="FK53" s="23">
        <v>0</v>
      </c>
      <c r="FL53" s="23">
        <v>80.929151000000005</v>
      </c>
      <c r="FM53" s="23">
        <v>83.761671000000007</v>
      </c>
      <c r="FN53" s="23">
        <v>86.693330000000003</v>
      </c>
      <c r="FO53" s="23">
        <v>89.727596000000005</v>
      </c>
      <c r="FP53" s="23">
        <v>92.868061999999995</v>
      </c>
      <c r="FQ53" s="23">
        <v>96.118443999999997</v>
      </c>
      <c r="FR53" s="23">
        <v>99.482590000000002</v>
      </c>
      <c r="FS53" s="23">
        <v>102.96447999999999</v>
      </c>
      <c r="FT53" s="23">
        <v>106.568237</v>
      </c>
      <c r="FU53" s="23">
        <v>110.298125</v>
      </c>
      <c r="FV53" s="23">
        <v>114.15855999999999</v>
      </c>
      <c r="FW53" s="23">
        <v>118.15410900000001</v>
      </c>
      <c r="FX53" s="23">
        <v>122.289503</v>
      </c>
      <c r="FY53" s="23">
        <v>126.569636</v>
      </c>
      <c r="FZ53" s="23"/>
      <c r="GA53" s="23"/>
      <c r="GB53" s="23"/>
      <c r="GC53" s="22"/>
      <c r="GD53" s="23"/>
      <c r="GE53" s="23"/>
      <c r="GF53" s="23">
        <v>126.48993787000001</v>
      </c>
      <c r="GG53" s="23">
        <v>130.9170857</v>
      </c>
      <c r="GH53" s="23">
        <v>135.4991837</v>
      </c>
      <c r="GI53" s="23">
        <v>140.24165513</v>
      </c>
      <c r="GJ53" s="23">
        <v>145.15011306</v>
      </c>
      <c r="GK53" s="23">
        <v>150.23036701000001</v>
      </c>
      <c r="GL53" s="23">
        <v>155.48842986</v>
      </c>
      <c r="GM53" s="23">
        <v>160.93052489999999</v>
      </c>
      <c r="GN53" s="23">
        <v>166.56309328</v>
      </c>
      <c r="GO53" s="23">
        <v>172.39280153999999</v>
      </c>
      <c r="GP53" s="23">
        <v>178.42654959000001</v>
      </c>
      <c r="GQ53" s="23">
        <v>184.67147883000001</v>
      </c>
      <c r="GR53" s="23">
        <v>191.13498059</v>
      </c>
      <c r="GS53" s="23">
        <v>197.82470491000001</v>
      </c>
      <c r="GT53" s="23"/>
      <c r="GU53" s="23"/>
      <c r="GV53" s="23"/>
      <c r="GW53" s="22"/>
      <c r="GX53" s="23"/>
      <c r="GY53" s="23"/>
      <c r="GZ53" s="23">
        <v>0</v>
      </c>
      <c r="HA53" s="23">
        <v>0</v>
      </c>
      <c r="HB53" s="23">
        <v>0</v>
      </c>
      <c r="HC53" s="23">
        <v>0</v>
      </c>
      <c r="HD53" s="23">
        <v>0</v>
      </c>
      <c r="HE53" s="23">
        <v>0</v>
      </c>
      <c r="HF53" s="23">
        <v>0</v>
      </c>
      <c r="HG53" s="23">
        <v>0</v>
      </c>
      <c r="HH53" s="23">
        <v>0</v>
      </c>
      <c r="HI53" s="23">
        <v>0</v>
      </c>
      <c r="HJ53" s="23">
        <v>0</v>
      </c>
      <c r="HK53" s="23">
        <v>0</v>
      </c>
      <c r="HL53" s="23">
        <v>0</v>
      </c>
      <c r="HM53" s="23">
        <v>0</v>
      </c>
      <c r="HN53" s="23"/>
      <c r="HO53" s="23"/>
      <c r="HP53" s="23"/>
      <c r="HQ53" s="22">
        <v>0</v>
      </c>
      <c r="HR53" s="23">
        <v>0</v>
      </c>
      <c r="HS53" s="23">
        <v>0</v>
      </c>
      <c r="HT53" s="24">
        <v>81.349925999999996</v>
      </c>
      <c r="HU53" s="24">
        <v>84.197174000000004</v>
      </c>
      <c r="HV53" s="24">
        <v>88.195813999999999</v>
      </c>
      <c r="HW53" s="23">
        <v>90.893899000000005</v>
      </c>
      <c r="HX53" s="23">
        <v>94.075186000000002</v>
      </c>
      <c r="HY53" s="23">
        <v>97.367817000000002</v>
      </c>
      <c r="HZ53" s="23">
        <v>100.77569099999999</v>
      </c>
      <c r="IA53" s="23">
        <v>104.30284</v>
      </c>
      <c r="IB53" s="23">
        <v>107.95344</v>
      </c>
      <c r="IC53" s="23">
        <v>111.73181</v>
      </c>
      <c r="ID53" s="23">
        <v>115.64242299999999</v>
      </c>
      <c r="IE53" s="23">
        <v>119.689908</v>
      </c>
      <c r="IF53" s="23">
        <v>123.87905499999999</v>
      </c>
      <c r="IG53" s="23">
        <v>128.214822</v>
      </c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9" t="s">
        <v>756</v>
      </c>
      <c r="B54" s="9" t="s">
        <v>757</v>
      </c>
      <c r="C54" s="9" t="s">
        <v>666</v>
      </c>
      <c r="E54" s="22">
        <v>0</v>
      </c>
      <c r="F54" s="23">
        <v>0</v>
      </c>
      <c r="G54" s="23">
        <v>95.868131000000005</v>
      </c>
      <c r="H54" s="23">
        <v>102.02491000000001</v>
      </c>
      <c r="I54" s="23">
        <v>105.187682</v>
      </c>
      <c r="J54" s="23">
        <v>108.4485</v>
      </c>
      <c r="K54" s="23">
        <v>111.81040299999999</v>
      </c>
      <c r="L54" s="23">
        <v>115.276526</v>
      </c>
      <c r="M54" s="23">
        <v>118.850098</v>
      </c>
      <c r="N54" s="23">
        <v>122.534451</v>
      </c>
      <c r="O54" s="23">
        <v>126.33301899999999</v>
      </c>
      <c r="P54" s="23">
        <v>130.24934300000001</v>
      </c>
      <c r="Q54" s="23">
        <v>134.28707199999999</v>
      </c>
      <c r="R54" s="23">
        <v>138.449972</v>
      </c>
      <c r="S54" s="23">
        <v>142.74192099999999</v>
      </c>
      <c r="T54" s="23">
        <v>147.16692</v>
      </c>
      <c r="U54" s="23">
        <v>151.729095</v>
      </c>
      <c r="V54" s="23">
        <v>0</v>
      </c>
      <c r="W54" s="23">
        <v>0</v>
      </c>
      <c r="X54" s="23">
        <v>0</v>
      </c>
      <c r="Y54" s="22">
        <v>0</v>
      </c>
      <c r="Z54" s="23">
        <v>0</v>
      </c>
      <c r="AA54" s="23">
        <v>106.154145</v>
      </c>
      <c r="AB54" s="23">
        <v>110.730411</v>
      </c>
      <c r="AC54" s="23">
        <v>114.163054</v>
      </c>
      <c r="AD54" s="23">
        <v>117.702108</v>
      </c>
      <c r="AE54" s="23">
        <v>121.350874</v>
      </c>
      <c r="AF54" s="23">
        <v>125.112751</v>
      </c>
      <c r="AG54" s="23">
        <v>128.99124599999999</v>
      </c>
      <c r="AH54" s="23">
        <v>132.98997499999999</v>
      </c>
      <c r="AI54" s="23">
        <v>137.112664</v>
      </c>
      <c r="AJ54" s="23">
        <v>141.363157</v>
      </c>
      <c r="AK54" s="23">
        <v>145.74541400000001</v>
      </c>
      <c r="AL54" s="23">
        <v>150.26352199999999</v>
      </c>
      <c r="AM54" s="23">
        <v>154.92169100000001</v>
      </c>
      <c r="AN54" s="23">
        <v>159.72426400000001</v>
      </c>
      <c r="AO54" s="23">
        <v>164.67571599999999</v>
      </c>
      <c r="AP54" s="23">
        <v>0</v>
      </c>
      <c r="AQ54" s="23">
        <v>0</v>
      </c>
      <c r="AR54" s="23">
        <v>0</v>
      </c>
      <c r="AS54" s="22">
        <v>0</v>
      </c>
      <c r="AT54" s="23">
        <v>0</v>
      </c>
      <c r="AU54" s="23">
        <v>0</v>
      </c>
      <c r="AV54" s="23">
        <v>64.548225000000002</v>
      </c>
      <c r="AW54" s="23">
        <v>66.484672000000003</v>
      </c>
      <c r="AX54" s="23">
        <v>68.479212000000004</v>
      </c>
      <c r="AY54" s="23">
        <v>70.533589000000006</v>
      </c>
      <c r="AZ54" s="23">
        <v>72.649596000000003</v>
      </c>
      <c r="BA54" s="23">
        <v>74.829083999999995</v>
      </c>
      <c r="BB54" s="23">
        <v>77.073956999999993</v>
      </c>
      <c r="BC54" s="23">
        <v>79.386174999999994</v>
      </c>
      <c r="BD54" s="23">
        <v>81.767760999999993</v>
      </c>
      <c r="BE54" s="23">
        <v>84.220793999999998</v>
      </c>
      <c r="BF54" s="23">
        <v>86.747416999999999</v>
      </c>
      <c r="BG54" s="23">
        <v>89.34984</v>
      </c>
      <c r="BH54" s="23">
        <v>92.030334999999994</v>
      </c>
      <c r="BI54" s="23">
        <v>94.791245000000004</v>
      </c>
      <c r="BJ54" s="23">
        <v>0</v>
      </c>
      <c r="BK54" s="23">
        <v>0</v>
      </c>
      <c r="BL54" s="23">
        <v>0</v>
      </c>
      <c r="BM54" s="22">
        <v>0</v>
      </c>
      <c r="BN54" s="23">
        <v>0</v>
      </c>
      <c r="BO54" s="23">
        <v>0</v>
      </c>
      <c r="BP54" s="23">
        <v>64.548225000000002</v>
      </c>
      <c r="BQ54" s="23">
        <v>66.484672000000003</v>
      </c>
      <c r="BR54" s="23">
        <v>68.479212000000004</v>
      </c>
      <c r="BS54" s="23">
        <v>70.533589000000006</v>
      </c>
      <c r="BT54" s="23">
        <v>72.649596000000003</v>
      </c>
      <c r="BU54" s="23">
        <v>74.829083999999995</v>
      </c>
      <c r="BV54" s="23">
        <v>77.073956999999993</v>
      </c>
      <c r="BW54" s="23">
        <v>79.386174999999994</v>
      </c>
      <c r="BX54" s="23">
        <v>81.767760999999993</v>
      </c>
      <c r="BY54" s="23">
        <v>84.220793999999998</v>
      </c>
      <c r="BZ54" s="23">
        <v>86.747416999999999</v>
      </c>
      <c r="CA54" s="23">
        <v>89.34984</v>
      </c>
      <c r="CB54" s="23">
        <v>92.030334999999994</v>
      </c>
      <c r="CC54" s="23">
        <v>94.791245000000004</v>
      </c>
      <c r="CD54" s="23">
        <v>0</v>
      </c>
      <c r="CE54" s="23">
        <v>0</v>
      </c>
      <c r="CF54" s="23">
        <v>0</v>
      </c>
      <c r="CG54" s="22">
        <v>0</v>
      </c>
      <c r="CH54" s="23">
        <v>0</v>
      </c>
      <c r="CI54" s="23">
        <v>63.626091000000002</v>
      </c>
      <c r="CJ54" s="23">
        <v>64.395764</v>
      </c>
      <c r="CK54" s="23">
        <v>66.392032999999998</v>
      </c>
      <c r="CL54" s="23">
        <v>68.450186000000002</v>
      </c>
      <c r="CM54" s="23">
        <v>70.572141999999999</v>
      </c>
      <c r="CN54" s="23">
        <v>72.759878</v>
      </c>
      <c r="CO54" s="23">
        <v>75.015433999999999</v>
      </c>
      <c r="CP54" s="23">
        <v>77.340913</v>
      </c>
      <c r="CQ54" s="23">
        <v>79.738480999999993</v>
      </c>
      <c r="CR54" s="23">
        <v>82.210374000000002</v>
      </c>
      <c r="CS54" s="23">
        <v>84.758895999999993</v>
      </c>
      <c r="CT54" s="23">
        <v>87.386420999999999</v>
      </c>
      <c r="CU54" s="23">
        <v>90.095399999999998</v>
      </c>
      <c r="CV54" s="23">
        <v>92.888357999999997</v>
      </c>
      <c r="CW54" s="23">
        <v>95.767897000000005</v>
      </c>
      <c r="CX54" s="23">
        <v>0</v>
      </c>
      <c r="CY54" s="23">
        <v>0</v>
      </c>
      <c r="CZ54" s="23">
        <v>0</v>
      </c>
      <c r="DA54" s="22">
        <v>0</v>
      </c>
      <c r="DB54" s="23">
        <v>0</v>
      </c>
      <c r="DC54" s="23">
        <v>62.911191000000002</v>
      </c>
      <c r="DD54" s="23">
        <v>63.672215999999999</v>
      </c>
      <c r="DE54" s="23">
        <v>65.646055000000004</v>
      </c>
      <c r="DF54" s="23">
        <v>67.681083000000001</v>
      </c>
      <c r="DG54" s="23">
        <v>69.779195999999999</v>
      </c>
      <c r="DH54" s="23">
        <v>71.942351000000002</v>
      </c>
      <c r="DI54" s="23">
        <v>74.172563999999994</v>
      </c>
      <c r="DJ54" s="23">
        <v>76.471913999999998</v>
      </c>
      <c r="DK54" s="23">
        <v>78.842543000000006</v>
      </c>
      <c r="DL54" s="23">
        <v>81.286662000000007</v>
      </c>
      <c r="DM54" s="23">
        <v>83.806548000000006</v>
      </c>
      <c r="DN54" s="23">
        <v>86.404550999999998</v>
      </c>
      <c r="DO54" s="23">
        <v>89.083091999999994</v>
      </c>
      <c r="DP54" s="23">
        <v>91.844667999999999</v>
      </c>
      <c r="DQ54" s="23">
        <v>94.691852999999995</v>
      </c>
      <c r="DR54" s="23">
        <v>0</v>
      </c>
      <c r="DS54" s="23">
        <v>0</v>
      </c>
      <c r="DT54" s="23">
        <v>0</v>
      </c>
      <c r="DU54" s="22">
        <v>0</v>
      </c>
      <c r="DV54" s="23">
        <v>0</v>
      </c>
      <c r="DW54" s="23">
        <v>62.911191000000002</v>
      </c>
      <c r="DX54" s="23">
        <v>58.424556000000003</v>
      </c>
      <c r="DY54" s="23">
        <v>60.235717000000001</v>
      </c>
      <c r="DZ54" s="23">
        <v>62.103023999999998</v>
      </c>
      <c r="EA54" s="23">
        <v>64.028217999999995</v>
      </c>
      <c r="EB54" s="23">
        <v>66.013092999999998</v>
      </c>
      <c r="EC54" s="23">
        <v>68.059499000000002</v>
      </c>
      <c r="ED54" s="23">
        <v>70.169342999999998</v>
      </c>
      <c r="EE54" s="23">
        <v>72.344593000000003</v>
      </c>
      <c r="EF54" s="23">
        <v>74.587275000000005</v>
      </c>
      <c r="EG54" s="23">
        <v>76.899480999999994</v>
      </c>
      <c r="EH54" s="23">
        <v>79.283365000000003</v>
      </c>
      <c r="EI54" s="23">
        <v>81.741148999999993</v>
      </c>
      <c r="EJ54" s="23">
        <v>84.275125000000003</v>
      </c>
      <c r="EK54" s="23">
        <v>86.887653999999998</v>
      </c>
      <c r="EL54" s="23">
        <v>0</v>
      </c>
      <c r="EM54" s="23">
        <v>0</v>
      </c>
      <c r="EN54" s="23">
        <v>0</v>
      </c>
      <c r="EO54" s="22">
        <v>0</v>
      </c>
      <c r="EP54" s="23">
        <v>0</v>
      </c>
      <c r="EQ54" s="23">
        <v>63.626091000000002</v>
      </c>
      <c r="ER54" s="23">
        <v>64.395764</v>
      </c>
      <c r="ES54" s="23">
        <v>66.392032999999998</v>
      </c>
      <c r="ET54" s="23">
        <v>68.450186000000002</v>
      </c>
      <c r="EU54" s="23">
        <v>70.572141999999999</v>
      </c>
      <c r="EV54" s="23">
        <v>72.759878</v>
      </c>
      <c r="EW54" s="23">
        <v>75.015433999999999</v>
      </c>
      <c r="EX54" s="23">
        <v>77.340913</v>
      </c>
      <c r="EY54" s="23">
        <v>79.738480999999993</v>
      </c>
      <c r="EZ54" s="23">
        <v>82.210374000000002</v>
      </c>
      <c r="FA54" s="23">
        <v>84.758895999999993</v>
      </c>
      <c r="FB54" s="23">
        <v>87.386420999999999</v>
      </c>
      <c r="FC54" s="23">
        <v>90.095399999999998</v>
      </c>
      <c r="FD54" s="23">
        <v>92.888357999999997</v>
      </c>
      <c r="FE54" s="23">
        <v>95.767897000000005</v>
      </c>
      <c r="FF54" s="23">
        <v>0</v>
      </c>
      <c r="FG54" s="23">
        <v>0</v>
      </c>
      <c r="FH54" s="23">
        <v>0</v>
      </c>
      <c r="FI54" s="22">
        <v>0</v>
      </c>
      <c r="FJ54" s="23">
        <v>0</v>
      </c>
      <c r="FK54" s="23">
        <v>0</v>
      </c>
      <c r="FL54" s="23">
        <v>65.711918999999995</v>
      </c>
      <c r="FM54" s="23">
        <v>68.011836000000002</v>
      </c>
      <c r="FN54" s="23">
        <v>70.392250000000004</v>
      </c>
      <c r="FO54" s="23">
        <v>72.855979000000005</v>
      </c>
      <c r="FP54" s="23">
        <v>75.405938000000006</v>
      </c>
      <c r="FQ54" s="23">
        <v>78.045146000000003</v>
      </c>
      <c r="FR54" s="23">
        <v>80.776725999999996</v>
      </c>
      <c r="FS54" s="23">
        <v>83.603911999999994</v>
      </c>
      <c r="FT54" s="23">
        <v>86.530049000000005</v>
      </c>
      <c r="FU54" s="23">
        <v>89.558599999999998</v>
      </c>
      <c r="FV54" s="23">
        <v>92.693151</v>
      </c>
      <c r="FW54" s="23">
        <v>95.937411999999995</v>
      </c>
      <c r="FX54" s="23">
        <v>99.295220999999998</v>
      </c>
      <c r="FY54" s="23">
        <v>102.770554</v>
      </c>
      <c r="FZ54" s="23">
        <v>0</v>
      </c>
      <c r="GA54" s="23">
        <v>0</v>
      </c>
      <c r="GB54" s="23">
        <v>0</v>
      </c>
      <c r="GC54" s="22">
        <v>0</v>
      </c>
      <c r="GD54" s="23">
        <v>0</v>
      </c>
      <c r="GE54" s="23">
        <v>0</v>
      </c>
      <c r="GF54" s="23">
        <v>102.70584171</v>
      </c>
      <c r="GG54" s="23">
        <v>106.30054617</v>
      </c>
      <c r="GH54" s="23">
        <v>110.02106528</v>
      </c>
      <c r="GI54" s="23">
        <v>113.87180257</v>
      </c>
      <c r="GJ54" s="23">
        <v>117.85731566</v>
      </c>
      <c r="GK54" s="23">
        <v>121.9823217</v>
      </c>
      <c r="GL54" s="23">
        <v>126.25170296</v>
      </c>
      <c r="GM54" s="23">
        <v>130.67051257</v>
      </c>
      <c r="GN54" s="23">
        <v>135.24398051</v>
      </c>
      <c r="GO54" s="23">
        <v>139.97751983000001</v>
      </c>
      <c r="GP54" s="23">
        <v>144.87673301999999</v>
      </c>
      <c r="GQ54" s="23">
        <v>149.94741866999999</v>
      </c>
      <c r="GR54" s="23">
        <v>155.19557832999999</v>
      </c>
      <c r="GS54" s="23">
        <v>160.62742356999999</v>
      </c>
      <c r="GT54" s="23">
        <v>0</v>
      </c>
      <c r="GU54" s="23">
        <v>0</v>
      </c>
      <c r="GV54" s="23">
        <v>0</v>
      </c>
      <c r="GW54" s="22">
        <v>0</v>
      </c>
      <c r="GX54" s="23">
        <v>0</v>
      </c>
      <c r="GY54" s="23">
        <v>0</v>
      </c>
      <c r="GZ54" s="23">
        <v>0</v>
      </c>
      <c r="HA54" s="23">
        <v>0</v>
      </c>
      <c r="HB54" s="23">
        <v>0</v>
      </c>
      <c r="HC54" s="23">
        <v>0</v>
      </c>
      <c r="HD54" s="23">
        <v>0</v>
      </c>
      <c r="HE54" s="23">
        <v>0</v>
      </c>
      <c r="HF54" s="23">
        <v>0</v>
      </c>
      <c r="HG54" s="23">
        <v>0</v>
      </c>
      <c r="HH54" s="23">
        <v>0</v>
      </c>
      <c r="HI54" s="23">
        <v>0</v>
      </c>
      <c r="HJ54" s="23">
        <v>0</v>
      </c>
      <c r="HK54" s="23">
        <v>0</v>
      </c>
      <c r="HL54" s="23">
        <v>0</v>
      </c>
      <c r="HM54" s="23">
        <v>0</v>
      </c>
      <c r="HN54" s="23">
        <v>0</v>
      </c>
      <c r="HO54" s="23">
        <v>0</v>
      </c>
      <c r="HP54" s="23">
        <v>0</v>
      </c>
      <c r="HQ54" s="22">
        <v>0</v>
      </c>
      <c r="HR54" s="23">
        <v>0</v>
      </c>
      <c r="HS54" s="23">
        <v>0</v>
      </c>
      <c r="HT54" s="24">
        <v>66.053574999999995</v>
      </c>
      <c r="HU54" s="24">
        <v>68.365450999999993</v>
      </c>
      <c r="HV54" s="24">
        <v>71.612219999999994</v>
      </c>
      <c r="HW54" s="23">
        <v>73.802981000000003</v>
      </c>
      <c r="HX54" s="23">
        <v>76.386084999999994</v>
      </c>
      <c r="HY54" s="23">
        <v>79.059597999999994</v>
      </c>
      <c r="HZ54" s="23">
        <v>81.826684</v>
      </c>
      <c r="IA54" s="23">
        <v>84.690618000000001</v>
      </c>
      <c r="IB54" s="23">
        <v>87.654788999999994</v>
      </c>
      <c r="IC54" s="23">
        <v>90.722707</v>
      </c>
      <c r="ID54" s="23">
        <v>93.898002000000005</v>
      </c>
      <c r="IE54" s="23">
        <v>97.184432000000001</v>
      </c>
      <c r="IF54" s="23">
        <v>100.585887</v>
      </c>
      <c r="IG54" s="23">
        <v>104.106393</v>
      </c>
      <c r="IH54" s="23">
        <v>0</v>
      </c>
      <c r="II54" s="23">
        <v>0</v>
      </c>
      <c r="IJ54" s="23">
        <v>0</v>
      </c>
      <c r="IK54" s="22">
        <v>0</v>
      </c>
      <c r="IL54" s="23">
        <v>0</v>
      </c>
      <c r="IM54" s="23">
        <v>0</v>
      </c>
      <c r="IN54" s="23">
        <v>0</v>
      </c>
      <c r="IO54" s="23">
        <v>0</v>
      </c>
      <c r="IP54" s="23">
        <v>0</v>
      </c>
      <c r="IQ54" s="23">
        <v>0</v>
      </c>
      <c r="IR54" s="23">
        <v>0</v>
      </c>
      <c r="IS54" s="23">
        <v>0</v>
      </c>
      <c r="IT54" s="23">
        <v>0</v>
      </c>
      <c r="IU54" s="23">
        <v>0</v>
      </c>
      <c r="IV54" s="23">
        <v>0</v>
      </c>
      <c r="IW54" s="23">
        <v>0</v>
      </c>
      <c r="IX54" s="23">
        <v>0</v>
      </c>
      <c r="IY54" s="23">
        <v>0</v>
      </c>
      <c r="IZ54" s="23">
        <v>0</v>
      </c>
      <c r="JA54" s="23">
        <v>0</v>
      </c>
      <c r="JB54" s="23">
        <v>0</v>
      </c>
      <c r="JC54" s="23">
        <v>0</v>
      </c>
      <c r="JD54" s="23">
        <v>0</v>
      </c>
      <c r="JE54" s="22">
        <v>0</v>
      </c>
      <c r="JF54" s="23">
        <v>0</v>
      </c>
      <c r="JG54" s="23">
        <v>0</v>
      </c>
      <c r="JH54" s="23">
        <v>0</v>
      </c>
      <c r="JI54" s="23">
        <v>0</v>
      </c>
      <c r="JJ54" s="23">
        <v>0</v>
      </c>
      <c r="JK54" s="23">
        <v>0</v>
      </c>
      <c r="JL54" s="23">
        <v>0</v>
      </c>
      <c r="JM54" s="23">
        <v>0</v>
      </c>
      <c r="JN54" s="23">
        <v>0</v>
      </c>
      <c r="JO54" s="23">
        <v>0</v>
      </c>
      <c r="JP54" s="23">
        <v>0</v>
      </c>
      <c r="JQ54" s="23">
        <v>0</v>
      </c>
      <c r="JR54" s="23">
        <v>0</v>
      </c>
      <c r="JS54" s="23">
        <v>0</v>
      </c>
      <c r="JT54" s="23">
        <v>0</v>
      </c>
      <c r="JU54" s="23">
        <v>0</v>
      </c>
      <c r="JV54" s="23">
        <v>0</v>
      </c>
      <c r="JW54" s="23">
        <v>0</v>
      </c>
      <c r="JX54" s="23">
        <v>0</v>
      </c>
      <c r="JY54" s="22">
        <v>0</v>
      </c>
      <c r="JZ54" s="23">
        <v>0</v>
      </c>
      <c r="KA54" s="23">
        <v>0</v>
      </c>
      <c r="KB54" s="23">
        <v>0</v>
      </c>
      <c r="KC54" s="23">
        <v>0</v>
      </c>
      <c r="KD54" s="23">
        <v>0</v>
      </c>
      <c r="KE54" s="23">
        <v>0</v>
      </c>
      <c r="KF54" s="23">
        <v>0</v>
      </c>
      <c r="KG54" s="23">
        <v>0</v>
      </c>
      <c r="KH54" s="23">
        <v>0</v>
      </c>
      <c r="KI54" s="23">
        <v>0</v>
      </c>
      <c r="KJ54" s="23">
        <v>0</v>
      </c>
      <c r="KK54" s="23">
        <v>0</v>
      </c>
      <c r="KL54" s="23">
        <v>0</v>
      </c>
      <c r="KM54" s="23">
        <v>0</v>
      </c>
      <c r="KN54" s="23">
        <v>0</v>
      </c>
      <c r="KO54" s="23">
        <v>0</v>
      </c>
      <c r="KP54" s="23">
        <v>0</v>
      </c>
      <c r="KQ54" s="23">
        <v>0</v>
      </c>
      <c r="KR54" s="23">
        <v>0</v>
      </c>
      <c r="KS54" s="22">
        <v>0</v>
      </c>
      <c r="KT54" s="23">
        <v>0</v>
      </c>
      <c r="KU54" s="23">
        <v>0</v>
      </c>
      <c r="KV54" s="23">
        <v>0</v>
      </c>
      <c r="KW54" s="23">
        <v>0</v>
      </c>
      <c r="KX54" s="23">
        <v>0</v>
      </c>
      <c r="KY54" s="23">
        <v>0</v>
      </c>
      <c r="KZ54" s="23">
        <v>0</v>
      </c>
      <c r="LA54" s="23">
        <v>0</v>
      </c>
      <c r="LB54" s="23">
        <v>0</v>
      </c>
      <c r="LC54" s="23">
        <v>0</v>
      </c>
      <c r="LD54" s="23">
        <v>0</v>
      </c>
      <c r="LE54" s="23">
        <v>0</v>
      </c>
      <c r="LF54" s="23">
        <v>0</v>
      </c>
      <c r="LG54" s="23">
        <v>0</v>
      </c>
      <c r="LH54" s="23">
        <v>0</v>
      </c>
      <c r="LI54" s="23">
        <v>0</v>
      </c>
      <c r="LJ54" s="23">
        <v>0</v>
      </c>
      <c r="LK54" s="23">
        <v>0</v>
      </c>
      <c r="LL54" s="23">
        <v>0</v>
      </c>
      <c r="LM54" s="22">
        <v>0</v>
      </c>
      <c r="LN54" s="23">
        <v>0</v>
      </c>
      <c r="LO54" s="23">
        <v>0</v>
      </c>
      <c r="LP54" s="23">
        <v>0</v>
      </c>
      <c r="LQ54" s="23">
        <v>0</v>
      </c>
      <c r="LR54" s="23">
        <v>0</v>
      </c>
      <c r="LS54" s="23">
        <v>0</v>
      </c>
      <c r="LT54" s="23">
        <v>0</v>
      </c>
      <c r="LU54" s="23">
        <v>0</v>
      </c>
      <c r="LV54" s="23">
        <v>0</v>
      </c>
      <c r="LW54" s="23">
        <v>0</v>
      </c>
      <c r="LX54" s="23">
        <v>0</v>
      </c>
      <c r="LY54" s="23">
        <v>0</v>
      </c>
      <c r="LZ54" s="23">
        <v>0</v>
      </c>
      <c r="MA54" s="23">
        <v>0</v>
      </c>
      <c r="MB54" s="23">
        <v>0</v>
      </c>
      <c r="MC54" s="23">
        <v>0</v>
      </c>
      <c r="MD54" s="23">
        <v>0</v>
      </c>
      <c r="ME54" s="23">
        <v>0</v>
      </c>
      <c r="MF54" s="23">
        <v>0</v>
      </c>
      <c r="MG54" s="22">
        <v>0</v>
      </c>
      <c r="MH54" s="23">
        <v>0</v>
      </c>
      <c r="MI54" s="23">
        <v>0</v>
      </c>
      <c r="MJ54" s="23">
        <v>0</v>
      </c>
      <c r="MK54" s="23">
        <v>0</v>
      </c>
      <c r="ML54" s="23">
        <v>0</v>
      </c>
      <c r="MM54" s="23">
        <v>0</v>
      </c>
      <c r="MN54" s="23">
        <v>0</v>
      </c>
      <c r="MO54" s="23">
        <v>0</v>
      </c>
      <c r="MP54" s="23">
        <v>0</v>
      </c>
      <c r="MQ54" s="23">
        <v>0</v>
      </c>
      <c r="MR54" s="23">
        <v>0</v>
      </c>
      <c r="MS54" s="23">
        <v>0</v>
      </c>
      <c r="MT54" s="23">
        <v>0</v>
      </c>
      <c r="MU54" s="23">
        <v>0</v>
      </c>
      <c r="MV54" s="23">
        <v>0</v>
      </c>
      <c r="MW54" s="23">
        <v>0</v>
      </c>
      <c r="MX54" s="23">
        <v>0</v>
      </c>
      <c r="MY54" s="23">
        <v>0</v>
      </c>
      <c r="MZ54" s="23">
        <v>0</v>
      </c>
    </row>
    <row r="55" spans="1:364">
      <c r="A55" s="9" t="s">
        <v>758</v>
      </c>
      <c r="B55" s="9" t="s">
        <v>759</v>
      </c>
      <c r="C55" s="9" t="s">
        <v>666</v>
      </c>
      <c r="E55" s="22">
        <v>0</v>
      </c>
      <c r="F55" s="23">
        <v>0</v>
      </c>
      <c r="G55" s="23">
        <v>137.16717700000001</v>
      </c>
      <c r="H55" s="23">
        <v>145.97623400000001</v>
      </c>
      <c r="I55" s="23">
        <v>150.501498</v>
      </c>
      <c r="J55" s="23">
        <v>155.167044</v>
      </c>
      <c r="K55" s="23">
        <v>159.97722200000001</v>
      </c>
      <c r="L55" s="23">
        <v>164.93651600000001</v>
      </c>
      <c r="M55" s="23">
        <v>170.04954799999999</v>
      </c>
      <c r="N55" s="23">
        <v>175.32108400000001</v>
      </c>
      <c r="O55" s="23">
        <v>180.75603799999999</v>
      </c>
      <c r="P55" s="23">
        <v>186.359475</v>
      </c>
      <c r="Q55" s="23">
        <v>192.136619</v>
      </c>
      <c r="R55" s="23">
        <v>198.09285399999999</v>
      </c>
      <c r="S55" s="23">
        <v>204.233732</v>
      </c>
      <c r="T55" s="23">
        <v>210.564978</v>
      </c>
      <c r="U55" s="23">
        <v>217.09249199999999</v>
      </c>
      <c r="V55" s="23">
        <v>0</v>
      </c>
      <c r="W55" s="23">
        <v>0</v>
      </c>
      <c r="X55" s="23">
        <v>0</v>
      </c>
      <c r="Y55" s="22">
        <v>0</v>
      </c>
      <c r="Z55" s="23">
        <v>0</v>
      </c>
      <c r="AA55" s="23">
        <v>151.88430299999999</v>
      </c>
      <c r="AB55" s="23">
        <v>158.43198000000001</v>
      </c>
      <c r="AC55" s="23">
        <v>163.34337099999999</v>
      </c>
      <c r="AD55" s="23">
        <v>168.407016</v>
      </c>
      <c r="AE55" s="23">
        <v>173.627633</v>
      </c>
      <c r="AF55" s="23">
        <v>179.01008999999999</v>
      </c>
      <c r="AG55" s="23">
        <v>184.559403</v>
      </c>
      <c r="AH55" s="23">
        <v>190.280744</v>
      </c>
      <c r="AI55" s="23">
        <v>196.17944700000001</v>
      </c>
      <c r="AJ55" s="23">
        <v>202.26101</v>
      </c>
      <c r="AK55" s="23">
        <v>208.531102</v>
      </c>
      <c r="AL55" s="23">
        <v>214.995566</v>
      </c>
      <c r="AM55" s="23">
        <v>221.660428</v>
      </c>
      <c r="AN55" s="23">
        <v>228.531902</v>
      </c>
      <c r="AO55" s="23">
        <v>235.61639</v>
      </c>
      <c r="AP55" s="23">
        <v>0</v>
      </c>
      <c r="AQ55" s="23">
        <v>0</v>
      </c>
      <c r="AR55" s="23">
        <v>0</v>
      </c>
      <c r="AS55" s="22">
        <v>0</v>
      </c>
      <c r="AT55" s="23">
        <v>0</v>
      </c>
      <c r="AU55" s="23">
        <v>0</v>
      </c>
      <c r="AV55" s="23">
        <v>93.006204999999994</v>
      </c>
      <c r="AW55" s="23">
        <v>95.796391</v>
      </c>
      <c r="AX55" s="23">
        <v>98.670282</v>
      </c>
      <c r="AY55" s="23">
        <v>101.630391</v>
      </c>
      <c r="AZ55" s="23">
        <v>104.679303</v>
      </c>
      <c r="BA55" s="23">
        <v>107.819682</v>
      </c>
      <c r="BB55" s="23">
        <v>111.054272</v>
      </c>
      <c r="BC55" s="23">
        <v>114.38590000000001</v>
      </c>
      <c r="BD55" s="23">
        <v>117.817477</v>
      </c>
      <c r="BE55" s="23">
        <v>121.352002</v>
      </c>
      <c r="BF55" s="23">
        <v>124.99256200000001</v>
      </c>
      <c r="BG55" s="23">
        <v>128.74233899999999</v>
      </c>
      <c r="BH55" s="23">
        <v>132.60460900000001</v>
      </c>
      <c r="BI55" s="23">
        <v>136.58274700000001</v>
      </c>
      <c r="BJ55" s="23">
        <v>0</v>
      </c>
      <c r="BK55" s="23">
        <v>0</v>
      </c>
      <c r="BL55" s="23">
        <v>0</v>
      </c>
      <c r="BM55" s="22">
        <v>0</v>
      </c>
      <c r="BN55" s="23">
        <v>0</v>
      </c>
      <c r="BO55" s="23">
        <v>0</v>
      </c>
      <c r="BP55" s="23">
        <v>93.006204999999994</v>
      </c>
      <c r="BQ55" s="23">
        <v>95.796391</v>
      </c>
      <c r="BR55" s="23">
        <v>98.670282</v>
      </c>
      <c r="BS55" s="23">
        <v>101.630391</v>
      </c>
      <c r="BT55" s="23">
        <v>104.679303</v>
      </c>
      <c r="BU55" s="23">
        <v>107.819682</v>
      </c>
      <c r="BV55" s="23">
        <v>111.054272</v>
      </c>
      <c r="BW55" s="23">
        <v>114.38590000000001</v>
      </c>
      <c r="BX55" s="23">
        <v>117.817477</v>
      </c>
      <c r="BY55" s="23">
        <v>121.352002</v>
      </c>
      <c r="BZ55" s="23">
        <v>124.99256200000001</v>
      </c>
      <c r="CA55" s="23">
        <v>128.74233899999999</v>
      </c>
      <c r="CB55" s="23">
        <v>132.60460900000001</v>
      </c>
      <c r="CC55" s="23">
        <v>136.58274700000001</v>
      </c>
      <c r="CD55" s="23">
        <v>0</v>
      </c>
      <c r="CE55" s="23">
        <v>0</v>
      </c>
      <c r="CF55" s="23">
        <v>0</v>
      </c>
      <c r="CG55" s="22">
        <v>0</v>
      </c>
      <c r="CH55" s="23">
        <v>0</v>
      </c>
      <c r="CI55" s="23">
        <v>91.035583000000003</v>
      </c>
      <c r="CJ55" s="23">
        <v>92.136824000000004</v>
      </c>
      <c r="CK55" s="23">
        <v>94.993065999999999</v>
      </c>
      <c r="CL55" s="23">
        <v>97.937850999999995</v>
      </c>
      <c r="CM55" s="23">
        <v>100.973924</v>
      </c>
      <c r="CN55" s="23">
        <v>104.104116</v>
      </c>
      <c r="CO55" s="23">
        <v>107.331344</v>
      </c>
      <c r="CP55" s="23">
        <v>110.658615</v>
      </c>
      <c r="CQ55" s="23">
        <v>114.089032</v>
      </c>
      <c r="CR55" s="23">
        <v>117.625792</v>
      </c>
      <c r="CS55" s="23">
        <v>121.272192</v>
      </c>
      <c r="CT55" s="23">
        <v>125.03163000000001</v>
      </c>
      <c r="CU55" s="23">
        <v>128.90761000000001</v>
      </c>
      <c r="CV55" s="23">
        <v>132.90374600000001</v>
      </c>
      <c r="CW55" s="23">
        <v>137.023762</v>
      </c>
      <c r="CX55" s="23">
        <v>0</v>
      </c>
      <c r="CY55" s="23">
        <v>0</v>
      </c>
      <c r="CZ55" s="23">
        <v>0</v>
      </c>
      <c r="DA55" s="22">
        <v>0</v>
      </c>
      <c r="DB55" s="23">
        <v>0</v>
      </c>
      <c r="DC55" s="23">
        <v>90.012710999999996</v>
      </c>
      <c r="DD55" s="23">
        <v>91.101579000000001</v>
      </c>
      <c r="DE55" s="23">
        <v>93.925728000000007</v>
      </c>
      <c r="DF55" s="23">
        <v>96.837425999999994</v>
      </c>
      <c r="DG55" s="23">
        <v>99.839386000000005</v>
      </c>
      <c r="DH55" s="23">
        <v>102.93440699999999</v>
      </c>
      <c r="DI55" s="23">
        <v>106.125373</v>
      </c>
      <c r="DJ55" s="23">
        <v>109.41526</v>
      </c>
      <c r="DK55" s="23">
        <v>112.80713299999999</v>
      </c>
      <c r="DL55" s="23">
        <v>116.304154</v>
      </c>
      <c r="DM55" s="23">
        <v>119.909583</v>
      </c>
      <c r="DN55" s="23">
        <v>123.62678</v>
      </c>
      <c r="DO55" s="23">
        <v>127.45921</v>
      </c>
      <c r="DP55" s="23">
        <v>131.41044600000001</v>
      </c>
      <c r="DQ55" s="23">
        <v>135.48417000000001</v>
      </c>
      <c r="DR55" s="23">
        <v>0</v>
      </c>
      <c r="DS55" s="23">
        <v>0</v>
      </c>
      <c r="DT55" s="23">
        <v>0</v>
      </c>
      <c r="DU55" s="22">
        <v>0</v>
      </c>
      <c r="DV55" s="23">
        <v>0</v>
      </c>
      <c r="DW55" s="23">
        <v>90.012710999999996</v>
      </c>
      <c r="DX55" s="23">
        <v>83.593278999999995</v>
      </c>
      <c r="DY55" s="23">
        <v>86.184669999999997</v>
      </c>
      <c r="DZ55" s="23">
        <v>88.856395000000006</v>
      </c>
      <c r="EA55" s="23">
        <v>91.610943000000006</v>
      </c>
      <c r="EB55" s="23">
        <v>94.450882000000007</v>
      </c>
      <c r="EC55" s="23">
        <v>97.378860000000003</v>
      </c>
      <c r="ED55" s="23">
        <v>100.397604</v>
      </c>
      <c r="EE55" s="23">
        <v>103.50993</v>
      </c>
      <c r="EF55" s="23">
        <v>106.718738</v>
      </c>
      <c r="EG55" s="23">
        <v>110.027019</v>
      </c>
      <c r="EH55" s="23">
        <v>113.437856</v>
      </c>
      <c r="EI55" s="23">
        <v>116.95443</v>
      </c>
      <c r="EJ55" s="23">
        <v>120.580017</v>
      </c>
      <c r="EK55" s="23">
        <v>124.317998</v>
      </c>
      <c r="EL55" s="23">
        <v>0</v>
      </c>
      <c r="EM55" s="23">
        <v>0</v>
      </c>
      <c r="EN55" s="23">
        <v>0</v>
      </c>
      <c r="EO55" s="22">
        <v>0</v>
      </c>
      <c r="EP55" s="23">
        <v>0</v>
      </c>
      <c r="EQ55" s="23">
        <v>91.035583000000003</v>
      </c>
      <c r="ER55" s="23">
        <v>92.136824000000004</v>
      </c>
      <c r="ES55" s="23">
        <v>94.993065999999999</v>
      </c>
      <c r="ET55" s="23">
        <v>97.937850999999995</v>
      </c>
      <c r="EU55" s="23">
        <v>100.973924</v>
      </c>
      <c r="EV55" s="23">
        <v>104.104116</v>
      </c>
      <c r="EW55" s="23">
        <v>107.331344</v>
      </c>
      <c r="EX55" s="23">
        <v>110.658615</v>
      </c>
      <c r="EY55" s="23">
        <v>114.089032</v>
      </c>
      <c r="EZ55" s="23">
        <v>117.625792</v>
      </c>
      <c r="FA55" s="23">
        <v>121.272192</v>
      </c>
      <c r="FB55" s="23">
        <v>125.03163000000001</v>
      </c>
      <c r="FC55" s="23">
        <v>128.90761000000001</v>
      </c>
      <c r="FD55" s="23">
        <v>132.90374600000001</v>
      </c>
      <c r="FE55" s="23">
        <v>137.023762</v>
      </c>
      <c r="FF55" s="23">
        <v>0</v>
      </c>
      <c r="FG55" s="23">
        <v>0</v>
      </c>
      <c r="FH55" s="23">
        <v>0</v>
      </c>
      <c r="FI55" s="22">
        <v>0</v>
      </c>
      <c r="FJ55" s="23">
        <v>0</v>
      </c>
      <c r="FK55" s="23">
        <v>0</v>
      </c>
      <c r="FL55" s="23">
        <v>94.916220999999993</v>
      </c>
      <c r="FM55" s="23">
        <v>98.238287999999997</v>
      </c>
      <c r="FN55" s="23">
        <v>101.67662799999999</v>
      </c>
      <c r="FO55" s="23">
        <v>105.23531</v>
      </c>
      <c r="FP55" s="23">
        <v>108.91854600000001</v>
      </c>
      <c r="FQ55" s="23">
        <v>112.730695</v>
      </c>
      <c r="FR55" s="23">
        <v>116.67627</v>
      </c>
      <c r="FS55" s="23">
        <v>120.759939</v>
      </c>
      <c r="FT55" s="23">
        <v>124.986537</v>
      </c>
      <c r="FU55" s="23">
        <v>129.36106599999999</v>
      </c>
      <c r="FV55" s="23">
        <v>133.88870299999999</v>
      </c>
      <c r="FW55" s="23">
        <v>138.57480799999999</v>
      </c>
      <c r="FX55" s="23">
        <v>143.424926</v>
      </c>
      <c r="FY55" s="23">
        <v>148.44479799999999</v>
      </c>
      <c r="FZ55" s="23">
        <v>0</v>
      </c>
      <c r="GA55" s="23">
        <v>0</v>
      </c>
      <c r="GB55" s="23">
        <v>0</v>
      </c>
      <c r="GC55" s="22">
        <v>0</v>
      </c>
      <c r="GD55" s="23">
        <v>0</v>
      </c>
      <c r="GE55" s="23">
        <v>0</v>
      </c>
      <c r="GF55" s="23">
        <v>148.35132615000001</v>
      </c>
      <c r="GG55" s="23">
        <v>153.54362257</v>
      </c>
      <c r="GH55" s="23">
        <v>158.91764936000001</v>
      </c>
      <c r="GI55" s="23">
        <v>164.47976707999999</v>
      </c>
      <c r="GJ55" s="23">
        <v>170.23655893</v>
      </c>
      <c r="GK55" s="23">
        <v>176.19483849</v>
      </c>
      <c r="GL55" s="23">
        <v>182.36165783999999</v>
      </c>
      <c r="GM55" s="23">
        <v>188.74431586</v>
      </c>
      <c r="GN55" s="23">
        <v>195.35036692</v>
      </c>
      <c r="GO55" s="23">
        <v>202.18762975999999</v>
      </c>
      <c r="GP55" s="23">
        <v>209.26419680000001</v>
      </c>
      <c r="GQ55" s="23">
        <v>216.58844368999999</v>
      </c>
      <c r="GR55" s="23">
        <v>224.16903922</v>
      </c>
      <c r="GS55" s="23">
        <v>232.01495559</v>
      </c>
      <c r="GT55" s="23">
        <v>0</v>
      </c>
      <c r="GU55" s="23">
        <v>0</v>
      </c>
      <c r="GV55" s="23">
        <v>0</v>
      </c>
      <c r="GW55" s="22">
        <v>0</v>
      </c>
      <c r="GX55" s="23">
        <v>0</v>
      </c>
      <c r="GY55" s="23">
        <v>0</v>
      </c>
      <c r="GZ55" s="23">
        <v>0</v>
      </c>
      <c r="HA55" s="23">
        <v>0</v>
      </c>
      <c r="HB55" s="23">
        <v>0</v>
      </c>
      <c r="HC55" s="23">
        <v>0</v>
      </c>
      <c r="HD55" s="23">
        <v>0</v>
      </c>
      <c r="HE55" s="23">
        <v>0</v>
      </c>
      <c r="HF55" s="23">
        <v>0</v>
      </c>
      <c r="HG55" s="23">
        <v>0</v>
      </c>
      <c r="HH55" s="23">
        <v>0</v>
      </c>
      <c r="HI55" s="23">
        <v>0</v>
      </c>
      <c r="HJ55" s="23">
        <v>0</v>
      </c>
      <c r="HK55" s="23">
        <v>0</v>
      </c>
      <c r="HL55" s="23">
        <v>0</v>
      </c>
      <c r="HM55" s="23">
        <v>0</v>
      </c>
      <c r="HN55" s="23">
        <v>0</v>
      </c>
      <c r="HO55" s="23">
        <v>0</v>
      </c>
      <c r="HP55" s="23">
        <v>0</v>
      </c>
      <c r="HQ55" s="22">
        <v>0</v>
      </c>
      <c r="HR55" s="23">
        <v>0</v>
      </c>
      <c r="HS55" s="23">
        <v>0</v>
      </c>
      <c r="HT55" s="24">
        <v>95.409718999999996</v>
      </c>
      <c r="HU55" s="24">
        <v>98.749059000000003</v>
      </c>
      <c r="HV55" s="24">
        <v>103.438788</v>
      </c>
      <c r="HW55" s="23">
        <v>106.60318700000001</v>
      </c>
      <c r="HX55" s="23">
        <v>110.334299</v>
      </c>
      <c r="HY55" s="23">
        <v>114.195999</v>
      </c>
      <c r="HZ55" s="23">
        <v>118.192859</v>
      </c>
      <c r="IA55" s="23">
        <v>122.329609</v>
      </c>
      <c r="IB55" s="23">
        <v>126.61114499999999</v>
      </c>
      <c r="IC55" s="23">
        <v>131.04253499999999</v>
      </c>
      <c r="ID55" s="23">
        <v>135.62902399999999</v>
      </c>
      <c r="IE55" s="23">
        <v>140.37603999999999</v>
      </c>
      <c r="IF55" s="23">
        <v>145.28920099999999</v>
      </c>
      <c r="IG55" s="23">
        <v>150.374324</v>
      </c>
      <c r="IH55" s="23">
        <v>0</v>
      </c>
      <c r="II55" s="23">
        <v>0</v>
      </c>
      <c r="IJ55" s="23">
        <v>0</v>
      </c>
      <c r="IK55" s="22">
        <v>0</v>
      </c>
      <c r="IL55" s="23">
        <v>0</v>
      </c>
      <c r="IM55" s="23">
        <v>0</v>
      </c>
      <c r="IN55" s="23">
        <v>0</v>
      </c>
      <c r="IO55" s="23">
        <v>0</v>
      </c>
      <c r="IP55" s="23">
        <v>0</v>
      </c>
      <c r="IQ55" s="23">
        <v>0</v>
      </c>
      <c r="IR55" s="23">
        <v>0</v>
      </c>
      <c r="IS55" s="23">
        <v>0</v>
      </c>
      <c r="IT55" s="23">
        <v>0</v>
      </c>
      <c r="IU55" s="23">
        <v>0</v>
      </c>
      <c r="IV55" s="23">
        <v>0</v>
      </c>
      <c r="IW55" s="23">
        <v>0</v>
      </c>
      <c r="IX55" s="23">
        <v>0</v>
      </c>
      <c r="IY55" s="23">
        <v>0</v>
      </c>
      <c r="IZ55" s="23">
        <v>0</v>
      </c>
      <c r="JA55" s="23">
        <v>0</v>
      </c>
      <c r="JB55" s="23">
        <v>0</v>
      </c>
      <c r="JC55" s="23">
        <v>0</v>
      </c>
      <c r="JD55" s="23">
        <v>0</v>
      </c>
      <c r="JE55" s="22">
        <v>0</v>
      </c>
      <c r="JF55" s="23">
        <v>0</v>
      </c>
      <c r="JG55" s="23">
        <v>0</v>
      </c>
      <c r="JH55" s="23">
        <v>0</v>
      </c>
      <c r="JI55" s="23">
        <v>0</v>
      </c>
      <c r="JJ55" s="23">
        <v>0</v>
      </c>
      <c r="JK55" s="23">
        <v>0</v>
      </c>
      <c r="JL55" s="23">
        <v>0</v>
      </c>
      <c r="JM55" s="23">
        <v>0</v>
      </c>
      <c r="JN55" s="23">
        <v>0</v>
      </c>
      <c r="JO55" s="23">
        <v>0</v>
      </c>
      <c r="JP55" s="23">
        <v>0</v>
      </c>
      <c r="JQ55" s="23">
        <v>0</v>
      </c>
      <c r="JR55" s="23">
        <v>0</v>
      </c>
      <c r="JS55" s="23">
        <v>0</v>
      </c>
      <c r="JT55" s="23">
        <v>0</v>
      </c>
      <c r="JU55" s="23">
        <v>0</v>
      </c>
      <c r="JV55" s="23">
        <v>0</v>
      </c>
      <c r="JW55" s="23">
        <v>0</v>
      </c>
      <c r="JX55" s="23">
        <v>0</v>
      </c>
      <c r="JY55" s="22">
        <v>0</v>
      </c>
      <c r="JZ55" s="23">
        <v>0</v>
      </c>
      <c r="KA55" s="23">
        <v>0</v>
      </c>
      <c r="KB55" s="23">
        <v>0</v>
      </c>
      <c r="KC55" s="23">
        <v>0</v>
      </c>
      <c r="KD55" s="23">
        <v>0</v>
      </c>
      <c r="KE55" s="23">
        <v>0</v>
      </c>
      <c r="KF55" s="23">
        <v>0</v>
      </c>
      <c r="KG55" s="23">
        <v>0</v>
      </c>
      <c r="KH55" s="23">
        <v>0</v>
      </c>
      <c r="KI55" s="23">
        <v>0</v>
      </c>
      <c r="KJ55" s="23">
        <v>0</v>
      </c>
      <c r="KK55" s="23">
        <v>0</v>
      </c>
      <c r="KL55" s="23">
        <v>0</v>
      </c>
      <c r="KM55" s="23">
        <v>0</v>
      </c>
      <c r="KN55" s="23">
        <v>0</v>
      </c>
      <c r="KO55" s="23">
        <v>0</v>
      </c>
      <c r="KP55" s="23">
        <v>0</v>
      </c>
      <c r="KQ55" s="23">
        <v>0</v>
      </c>
      <c r="KR55" s="23">
        <v>0</v>
      </c>
      <c r="KS55" s="22">
        <v>0</v>
      </c>
      <c r="KT55" s="23">
        <v>0</v>
      </c>
      <c r="KU55" s="23">
        <v>0</v>
      </c>
      <c r="KV55" s="23">
        <v>0</v>
      </c>
      <c r="KW55" s="23">
        <v>0</v>
      </c>
      <c r="KX55" s="23">
        <v>0</v>
      </c>
      <c r="KY55" s="23">
        <v>0</v>
      </c>
      <c r="KZ55" s="23">
        <v>0</v>
      </c>
      <c r="LA55" s="23">
        <v>0</v>
      </c>
      <c r="LB55" s="23">
        <v>0</v>
      </c>
      <c r="LC55" s="23">
        <v>0</v>
      </c>
      <c r="LD55" s="23">
        <v>0</v>
      </c>
      <c r="LE55" s="23">
        <v>0</v>
      </c>
      <c r="LF55" s="23">
        <v>0</v>
      </c>
      <c r="LG55" s="23">
        <v>0</v>
      </c>
      <c r="LH55" s="23">
        <v>0</v>
      </c>
      <c r="LI55" s="23">
        <v>0</v>
      </c>
      <c r="LJ55" s="23">
        <v>0</v>
      </c>
      <c r="LK55" s="23">
        <v>0</v>
      </c>
      <c r="LL55" s="23">
        <v>0</v>
      </c>
      <c r="LM55" s="22">
        <v>0</v>
      </c>
      <c r="LN55" s="23">
        <v>0</v>
      </c>
      <c r="LO55" s="23">
        <v>0</v>
      </c>
      <c r="LP55" s="23">
        <v>0</v>
      </c>
      <c r="LQ55" s="23">
        <v>0</v>
      </c>
      <c r="LR55" s="23">
        <v>0</v>
      </c>
      <c r="LS55" s="23">
        <v>0</v>
      </c>
      <c r="LT55" s="23">
        <v>0</v>
      </c>
      <c r="LU55" s="23">
        <v>0</v>
      </c>
      <c r="LV55" s="23">
        <v>0</v>
      </c>
      <c r="LW55" s="23">
        <v>0</v>
      </c>
      <c r="LX55" s="23">
        <v>0</v>
      </c>
      <c r="LY55" s="23">
        <v>0</v>
      </c>
      <c r="LZ55" s="23">
        <v>0</v>
      </c>
      <c r="MA55" s="23">
        <v>0</v>
      </c>
      <c r="MB55" s="23">
        <v>0</v>
      </c>
      <c r="MC55" s="23">
        <v>0</v>
      </c>
      <c r="MD55" s="23">
        <v>0</v>
      </c>
      <c r="ME55" s="23">
        <v>0</v>
      </c>
      <c r="MF55" s="23">
        <v>0</v>
      </c>
      <c r="MG55" s="22">
        <v>0</v>
      </c>
      <c r="MH55" s="23">
        <v>0</v>
      </c>
      <c r="MI55" s="23">
        <v>0</v>
      </c>
      <c r="MJ55" s="23">
        <v>0</v>
      </c>
      <c r="MK55" s="23">
        <v>0</v>
      </c>
      <c r="ML55" s="23">
        <v>0</v>
      </c>
      <c r="MM55" s="23">
        <v>0</v>
      </c>
      <c r="MN55" s="23">
        <v>0</v>
      </c>
      <c r="MO55" s="23">
        <v>0</v>
      </c>
      <c r="MP55" s="23">
        <v>0</v>
      </c>
      <c r="MQ55" s="23">
        <v>0</v>
      </c>
      <c r="MR55" s="23">
        <v>0</v>
      </c>
      <c r="MS55" s="23">
        <v>0</v>
      </c>
      <c r="MT55" s="23">
        <v>0</v>
      </c>
      <c r="MU55" s="23">
        <v>0</v>
      </c>
      <c r="MV55" s="23">
        <v>0</v>
      </c>
      <c r="MW55" s="23">
        <v>0</v>
      </c>
      <c r="MX55" s="23">
        <v>0</v>
      </c>
      <c r="MY55" s="23">
        <v>0</v>
      </c>
      <c r="MZ55" s="23">
        <v>0</v>
      </c>
    </row>
    <row r="56" spans="1:364">
      <c r="A56" s="9" t="s">
        <v>760</v>
      </c>
      <c r="B56" s="9" t="s">
        <v>761</v>
      </c>
      <c r="C56" s="9" t="s">
        <v>666</v>
      </c>
      <c r="E56" s="22">
        <v>0</v>
      </c>
      <c r="F56" s="23">
        <v>0</v>
      </c>
      <c r="G56" s="23">
        <v>172.38024300000001</v>
      </c>
      <c r="H56" s="23">
        <v>183.45072999999999</v>
      </c>
      <c r="I56" s="23">
        <v>189.13770299999999</v>
      </c>
      <c r="J56" s="23">
        <v>195.00097199999999</v>
      </c>
      <c r="K56" s="23">
        <v>201.04600199999999</v>
      </c>
      <c r="L56" s="23">
        <v>207.27842799999999</v>
      </c>
      <c r="M56" s="23">
        <v>213.704059</v>
      </c>
      <c r="N56" s="23">
        <v>220.32888500000001</v>
      </c>
      <c r="O56" s="23">
        <v>227.15907999999999</v>
      </c>
      <c r="P56" s="23">
        <v>234.20101199999999</v>
      </c>
      <c r="Q56" s="23">
        <v>241.461243</v>
      </c>
      <c r="R56" s="23">
        <v>248.94654199999999</v>
      </c>
      <c r="S56" s="23">
        <v>256.66388499999999</v>
      </c>
      <c r="T56" s="23">
        <v>264.62046500000002</v>
      </c>
      <c r="U56" s="23">
        <v>272.82369999999997</v>
      </c>
      <c r="V56" s="23">
        <v>0</v>
      </c>
      <c r="W56" s="23">
        <v>0</v>
      </c>
      <c r="X56" s="23">
        <v>0</v>
      </c>
      <c r="Y56" s="22">
        <v>0</v>
      </c>
      <c r="Z56" s="23">
        <v>0</v>
      </c>
      <c r="AA56" s="23">
        <v>190.875497</v>
      </c>
      <c r="AB56" s="23">
        <v>199.10407000000001</v>
      </c>
      <c r="AC56" s="23">
        <v>205.276297</v>
      </c>
      <c r="AD56" s="23">
        <v>211.63986199999999</v>
      </c>
      <c r="AE56" s="23">
        <v>218.20069699999999</v>
      </c>
      <c r="AF56" s="23">
        <v>224.96491900000001</v>
      </c>
      <c r="AG56" s="23">
        <v>231.93883199999999</v>
      </c>
      <c r="AH56" s="23">
        <v>239.12893500000001</v>
      </c>
      <c r="AI56" s="23">
        <v>246.541932</v>
      </c>
      <c r="AJ56" s="23">
        <v>254.184732</v>
      </c>
      <c r="AK56" s="23">
        <v>262.064459</v>
      </c>
      <c r="AL56" s="23">
        <v>270.18845700000003</v>
      </c>
      <c r="AM56" s="23">
        <v>278.56429900000001</v>
      </c>
      <c r="AN56" s="23">
        <v>287.199793</v>
      </c>
      <c r="AO56" s="23">
        <v>296.10298599999999</v>
      </c>
      <c r="AP56" s="23">
        <v>0</v>
      </c>
      <c r="AQ56" s="23">
        <v>0</v>
      </c>
      <c r="AR56" s="23">
        <v>0</v>
      </c>
      <c r="AS56" s="22">
        <v>0</v>
      </c>
      <c r="AT56" s="23">
        <v>0</v>
      </c>
      <c r="AU56" s="23">
        <v>0</v>
      </c>
      <c r="AV56" s="23">
        <v>116.167131</v>
      </c>
      <c r="AW56" s="23">
        <v>119.65214400000001</v>
      </c>
      <c r="AX56" s="23">
        <v>123.241709</v>
      </c>
      <c r="AY56" s="23">
        <v>126.93895999999999</v>
      </c>
      <c r="AZ56" s="23">
        <v>130.747129</v>
      </c>
      <c r="BA56" s="23">
        <v>134.669543</v>
      </c>
      <c r="BB56" s="23">
        <v>138.70962900000001</v>
      </c>
      <c r="BC56" s="23">
        <v>142.87091799999999</v>
      </c>
      <c r="BD56" s="23">
        <v>147.15704500000001</v>
      </c>
      <c r="BE56" s="23">
        <v>151.57175699999999</v>
      </c>
      <c r="BF56" s="23">
        <v>156.118909</v>
      </c>
      <c r="BG56" s="23">
        <v>160.80247700000001</v>
      </c>
      <c r="BH56" s="23">
        <v>165.62655100000001</v>
      </c>
      <c r="BI56" s="23">
        <v>170.595348</v>
      </c>
      <c r="BJ56" s="23">
        <v>0</v>
      </c>
      <c r="BK56" s="23">
        <v>0</v>
      </c>
      <c r="BL56" s="23">
        <v>0</v>
      </c>
      <c r="BM56" s="22">
        <v>0</v>
      </c>
      <c r="BN56" s="23">
        <v>0</v>
      </c>
      <c r="BO56" s="23">
        <v>0</v>
      </c>
      <c r="BP56" s="23">
        <v>116.167131</v>
      </c>
      <c r="BQ56" s="23">
        <v>119.65214400000001</v>
      </c>
      <c r="BR56" s="23">
        <v>123.241709</v>
      </c>
      <c r="BS56" s="23">
        <v>126.93895999999999</v>
      </c>
      <c r="BT56" s="23">
        <v>130.747129</v>
      </c>
      <c r="BU56" s="23">
        <v>134.669543</v>
      </c>
      <c r="BV56" s="23">
        <v>138.70962900000001</v>
      </c>
      <c r="BW56" s="23">
        <v>142.87091799999999</v>
      </c>
      <c r="BX56" s="23">
        <v>147.15704500000001</v>
      </c>
      <c r="BY56" s="23">
        <v>151.57175699999999</v>
      </c>
      <c r="BZ56" s="23">
        <v>156.118909</v>
      </c>
      <c r="CA56" s="23">
        <v>160.80247700000001</v>
      </c>
      <c r="CB56" s="23">
        <v>165.62655100000001</v>
      </c>
      <c r="CC56" s="23">
        <v>170.595348</v>
      </c>
      <c r="CD56" s="23">
        <v>0</v>
      </c>
      <c r="CE56" s="23">
        <v>0</v>
      </c>
      <c r="CF56" s="23">
        <v>0</v>
      </c>
      <c r="CG56" s="22">
        <v>0</v>
      </c>
      <c r="CH56" s="23">
        <v>0</v>
      </c>
      <c r="CI56" s="23">
        <v>114.405912</v>
      </c>
      <c r="CJ56" s="23">
        <v>115.78986</v>
      </c>
      <c r="CK56" s="23">
        <v>119.379345</v>
      </c>
      <c r="CL56" s="23">
        <v>123.080105</v>
      </c>
      <c r="CM56" s="23">
        <v>126.895588</v>
      </c>
      <c r="CN56" s="23">
        <v>130.829352</v>
      </c>
      <c r="CO56" s="23">
        <v>134.885062</v>
      </c>
      <c r="CP56" s="23">
        <v>139.066498</v>
      </c>
      <c r="CQ56" s="23">
        <v>143.37755999999999</v>
      </c>
      <c r="CR56" s="23">
        <v>147.82226399999999</v>
      </c>
      <c r="CS56" s="23">
        <v>152.40475499999999</v>
      </c>
      <c r="CT56" s="23">
        <v>157.129302</v>
      </c>
      <c r="CU56" s="23">
        <v>162.00031000000001</v>
      </c>
      <c r="CV56" s="23">
        <v>167.02232000000001</v>
      </c>
      <c r="CW56" s="23">
        <v>172.20001199999999</v>
      </c>
      <c r="CX56" s="23">
        <v>0</v>
      </c>
      <c r="CY56" s="23">
        <v>0</v>
      </c>
      <c r="CZ56" s="23">
        <v>0</v>
      </c>
      <c r="DA56" s="22">
        <v>0</v>
      </c>
      <c r="DB56" s="23">
        <v>0</v>
      </c>
      <c r="DC56" s="23">
        <v>113.120452</v>
      </c>
      <c r="DD56" s="23">
        <v>114.48885</v>
      </c>
      <c r="DE56" s="23">
        <v>118.038005</v>
      </c>
      <c r="DF56" s="23">
        <v>121.697183</v>
      </c>
      <c r="DG56" s="23">
        <v>125.469795</v>
      </c>
      <c r="DH56" s="23">
        <v>129.35935900000001</v>
      </c>
      <c r="DI56" s="23">
        <v>133.36949899999999</v>
      </c>
      <c r="DJ56" s="23">
        <v>137.50395399999999</v>
      </c>
      <c r="DK56" s="23">
        <v>141.76657599999999</v>
      </c>
      <c r="DL56" s="23">
        <v>146.16134</v>
      </c>
      <c r="DM56" s="23">
        <v>150.692342</v>
      </c>
      <c r="DN56" s="23">
        <v>155.36380399999999</v>
      </c>
      <c r="DO56" s="23">
        <v>160.180082</v>
      </c>
      <c r="DP56" s="23">
        <v>165.14566500000001</v>
      </c>
      <c r="DQ56" s="23">
        <v>170.26517999999999</v>
      </c>
      <c r="DR56" s="23">
        <v>0</v>
      </c>
      <c r="DS56" s="23">
        <v>0</v>
      </c>
      <c r="DT56" s="23">
        <v>0</v>
      </c>
      <c r="DU56" s="22">
        <v>0</v>
      </c>
      <c r="DV56" s="23">
        <v>0</v>
      </c>
      <c r="DW56" s="23">
        <v>113.120452</v>
      </c>
      <c r="DX56" s="23">
        <v>105.05304599999999</v>
      </c>
      <c r="DY56" s="23">
        <v>108.30969</v>
      </c>
      <c r="DZ56" s="23">
        <v>111.66728999999999</v>
      </c>
      <c r="EA56" s="23">
        <v>115.12897599999999</v>
      </c>
      <c r="EB56" s="23">
        <v>118.697975</v>
      </c>
      <c r="EC56" s="23">
        <v>122.377612</v>
      </c>
      <c r="ED56" s="23">
        <v>126.171318</v>
      </c>
      <c r="EE56" s="23">
        <v>130.082629</v>
      </c>
      <c r="EF56" s="23">
        <v>134.11519000000001</v>
      </c>
      <c r="EG56" s="23">
        <v>138.272761</v>
      </c>
      <c r="EH56" s="23">
        <v>142.55921699999999</v>
      </c>
      <c r="EI56" s="23">
        <v>146.97855200000001</v>
      </c>
      <c r="EJ56" s="23">
        <v>151.534887</v>
      </c>
      <c r="EK56" s="23">
        <v>156.23246900000001</v>
      </c>
      <c r="EL56" s="23">
        <v>0</v>
      </c>
      <c r="EM56" s="23">
        <v>0</v>
      </c>
      <c r="EN56" s="23">
        <v>0</v>
      </c>
      <c r="EO56" s="22">
        <v>0</v>
      </c>
      <c r="EP56" s="23">
        <v>0</v>
      </c>
      <c r="EQ56" s="23">
        <v>114.405912</v>
      </c>
      <c r="ER56" s="23">
        <v>115.78986</v>
      </c>
      <c r="ES56" s="23">
        <v>119.379345</v>
      </c>
      <c r="ET56" s="23">
        <v>123.080105</v>
      </c>
      <c r="EU56" s="23">
        <v>126.895588</v>
      </c>
      <c r="EV56" s="23">
        <v>130.829352</v>
      </c>
      <c r="EW56" s="23">
        <v>134.885062</v>
      </c>
      <c r="EX56" s="23">
        <v>139.066498</v>
      </c>
      <c r="EY56" s="23">
        <v>143.37755999999999</v>
      </c>
      <c r="EZ56" s="23">
        <v>147.82226399999999</v>
      </c>
      <c r="FA56" s="23">
        <v>152.40475499999999</v>
      </c>
      <c r="FB56" s="23">
        <v>157.129302</v>
      </c>
      <c r="FC56" s="23">
        <v>162.00031000000001</v>
      </c>
      <c r="FD56" s="23">
        <v>167.02232000000001</v>
      </c>
      <c r="FE56" s="23">
        <v>172.20001199999999</v>
      </c>
      <c r="FF56" s="23">
        <v>0</v>
      </c>
      <c r="FG56" s="23">
        <v>0</v>
      </c>
      <c r="FH56" s="23">
        <v>0</v>
      </c>
      <c r="FI56" s="22">
        <v>0</v>
      </c>
      <c r="FJ56" s="23">
        <v>0</v>
      </c>
      <c r="FK56" s="23">
        <v>0</v>
      </c>
      <c r="FL56" s="23">
        <v>117.90494</v>
      </c>
      <c r="FM56" s="23">
        <v>122.03161299999999</v>
      </c>
      <c r="FN56" s="23">
        <v>126.302719</v>
      </c>
      <c r="FO56" s="23">
        <v>130.72331399999999</v>
      </c>
      <c r="FP56" s="23">
        <v>135.298631</v>
      </c>
      <c r="FQ56" s="23">
        <v>140.03408300000001</v>
      </c>
      <c r="FR56" s="23">
        <v>144.93527499999999</v>
      </c>
      <c r="FS56" s="23">
        <v>150.00801000000001</v>
      </c>
      <c r="FT56" s="23">
        <v>155.25828999999999</v>
      </c>
      <c r="FU56" s="23">
        <v>160.692331</v>
      </c>
      <c r="FV56" s="23">
        <v>166.316562</v>
      </c>
      <c r="FW56" s="23">
        <v>172.137642</v>
      </c>
      <c r="FX56" s="23">
        <v>178.16245900000001</v>
      </c>
      <c r="FY56" s="23">
        <v>184.398145</v>
      </c>
      <c r="FZ56" s="23">
        <v>0</v>
      </c>
      <c r="GA56" s="23">
        <v>0</v>
      </c>
      <c r="GB56" s="23">
        <v>0</v>
      </c>
      <c r="GC56" s="22">
        <v>0</v>
      </c>
      <c r="GD56" s="23">
        <v>0</v>
      </c>
      <c r="GE56" s="23">
        <v>0</v>
      </c>
      <c r="GF56" s="23">
        <v>184.28203415999999</v>
      </c>
      <c r="GG56" s="23">
        <v>190.73190535000001</v>
      </c>
      <c r="GH56" s="23">
        <v>197.40752204</v>
      </c>
      <c r="GI56" s="23">
        <v>204.31678531</v>
      </c>
      <c r="GJ56" s="23">
        <v>211.46787280000001</v>
      </c>
      <c r="GK56" s="23">
        <v>218.86924834999999</v>
      </c>
      <c r="GL56" s="23">
        <v>226.52967204000001</v>
      </c>
      <c r="GM56" s="23">
        <v>234.45821056</v>
      </c>
      <c r="GN56" s="23">
        <v>242.66424792999999</v>
      </c>
      <c r="GO56" s="23">
        <v>251.15749661000001</v>
      </c>
      <c r="GP56" s="23">
        <v>259.94800899000001</v>
      </c>
      <c r="GQ56" s="23">
        <v>269.04618929999998</v>
      </c>
      <c r="GR56" s="23">
        <v>278.46280593</v>
      </c>
      <c r="GS56" s="23">
        <v>288.20900413999999</v>
      </c>
      <c r="GT56" s="23">
        <v>0</v>
      </c>
      <c r="GU56" s="23">
        <v>0</v>
      </c>
      <c r="GV56" s="23">
        <v>0</v>
      </c>
      <c r="GW56" s="22">
        <v>0</v>
      </c>
      <c r="GX56" s="23">
        <v>0</v>
      </c>
      <c r="GY56" s="23">
        <v>0</v>
      </c>
      <c r="GZ56" s="23">
        <v>0</v>
      </c>
      <c r="HA56" s="23">
        <v>0</v>
      </c>
      <c r="HB56" s="23">
        <v>0</v>
      </c>
      <c r="HC56" s="23">
        <v>0</v>
      </c>
      <c r="HD56" s="23">
        <v>0</v>
      </c>
      <c r="HE56" s="23">
        <v>0</v>
      </c>
      <c r="HF56" s="23">
        <v>0</v>
      </c>
      <c r="HG56" s="23">
        <v>0</v>
      </c>
      <c r="HH56" s="23">
        <v>0</v>
      </c>
      <c r="HI56" s="23">
        <v>0</v>
      </c>
      <c r="HJ56" s="23">
        <v>0</v>
      </c>
      <c r="HK56" s="23">
        <v>0</v>
      </c>
      <c r="HL56" s="23">
        <v>0</v>
      </c>
      <c r="HM56" s="23">
        <v>0</v>
      </c>
      <c r="HN56" s="23">
        <v>0</v>
      </c>
      <c r="HO56" s="23">
        <v>0</v>
      </c>
      <c r="HP56" s="23">
        <v>0</v>
      </c>
      <c r="HQ56" s="22">
        <v>0</v>
      </c>
      <c r="HR56" s="23">
        <v>0</v>
      </c>
      <c r="HS56" s="23">
        <v>0</v>
      </c>
      <c r="HT56" s="24">
        <v>118.51796400000001</v>
      </c>
      <c r="HU56" s="24">
        <v>122.666093</v>
      </c>
      <c r="HV56" s="24">
        <v>128.49167499999999</v>
      </c>
      <c r="HW56" s="23">
        <v>132.42249100000001</v>
      </c>
      <c r="HX56" s="23">
        <v>137.057278</v>
      </c>
      <c r="HY56" s="23">
        <v>141.85428300000001</v>
      </c>
      <c r="HZ56" s="23">
        <v>146.81918300000001</v>
      </c>
      <c r="IA56" s="23">
        <v>151.957854</v>
      </c>
      <c r="IB56" s="23">
        <v>157.27637899999999</v>
      </c>
      <c r="IC56" s="23">
        <v>162.78105199999999</v>
      </c>
      <c r="ID56" s="23">
        <v>168.47838899999999</v>
      </c>
      <c r="IE56" s="23">
        <v>174.37513300000001</v>
      </c>
      <c r="IF56" s="23">
        <v>180.478263</v>
      </c>
      <c r="IG56" s="23">
        <v>186.79500200000001</v>
      </c>
      <c r="IH56" s="23">
        <v>0</v>
      </c>
      <c r="II56" s="23">
        <v>0</v>
      </c>
      <c r="IJ56" s="23">
        <v>0</v>
      </c>
      <c r="IK56" s="22">
        <v>0</v>
      </c>
      <c r="IL56" s="23">
        <v>0</v>
      </c>
      <c r="IM56" s="23">
        <v>0</v>
      </c>
      <c r="IN56" s="23">
        <v>0</v>
      </c>
      <c r="IO56" s="23">
        <v>0</v>
      </c>
      <c r="IP56" s="23">
        <v>0</v>
      </c>
      <c r="IQ56" s="23">
        <v>0</v>
      </c>
      <c r="IR56" s="23">
        <v>0</v>
      </c>
      <c r="IS56" s="23">
        <v>0</v>
      </c>
      <c r="IT56" s="23">
        <v>0</v>
      </c>
      <c r="IU56" s="23">
        <v>0</v>
      </c>
      <c r="IV56" s="23">
        <v>0</v>
      </c>
      <c r="IW56" s="23">
        <v>0</v>
      </c>
      <c r="IX56" s="23">
        <v>0</v>
      </c>
      <c r="IY56" s="23">
        <v>0</v>
      </c>
      <c r="IZ56" s="23">
        <v>0</v>
      </c>
      <c r="JA56" s="23">
        <v>0</v>
      </c>
      <c r="JB56" s="23">
        <v>0</v>
      </c>
      <c r="JC56" s="23">
        <v>0</v>
      </c>
      <c r="JD56" s="23">
        <v>0</v>
      </c>
      <c r="JE56" s="22">
        <v>0</v>
      </c>
      <c r="JF56" s="23">
        <v>0</v>
      </c>
      <c r="JG56" s="23">
        <v>0</v>
      </c>
      <c r="JH56" s="23">
        <v>0</v>
      </c>
      <c r="JI56" s="23">
        <v>0</v>
      </c>
      <c r="JJ56" s="23">
        <v>0</v>
      </c>
      <c r="JK56" s="23">
        <v>0</v>
      </c>
      <c r="JL56" s="23">
        <v>0</v>
      </c>
      <c r="JM56" s="23">
        <v>0</v>
      </c>
      <c r="JN56" s="23">
        <v>0</v>
      </c>
      <c r="JO56" s="23">
        <v>0</v>
      </c>
      <c r="JP56" s="23">
        <v>0</v>
      </c>
      <c r="JQ56" s="23">
        <v>0</v>
      </c>
      <c r="JR56" s="23">
        <v>0</v>
      </c>
      <c r="JS56" s="23">
        <v>0</v>
      </c>
      <c r="JT56" s="23">
        <v>0</v>
      </c>
      <c r="JU56" s="23">
        <v>0</v>
      </c>
      <c r="JV56" s="23">
        <v>0</v>
      </c>
      <c r="JW56" s="23">
        <v>0</v>
      </c>
      <c r="JX56" s="23">
        <v>0</v>
      </c>
      <c r="JY56" s="22">
        <v>0</v>
      </c>
      <c r="JZ56" s="23">
        <v>0</v>
      </c>
      <c r="KA56" s="23">
        <v>0</v>
      </c>
      <c r="KB56" s="23">
        <v>0</v>
      </c>
      <c r="KC56" s="23">
        <v>0</v>
      </c>
      <c r="KD56" s="23">
        <v>0</v>
      </c>
      <c r="KE56" s="23">
        <v>0</v>
      </c>
      <c r="KF56" s="23">
        <v>0</v>
      </c>
      <c r="KG56" s="23">
        <v>0</v>
      </c>
      <c r="KH56" s="23">
        <v>0</v>
      </c>
      <c r="KI56" s="23">
        <v>0</v>
      </c>
      <c r="KJ56" s="23">
        <v>0</v>
      </c>
      <c r="KK56" s="23">
        <v>0</v>
      </c>
      <c r="KL56" s="23">
        <v>0</v>
      </c>
      <c r="KM56" s="23">
        <v>0</v>
      </c>
      <c r="KN56" s="23">
        <v>0</v>
      </c>
      <c r="KO56" s="23">
        <v>0</v>
      </c>
      <c r="KP56" s="23">
        <v>0</v>
      </c>
      <c r="KQ56" s="23">
        <v>0</v>
      </c>
      <c r="KR56" s="23">
        <v>0</v>
      </c>
      <c r="KS56" s="22">
        <v>0</v>
      </c>
      <c r="KT56" s="23">
        <v>0</v>
      </c>
      <c r="KU56" s="23">
        <v>0</v>
      </c>
      <c r="KV56" s="23">
        <v>0</v>
      </c>
      <c r="KW56" s="23">
        <v>0</v>
      </c>
      <c r="KX56" s="23">
        <v>0</v>
      </c>
      <c r="KY56" s="23">
        <v>0</v>
      </c>
      <c r="KZ56" s="23">
        <v>0</v>
      </c>
      <c r="LA56" s="23">
        <v>0</v>
      </c>
      <c r="LB56" s="23">
        <v>0</v>
      </c>
      <c r="LC56" s="23">
        <v>0</v>
      </c>
      <c r="LD56" s="23">
        <v>0</v>
      </c>
      <c r="LE56" s="23">
        <v>0</v>
      </c>
      <c r="LF56" s="23">
        <v>0</v>
      </c>
      <c r="LG56" s="23">
        <v>0</v>
      </c>
      <c r="LH56" s="23">
        <v>0</v>
      </c>
      <c r="LI56" s="23">
        <v>0</v>
      </c>
      <c r="LJ56" s="23">
        <v>0</v>
      </c>
      <c r="LK56" s="23">
        <v>0</v>
      </c>
      <c r="LL56" s="23">
        <v>0</v>
      </c>
      <c r="LM56" s="22">
        <v>0</v>
      </c>
      <c r="LN56" s="23">
        <v>0</v>
      </c>
      <c r="LO56" s="23">
        <v>0</v>
      </c>
      <c r="LP56" s="23">
        <v>0</v>
      </c>
      <c r="LQ56" s="23">
        <v>0</v>
      </c>
      <c r="LR56" s="23">
        <v>0</v>
      </c>
      <c r="LS56" s="23">
        <v>0</v>
      </c>
      <c r="LT56" s="23">
        <v>0</v>
      </c>
      <c r="LU56" s="23">
        <v>0</v>
      </c>
      <c r="LV56" s="23">
        <v>0</v>
      </c>
      <c r="LW56" s="23">
        <v>0</v>
      </c>
      <c r="LX56" s="23">
        <v>0</v>
      </c>
      <c r="LY56" s="23">
        <v>0</v>
      </c>
      <c r="LZ56" s="23">
        <v>0</v>
      </c>
      <c r="MA56" s="23">
        <v>0</v>
      </c>
      <c r="MB56" s="23">
        <v>0</v>
      </c>
      <c r="MC56" s="23">
        <v>0</v>
      </c>
      <c r="MD56" s="23">
        <v>0</v>
      </c>
      <c r="ME56" s="23">
        <v>0</v>
      </c>
      <c r="MF56" s="23">
        <v>0</v>
      </c>
      <c r="MG56" s="22">
        <v>0</v>
      </c>
      <c r="MH56" s="23">
        <v>0</v>
      </c>
      <c r="MI56" s="23">
        <v>0</v>
      </c>
      <c r="MJ56" s="23">
        <v>0</v>
      </c>
      <c r="MK56" s="23">
        <v>0</v>
      </c>
      <c r="ML56" s="23">
        <v>0</v>
      </c>
      <c r="MM56" s="23">
        <v>0</v>
      </c>
      <c r="MN56" s="23">
        <v>0</v>
      </c>
      <c r="MO56" s="23">
        <v>0</v>
      </c>
      <c r="MP56" s="23">
        <v>0</v>
      </c>
      <c r="MQ56" s="23">
        <v>0</v>
      </c>
      <c r="MR56" s="23">
        <v>0</v>
      </c>
      <c r="MS56" s="23">
        <v>0</v>
      </c>
      <c r="MT56" s="23">
        <v>0</v>
      </c>
      <c r="MU56" s="23">
        <v>0</v>
      </c>
      <c r="MV56" s="23">
        <v>0</v>
      </c>
      <c r="MW56" s="23">
        <v>0</v>
      </c>
      <c r="MX56" s="23">
        <v>0</v>
      </c>
      <c r="MY56" s="23">
        <v>0</v>
      </c>
      <c r="MZ56" s="23">
        <v>0</v>
      </c>
    </row>
    <row r="57" spans="1:364">
      <c r="A57" s="9" t="s">
        <v>762</v>
      </c>
      <c r="B57" s="9" t="s">
        <v>763</v>
      </c>
      <c r="C57" s="9" t="s">
        <v>666</v>
      </c>
      <c r="E57" s="22">
        <v>0</v>
      </c>
      <c r="F57" s="23">
        <v>0</v>
      </c>
      <c r="G57" s="23">
        <v>131.887393</v>
      </c>
      <c r="H57" s="23">
        <v>155.187804</v>
      </c>
      <c r="I57" s="23">
        <v>159.998626</v>
      </c>
      <c r="J57" s="23">
        <v>164.958584</v>
      </c>
      <c r="K57" s="23">
        <v>170.07230000000001</v>
      </c>
      <c r="L57" s="23">
        <v>175.34454099999999</v>
      </c>
      <c r="M57" s="23">
        <v>180.78022200000001</v>
      </c>
      <c r="N57" s="23">
        <v>186.38440900000001</v>
      </c>
      <c r="O57" s="23">
        <v>192.16232500000001</v>
      </c>
      <c r="P57" s="23">
        <v>198.11935700000001</v>
      </c>
      <c r="Q57" s="23">
        <v>204.26105699999999</v>
      </c>
      <c r="R57" s="23">
        <v>210.59315000000001</v>
      </c>
      <c r="S57" s="23">
        <v>217.12153799999999</v>
      </c>
      <c r="T57" s="23">
        <v>223.852306</v>
      </c>
      <c r="U57" s="23">
        <v>230.79172700000001</v>
      </c>
      <c r="V57" s="23">
        <v>0</v>
      </c>
      <c r="W57" s="23">
        <v>0</v>
      </c>
      <c r="X57" s="23">
        <v>0</v>
      </c>
      <c r="Y57" s="22">
        <v>0</v>
      </c>
      <c r="Z57" s="23">
        <v>0</v>
      </c>
      <c r="AA57" s="23">
        <v>131.887393</v>
      </c>
      <c r="AB57" s="23">
        <v>155.187804</v>
      </c>
      <c r="AC57" s="23">
        <v>159.998626</v>
      </c>
      <c r="AD57" s="23">
        <v>164.958584</v>
      </c>
      <c r="AE57" s="23">
        <v>170.07230000000001</v>
      </c>
      <c r="AF57" s="23">
        <v>175.34454099999999</v>
      </c>
      <c r="AG57" s="23">
        <v>180.78022200000001</v>
      </c>
      <c r="AH57" s="23">
        <v>186.38440900000001</v>
      </c>
      <c r="AI57" s="23">
        <v>192.16232500000001</v>
      </c>
      <c r="AJ57" s="23">
        <v>198.11935700000001</v>
      </c>
      <c r="AK57" s="23">
        <v>204.26105699999999</v>
      </c>
      <c r="AL57" s="23">
        <v>210.59315000000001</v>
      </c>
      <c r="AM57" s="23">
        <v>217.12153799999999</v>
      </c>
      <c r="AN57" s="23">
        <v>223.852306</v>
      </c>
      <c r="AO57" s="23">
        <v>230.79172700000001</v>
      </c>
      <c r="AP57" s="23">
        <v>0</v>
      </c>
      <c r="AQ57" s="23">
        <v>0</v>
      </c>
      <c r="AR57" s="23">
        <v>0</v>
      </c>
      <c r="AS57" s="22">
        <v>0</v>
      </c>
      <c r="AT57" s="23">
        <v>0</v>
      </c>
      <c r="AU57" s="23">
        <v>0</v>
      </c>
      <c r="AV57" s="23">
        <v>117.582052</v>
      </c>
      <c r="AW57" s="23">
        <v>121.109514</v>
      </c>
      <c r="AX57" s="23">
        <v>124.74279900000001</v>
      </c>
      <c r="AY57" s="23">
        <v>128.485083</v>
      </c>
      <c r="AZ57" s="23">
        <v>132.33963600000001</v>
      </c>
      <c r="BA57" s="23">
        <v>136.30982499999999</v>
      </c>
      <c r="BB57" s="23">
        <v>140.39912000000001</v>
      </c>
      <c r="BC57" s="23">
        <v>144.61109300000001</v>
      </c>
      <c r="BD57" s="23">
        <v>148.94942599999999</v>
      </c>
      <c r="BE57" s="23">
        <v>153.41790900000001</v>
      </c>
      <c r="BF57" s="23">
        <v>158.02044599999999</v>
      </c>
      <c r="BG57" s="23">
        <v>162.76105999999999</v>
      </c>
      <c r="BH57" s="23">
        <v>167.643891</v>
      </c>
      <c r="BI57" s="23">
        <v>172.67320799999999</v>
      </c>
      <c r="BJ57" s="23">
        <v>0</v>
      </c>
      <c r="BK57" s="23">
        <v>0</v>
      </c>
      <c r="BL57" s="23">
        <v>0</v>
      </c>
      <c r="BM57" s="22">
        <v>0</v>
      </c>
      <c r="BN57" s="23">
        <v>0</v>
      </c>
      <c r="BO57" s="23">
        <v>0</v>
      </c>
      <c r="BP57" s="23">
        <v>117.582052</v>
      </c>
      <c r="BQ57" s="23">
        <v>121.109514</v>
      </c>
      <c r="BR57" s="23">
        <v>124.74279900000001</v>
      </c>
      <c r="BS57" s="23">
        <v>128.485083</v>
      </c>
      <c r="BT57" s="23">
        <v>132.33963600000001</v>
      </c>
      <c r="BU57" s="23">
        <v>136.30982499999999</v>
      </c>
      <c r="BV57" s="23">
        <v>140.39912000000001</v>
      </c>
      <c r="BW57" s="23">
        <v>144.61109300000001</v>
      </c>
      <c r="BX57" s="23">
        <v>148.94942599999999</v>
      </c>
      <c r="BY57" s="23">
        <v>153.41790900000001</v>
      </c>
      <c r="BZ57" s="23">
        <v>158.02044599999999</v>
      </c>
      <c r="CA57" s="23">
        <v>162.76105999999999</v>
      </c>
      <c r="CB57" s="23">
        <v>167.643891</v>
      </c>
      <c r="CC57" s="23">
        <v>172.67320799999999</v>
      </c>
      <c r="CD57" s="23">
        <v>0</v>
      </c>
      <c r="CE57" s="23">
        <v>0</v>
      </c>
      <c r="CF57" s="23">
        <v>0</v>
      </c>
      <c r="CG57" s="22">
        <v>0</v>
      </c>
      <c r="CH57" s="23">
        <v>0</v>
      </c>
      <c r="CI57" s="23">
        <v>109.216871</v>
      </c>
      <c r="CJ57" s="23">
        <v>121.227096</v>
      </c>
      <c r="CK57" s="23">
        <v>124.985136</v>
      </c>
      <c r="CL57" s="23">
        <v>128.85967500000001</v>
      </c>
      <c r="CM57" s="23">
        <v>132.85432499999999</v>
      </c>
      <c r="CN57" s="23">
        <v>136.97280900000001</v>
      </c>
      <c r="CO57" s="23">
        <v>141.21896599999999</v>
      </c>
      <c r="CP57" s="23">
        <v>145.596754</v>
      </c>
      <c r="CQ57" s="23">
        <v>150.110254</v>
      </c>
      <c r="CR57" s="23">
        <v>154.76367200000001</v>
      </c>
      <c r="CS57" s="23">
        <v>159.56134499999999</v>
      </c>
      <c r="CT57" s="23">
        <v>164.50774699999999</v>
      </c>
      <c r="CU57" s="23">
        <v>169.60748699999999</v>
      </c>
      <c r="CV57" s="23">
        <v>174.865319</v>
      </c>
      <c r="CW57" s="23">
        <v>180.28614400000001</v>
      </c>
      <c r="CX57" s="23">
        <v>0</v>
      </c>
      <c r="CY57" s="23">
        <v>0</v>
      </c>
      <c r="CZ57" s="23">
        <v>0</v>
      </c>
      <c r="DA57" s="22">
        <v>0</v>
      </c>
      <c r="DB57" s="23">
        <v>0</v>
      </c>
      <c r="DC57" s="23">
        <v>109.216871</v>
      </c>
      <c r="DD57" s="23">
        <v>121.227096</v>
      </c>
      <c r="DE57" s="23">
        <v>124.985136</v>
      </c>
      <c r="DF57" s="23">
        <v>128.85967500000001</v>
      </c>
      <c r="DG57" s="23">
        <v>132.85432499999999</v>
      </c>
      <c r="DH57" s="23">
        <v>136.97280900000001</v>
      </c>
      <c r="DI57" s="23">
        <v>141.21896599999999</v>
      </c>
      <c r="DJ57" s="23">
        <v>145.596754</v>
      </c>
      <c r="DK57" s="23">
        <v>150.110254</v>
      </c>
      <c r="DL57" s="23">
        <v>154.76367200000001</v>
      </c>
      <c r="DM57" s="23">
        <v>159.56134499999999</v>
      </c>
      <c r="DN57" s="23">
        <v>164.50774699999999</v>
      </c>
      <c r="DO57" s="23">
        <v>169.60748699999999</v>
      </c>
      <c r="DP57" s="23">
        <v>174.865319</v>
      </c>
      <c r="DQ57" s="23">
        <v>180.28614400000001</v>
      </c>
      <c r="DR57" s="23">
        <v>0</v>
      </c>
      <c r="DS57" s="23">
        <v>0</v>
      </c>
      <c r="DT57" s="23">
        <v>0</v>
      </c>
      <c r="DU57" s="22">
        <v>0</v>
      </c>
      <c r="DV57" s="23">
        <v>0</v>
      </c>
      <c r="DW57" s="23">
        <v>109.216871</v>
      </c>
      <c r="DX57" s="23">
        <v>111.235947</v>
      </c>
      <c r="DY57" s="23">
        <v>114.68426100000001</v>
      </c>
      <c r="DZ57" s="23">
        <v>118.239473</v>
      </c>
      <c r="EA57" s="23">
        <v>121.90489700000001</v>
      </c>
      <c r="EB57" s="23">
        <v>125.683949</v>
      </c>
      <c r="EC57" s="23">
        <v>129.580151</v>
      </c>
      <c r="ED57" s="23">
        <v>133.59713600000001</v>
      </c>
      <c r="EE57" s="23">
        <v>137.73864699999999</v>
      </c>
      <c r="EF57" s="23">
        <v>142.008545</v>
      </c>
      <c r="EG57" s="23">
        <v>146.41081</v>
      </c>
      <c r="EH57" s="23">
        <v>150.949545</v>
      </c>
      <c r="EI57" s="23">
        <v>155.62898100000001</v>
      </c>
      <c r="EJ57" s="23">
        <v>160.45347899999999</v>
      </c>
      <c r="EK57" s="23">
        <v>165.427537</v>
      </c>
      <c r="EL57" s="23">
        <v>0</v>
      </c>
      <c r="EM57" s="23">
        <v>0</v>
      </c>
      <c r="EN57" s="23">
        <v>0</v>
      </c>
      <c r="EO57" s="22">
        <v>0</v>
      </c>
      <c r="EP57" s="23">
        <v>0</v>
      </c>
      <c r="EQ57" s="23">
        <v>109.216871</v>
      </c>
      <c r="ER57" s="23">
        <v>121.227096</v>
      </c>
      <c r="ES57" s="23">
        <v>124.985136</v>
      </c>
      <c r="ET57" s="23">
        <v>128.85967500000001</v>
      </c>
      <c r="EU57" s="23">
        <v>132.85432499999999</v>
      </c>
      <c r="EV57" s="23">
        <v>136.97280900000001</v>
      </c>
      <c r="EW57" s="23">
        <v>141.21896599999999</v>
      </c>
      <c r="EX57" s="23">
        <v>145.596754</v>
      </c>
      <c r="EY57" s="23">
        <v>150.110254</v>
      </c>
      <c r="EZ57" s="23">
        <v>154.76367200000001</v>
      </c>
      <c r="FA57" s="23">
        <v>159.56134499999999</v>
      </c>
      <c r="FB57" s="23">
        <v>164.50774699999999</v>
      </c>
      <c r="FC57" s="23">
        <v>169.60748699999999</v>
      </c>
      <c r="FD57" s="23">
        <v>174.865319</v>
      </c>
      <c r="FE57" s="23">
        <v>180.28614400000001</v>
      </c>
      <c r="FF57" s="23">
        <v>0</v>
      </c>
      <c r="FG57" s="23">
        <v>0</v>
      </c>
      <c r="FH57" s="23">
        <v>0</v>
      </c>
      <c r="FI57" s="22">
        <v>0</v>
      </c>
      <c r="FJ57" s="23">
        <v>0</v>
      </c>
      <c r="FK57" s="23">
        <v>0</v>
      </c>
      <c r="FL57" s="23">
        <v>117.811283</v>
      </c>
      <c r="FM57" s="23">
        <v>120.167509</v>
      </c>
      <c r="FN57" s="23">
        <v>122.570859</v>
      </c>
      <c r="FO57" s="23">
        <v>125.02227600000001</v>
      </c>
      <c r="FP57" s="23">
        <v>127.522722</v>
      </c>
      <c r="FQ57" s="23">
        <v>130.07317599999999</v>
      </c>
      <c r="FR57" s="23">
        <v>132.67463900000001</v>
      </c>
      <c r="FS57" s="23">
        <v>135.32813200000001</v>
      </c>
      <c r="FT57" s="23">
        <v>138.034695</v>
      </c>
      <c r="FU57" s="23">
        <v>140.795389</v>
      </c>
      <c r="FV57" s="23">
        <v>143.61129700000001</v>
      </c>
      <c r="FW57" s="23">
        <v>146.48352299999999</v>
      </c>
      <c r="FX57" s="23">
        <v>149.41319300000001</v>
      </c>
      <c r="FY57" s="23">
        <v>152.40145699999999</v>
      </c>
      <c r="FZ57" s="23">
        <v>0</v>
      </c>
      <c r="GA57" s="23">
        <v>0</v>
      </c>
      <c r="GB57" s="23">
        <v>0</v>
      </c>
      <c r="GC57" s="22">
        <v>0</v>
      </c>
      <c r="GD57" s="23">
        <v>0</v>
      </c>
      <c r="GE57" s="23">
        <v>0</v>
      </c>
      <c r="GF57" s="23">
        <v>147.57022900000001</v>
      </c>
      <c r="GG57" s="23">
        <v>150.52163358000001</v>
      </c>
      <c r="GH57" s="23">
        <v>153.53206625000001</v>
      </c>
      <c r="GI57" s="23">
        <v>156.60270757999999</v>
      </c>
      <c r="GJ57" s="23">
        <v>159.73476173</v>
      </c>
      <c r="GK57" s="23">
        <v>162.92945696000001</v>
      </c>
      <c r="GL57" s="23">
        <v>166.18804610000001</v>
      </c>
      <c r="GM57" s="23">
        <v>169.51180701999999</v>
      </c>
      <c r="GN57" s="23">
        <v>172.90204316000001</v>
      </c>
      <c r="GO57" s="23">
        <v>176.36008403</v>
      </c>
      <c r="GP57" s="23">
        <v>179.88728570999999</v>
      </c>
      <c r="GQ57" s="23">
        <v>183.48503142000001</v>
      </c>
      <c r="GR57" s="23">
        <v>187.15473205000001</v>
      </c>
      <c r="GS57" s="23">
        <v>190.89782668999999</v>
      </c>
      <c r="GT57" s="23">
        <v>0</v>
      </c>
      <c r="GU57" s="23">
        <v>0</v>
      </c>
      <c r="GV57" s="23">
        <v>0</v>
      </c>
      <c r="GW57" s="22">
        <v>0</v>
      </c>
      <c r="GX57" s="23">
        <v>0</v>
      </c>
      <c r="GY57" s="23">
        <v>0</v>
      </c>
      <c r="GZ57" s="23">
        <v>147.57022900000001</v>
      </c>
      <c r="HA57" s="23">
        <v>150.52163358000001</v>
      </c>
      <c r="HB57" s="23">
        <v>153.53206625000001</v>
      </c>
      <c r="HC57" s="23">
        <v>156.60270757999999</v>
      </c>
      <c r="HD57" s="23">
        <v>159.73476173</v>
      </c>
      <c r="HE57" s="23">
        <v>162.92945696000001</v>
      </c>
      <c r="HF57" s="23">
        <v>166.18804610000001</v>
      </c>
      <c r="HG57" s="23">
        <v>169.51180701999999</v>
      </c>
      <c r="HH57" s="23">
        <v>172.90204316000001</v>
      </c>
      <c r="HI57" s="23">
        <v>176.36008403</v>
      </c>
      <c r="HJ57" s="23">
        <v>179.88728570999999</v>
      </c>
      <c r="HK57" s="23">
        <v>183.48503142000001</v>
      </c>
      <c r="HL57" s="23">
        <v>187.15473205000001</v>
      </c>
      <c r="HM57" s="23">
        <v>190.89782668999999</v>
      </c>
      <c r="HN57" s="23">
        <v>0</v>
      </c>
      <c r="HO57" s="23">
        <v>0</v>
      </c>
      <c r="HP57" s="23">
        <v>0</v>
      </c>
      <c r="HQ57" s="22">
        <v>0</v>
      </c>
      <c r="HR57" s="23">
        <v>0</v>
      </c>
      <c r="HS57" s="23">
        <v>0</v>
      </c>
      <c r="HT57" s="24">
        <v>118.42382000000001</v>
      </c>
      <c r="HU57" s="24">
        <v>120.79229599999999</v>
      </c>
      <c r="HV57" s="24">
        <v>124.695137</v>
      </c>
      <c r="HW57" s="23">
        <v>126.64734900000001</v>
      </c>
      <c r="HX57" s="23">
        <v>129.180296</v>
      </c>
      <c r="HY57" s="23">
        <v>131.763902</v>
      </c>
      <c r="HZ57" s="23">
        <v>134.39918</v>
      </c>
      <c r="IA57" s="23">
        <v>137.087163</v>
      </c>
      <c r="IB57" s="23">
        <v>139.82890699999999</v>
      </c>
      <c r="IC57" s="23">
        <v>142.625485</v>
      </c>
      <c r="ID57" s="23">
        <v>145.47799499999999</v>
      </c>
      <c r="IE57" s="23">
        <v>148.38755399999999</v>
      </c>
      <c r="IF57" s="23">
        <v>151.35530600000001</v>
      </c>
      <c r="IG57" s="23">
        <v>154.38241199999999</v>
      </c>
      <c r="IH57" s="23">
        <v>0</v>
      </c>
      <c r="II57" s="23">
        <v>0</v>
      </c>
      <c r="IJ57" s="23">
        <v>0</v>
      </c>
      <c r="IK57" s="22">
        <v>0</v>
      </c>
      <c r="IL57" s="23">
        <v>0</v>
      </c>
      <c r="IM57" s="23">
        <v>0</v>
      </c>
      <c r="IN57" s="23">
        <v>0</v>
      </c>
      <c r="IO57" s="23">
        <v>0</v>
      </c>
      <c r="IP57" s="23">
        <v>0</v>
      </c>
      <c r="IQ57" s="23">
        <v>0</v>
      </c>
      <c r="IR57" s="23">
        <v>0</v>
      </c>
      <c r="IS57" s="23">
        <v>0</v>
      </c>
      <c r="IT57" s="23">
        <v>0</v>
      </c>
      <c r="IU57" s="23">
        <v>0</v>
      </c>
      <c r="IV57" s="23">
        <v>0</v>
      </c>
      <c r="IW57" s="23">
        <v>0</v>
      </c>
      <c r="IX57" s="23">
        <v>0</v>
      </c>
      <c r="IY57" s="23">
        <v>0</v>
      </c>
      <c r="IZ57" s="23">
        <v>0</v>
      </c>
      <c r="JA57" s="23">
        <v>0</v>
      </c>
      <c r="JB57" s="23">
        <v>0</v>
      </c>
      <c r="JC57" s="23">
        <v>0</v>
      </c>
      <c r="JD57" s="23">
        <v>0</v>
      </c>
      <c r="JE57" s="22">
        <v>0</v>
      </c>
      <c r="JF57" s="23">
        <v>0</v>
      </c>
      <c r="JG57" s="23">
        <v>0</v>
      </c>
      <c r="JH57" s="23">
        <v>0</v>
      </c>
      <c r="JI57" s="23">
        <v>0</v>
      </c>
      <c r="JJ57" s="23">
        <v>0</v>
      </c>
      <c r="JK57" s="23">
        <v>0</v>
      </c>
      <c r="JL57" s="23">
        <v>0</v>
      </c>
      <c r="JM57" s="23">
        <v>0</v>
      </c>
      <c r="JN57" s="23">
        <v>0</v>
      </c>
      <c r="JO57" s="23">
        <v>0</v>
      </c>
      <c r="JP57" s="23">
        <v>0</v>
      </c>
      <c r="JQ57" s="23">
        <v>0</v>
      </c>
      <c r="JR57" s="23">
        <v>0</v>
      </c>
      <c r="JS57" s="23">
        <v>0</v>
      </c>
      <c r="JT57" s="23">
        <v>0</v>
      </c>
      <c r="JU57" s="23">
        <v>0</v>
      </c>
      <c r="JV57" s="23">
        <v>0</v>
      </c>
      <c r="JW57" s="23">
        <v>0</v>
      </c>
      <c r="JX57" s="23">
        <v>0</v>
      </c>
      <c r="JY57" s="22">
        <v>0</v>
      </c>
      <c r="JZ57" s="23">
        <v>0</v>
      </c>
      <c r="KA57" s="23">
        <v>0</v>
      </c>
      <c r="KB57" s="23">
        <v>0</v>
      </c>
      <c r="KC57" s="23">
        <v>0</v>
      </c>
      <c r="KD57" s="23">
        <v>0</v>
      </c>
      <c r="KE57" s="23">
        <v>0</v>
      </c>
      <c r="KF57" s="23">
        <v>0</v>
      </c>
      <c r="KG57" s="23">
        <v>0</v>
      </c>
      <c r="KH57" s="23">
        <v>0</v>
      </c>
      <c r="KI57" s="23">
        <v>0</v>
      </c>
      <c r="KJ57" s="23">
        <v>0</v>
      </c>
      <c r="KK57" s="23">
        <v>0</v>
      </c>
      <c r="KL57" s="23">
        <v>0</v>
      </c>
      <c r="KM57" s="23">
        <v>0</v>
      </c>
      <c r="KN57" s="23">
        <v>0</v>
      </c>
      <c r="KO57" s="23">
        <v>0</v>
      </c>
      <c r="KP57" s="23">
        <v>0</v>
      </c>
      <c r="KQ57" s="23">
        <v>0</v>
      </c>
      <c r="KR57" s="23">
        <v>0</v>
      </c>
      <c r="KS57" s="22">
        <v>0</v>
      </c>
      <c r="KT57" s="23">
        <v>0</v>
      </c>
      <c r="KU57" s="23">
        <v>0</v>
      </c>
      <c r="KV57" s="23">
        <v>0</v>
      </c>
      <c r="KW57" s="23">
        <v>0</v>
      </c>
      <c r="KX57" s="23">
        <v>0</v>
      </c>
      <c r="KY57" s="23">
        <v>0</v>
      </c>
      <c r="KZ57" s="23">
        <v>0</v>
      </c>
      <c r="LA57" s="23">
        <v>0</v>
      </c>
      <c r="LB57" s="23">
        <v>0</v>
      </c>
      <c r="LC57" s="23">
        <v>0</v>
      </c>
      <c r="LD57" s="23">
        <v>0</v>
      </c>
      <c r="LE57" s="23">
        <v>0</v>
      </c>
      <c r="LF57" s="23">
        <v>0</v>
      </c>
      <c r="LG57" s="23">
        <v>0</v>
      </c>
      <c r="LH57" s="23">
        <v>0</v>
      </c>
      <c r="LI57" s="23">
        <v>0</v>
      </c>
      <c r="LJ57" s="23">
        <v>0</v>
      </c>
      <c r="LK57" s="23">
        <v>0</v>
      </c>
      <c r="LL57" s="23">
        <v>0</v>
      </c>
      <c r="LM57" s="22">
        <v>0</v>
      </c>
      <c r="LN57" s="23">
        <v>0</v>
      </c>
      <c r="LO57" s="23">
        <v>0</v>
      </c>
      <c r="LP57" s="23">
        <v>0</v>
      </c>
      <c r="LQ57" s="23">
        <v>0</v>
      </c>
      <c r="LR57" s="23">
        <v>0</v>
      </c>
      <c r="LS57" s="23">
        <v>0</v>
      </c>
      <c r="LT57" s="23">
        <v>0</v>
      </c>
      <c r="LU57" s="23">
        <v>0</v>
      </c>
      <c r="LV57" s="23">
        <v>0</v>
      </c>
      <c r="LW57" s="23">
        <v>0</v>
      </c>
      <c r="LX57" s="23">
        <v>0</v>
      </c>
      <c r="LY57" s="23">
        <v>0</v>
      </c>
      <c r="LZ57" s="23">
        <v>0</v>
      </c>
      <c r="MA57" s="23">
        <v>0</v>
      </c>
      <c r="MB57" s="23">
        <v>0</v>
      </c>
      <c r="MC57" s="23">
        <v>0</v>
      </c>
      <c r="MD57" s="23">
        <v>0</v>
      </c>
      <c r="ME57" s="23">
        <v>0</v>
      </c>
      <c r="MF57" s="23">
        <v>0</v>
      </c>
      <c r="MG57" s="22">
        <v>0</v>
      </c>
      <c r="MH57" s="23">
        <v>0</v>
      </c>
      <c r="MI57" s="23">
        <v>0</v>
      </c>
      <c r="MJ57" s="23">
        <v>0</v>
      </c>
      <c r="MK57" s="23">
        <v>0</v>
      </c>
      <c r="ML57" s="23">
        <v>0</v>
      </c>
      <c r="MM57" s="23">
        <v>0</v>
      </c>
      <c r="MN57" s="23">
        <v>0</v>
      </c>
      <c r="MO57" s="23">
        <v>0</v>
      </c>
      <c r="MP57" s="23">
        <v>0</v>
      </c>
      <c r="MQ57" s="23">
        <v>0</v>
      </c>
      <c r="MR57" s="23">
        <v>0</v>
      </c>
      <c r="MS57" s="23">
        <v>0</v>
      </c>
      <c r="MT57" s="23">
        <v>0</v>
      </c>
      <c r="MU57" s="23">
        <v>0</v>
      </c>
      <c r="MV57" s="23">
        <v>0</v>
      </c>
      <c r="MW57" s="23">
        <v>0</v>
      </c>
      <c r="MX57" s="23">
        <v>0</v>
      </c>
      <c r="MY57" s="23">
        <v>0</v>
      </c>
      <c r="MZ57" s="23">
        <v>0</v>
      </c>
    </row>
    <row r="58" spans="1:364">
      <c r="A58" s="9" t="s">
        <v>764</v>
      </c>
      <c r="B58" s="9" t="s">
        <v>765</v>
      </c>
      <c r="C58" s="9" t="s">
        <v>666</v>
      </c>
      <c r="E58" s="22">
        <v>0</v>
      </c>
      <c r="F58" s="23">
        <v>0</v>
      </c>
      <c r="G58" s="23">
        <v>131.887393</v>
      </c>
      <c r="H58" s="23">
        <v>155.187804</v>
      </c>
      <c r="I58" s="23">
        <v>159.998626</v>
      </c>
      <c r="J58" s="23">
        <v>164.958584</v>
      </c>
      <c r="K58" s="23">
        <v>170.07230000000001</v>
      </c>
      <c r="L58" s="23">
        <v>175.34454099999999</v>
      </c>
      <c r="M58" s="23">
        <v>180.78022200000001</v>
      </c>
      <c r="N58" s="23">
        <v>186.38440900000001</v>
      </c>
      <c r="O58" s="23">
        <v>192.16232500000001</v>
      </c>
      <c r="P58" s="23">
        <v>198.11935700000001</v>
      </c>
      <c r="Q58" s="23">
        <v>204.26105699999999</v>
      </c>
      <c r="R58" s="23">
        <v>210.59315000000001</v>
      </c>
      <c r="S58" s="23">
        <v>217.12153799999999</v>
      </c>
      <c r="T58" s="23">
        <v>223.852306</v>
      </c>
      <c r="U58" s="23">
        <v>230.79172700000001</v>
      </c>
      <c r="V58" s="23">
        <v>0</v>
      </c>
      <c r="W58" s="23">
        <v>0</v>
      </c>
      <c r="X58" s="23">
        <v>0</v>
      </c>
      <c r="Y58" s="22">
        <v>0</v>
      </c>
      <c r="Z58" s="23">
        <v>0</v>
      </c>
      <c r="AA58" s="23">
        <v>131.887393</v>
      </c>
      <c r="AB58" s="23">
        <v>155.187804</v>
      </c>
      <c r="AC58" s="23">
        <v>159.998626</v>
      </c>
      <c r="AD58" s="23">
        <v>164.958584</v>
      </c>
      <c r="AE58" s="23">
        <v>170.07230000000001</v>
      </c>
      <c r="AF58" s="23">
        <v>175.34454099999999</v>
      </c>
      <c r="AG58" s="23">
        <v>180.78022200000001</v>
      </c>
      <c r="AH58" s="23">
        <v>186.38440900000001</v>
      </c>
      <c r="AI58" s="23">
        <v>192.16232500000001</v>
      </c>
      <c r="AJ58" s="23">
        <v>198.11935700000001</v>
      </c>
      <c r="AK58" s="23">
        <v>204.26105699999999</v>
      </c>
      <c r="AL58" s="23">
        <v>210.59315000000001</v>
      </c>
      <c r="AM58" s="23">
        <v>217.12153799999999</v>
      </c>
      <c r="AN58" s="23">
        <v>223.852306</v>
      </c>
      <c r="AO58" s="23">
        <v>230.79172700000001</v>
      </c>
      <c r="AP58" s="23">
        <v>0</v>
      </c>
      <c r="AQ58" s="23">
        <v>0</v>
      </c>
      <c r="AR58" s="23">
        <v>0</v>
      </c>
      <c r="AS58" s="22">
        <v>0</v>
      </c>
      <c r="AT58" s="23">
        <v>0</v>
      </c>
      <c r="AU58" s="23">
        <v>0</v>
      </c>
      <c r="AV58" s="23">
        <v>117.582052</v>
      </c>
      <c r="AW58" s="23">
        <v>121.109514</v>
      </c>
      <c r="AX58" s="23">
        <v>124.74279900000001</v>
      </c>
      <c r="AY58" s="23">
        <v>128.485083</v>
      </c>
      <c r="AZ58" s="23">
        <v>132.33963600000001</v>
      </c>
      <c r="BA58" s="23">
        <v>136.30982499999999</v>
      </c>
      <c r="BB58" s="23">
        <v>140.39912000000001</v>
      </c>
      <c r="BC58" s="23">
        <v>144.61109300000001</v>
      </c>
      <c r="BD58" s="23">
        <v>148.94942599999999</v>
      </c>
      <c r="BE58" s="23">
        <v>153.41790900000001</v>
      </c>
      <c r="BF58" s="23">
        <v>158.02044599999999</v>
      </c>
      <c r="BG58" s="23">
        <v>162.76105999999999</v>
      </c>
      <c r="BH58" s="23">
        <v>167.643891</v>
      </c>
      <c r="BI58" s="23">
        <v>172.67320799999999</v>
      </c>
      <c r="BJ58" s="23">
        <v>0</v>
      </c>
      <c r="BK58" s="23">
        <v>0</v>
      </c>
      <c r="BL58" s="23">
        <v>0</v>
      </c>
      <c r="BM58" s="22">
        <v>0</v>
      </c>
      <c r="BN58" s="23">
        <v>0</v>
      </c>
      <c r="BO58" s="23">
        <v>0</v>
      </c>
      <c r="BP58" s="23">
        <v>117.582052</v>
      </c>
      <c r="BQ58" s="23">
        <v>121.109514</v>
      </c>
      <c r="BR58" s="23">
        <v>124.74279900000001</v>
      </c>
      <c r="BS58" s="23">
        <v>128.485083</v>
      </c>
      <c r="BT58" s="23">
        <v>132.33963600000001</v>
      </c>
      <c r="BU58" s="23">
        <v>136.30982499999999</v>
      </c>
      <c r="BV58" s="23">
        <v>140.39912000000001</v>
      </c>
      <c r="BW58" s="23">
        <v>144.61109300000001</v>
      </c>
      <c r="BX58" s="23">
        <v>148.94942599999999</v>
      </c>
      <c r="BY58" s="23">
        <v>153.41790900000001</v>
      </c>
      <c r="BZ58" s="23">
        <v>158.02044599999999</v>
      </c>
      <c r="CA58" s="23">
        <v>162.76105999999999</v>
      </c>
      <c r="CB58" s="23">
        <v>167.643891</v>
      </c>
      <c r="CC58" s="23">
        <v>172.67320799999999</v>
      </c>
      <c r="CD58" s="23">
        <v>0</v>
      </c>
      <c r="CE58" s="23">
        <v>0</v>
      </c>
      <c r="CF58" s="23">
        <v>0</v>
      </c>
      <c r="CG58" s="22">
        <v>0</v>
      </c>
      <c r="CH58" s="23">
        <v>0</v>
      </c>
      <c r="CI58" s="23">
        <v>109.216871</v>
      </c>
      <c r="CJ58" s="23">
        <v>121.227096</v>
      </c>
      <c r="CK58" s="23">
        <v>124.985136</v>
      </c>
      <c r="CL58" s="23">
        <v>128.85967500000001</v>
      </c>
      <c r="CM58" s="23">
        <v>132.85432499999999</v>
      </c>
      <c r="CN58" s="23">
        <v>136.97280900000001</v>
      </c>
      <c r="CO58" s="23">
        <v>141.21896599999999</v>
      </c>
      <c r="CP58" s="23">
        <v>145.596754</v>
      </c>
      <c r="CQ58" s="23">
        <v>150.110254</v>
      </c>
      <c r="CR58" s="23">
        <v>154.76367200000001</v>
      </c>
      <c r="CS58" s="23">
        <v>159.56134499999999</v>
      </c>
      <c r="CT58" s="23">
        <v>164.50774699999999</v>
      </c>
      <c r="CU58" s="23">
        <v>169.60748699999999</v>
      </c>
      <c r="CV58" s="23">
        <v>174.865319</v>
      </c>
      <c r="CW58" s="23">
        <v>180.28614400000001</v>
      </c>
      <c r="CX58" s="23">
        <v>0</v>
      </c>
      <c r="CY58" s="23">
        <v>0</v>
      </c>
      <c r="CZ58" s="23">
        <v>0</v>
      </c>
      <c r="DA58" s="22">
        <v>0</v>
      </c>
      <c r="DB58" s="23">
        <v>0</v>
      </c>
      <c r="DC58" s="23">
        <v>109.216871</v>
      </c>
      <c r="DD58" s="23">
        <v>121.227096</v>
      </c>
      <c r="DE58" s="23">
        <v>124.985136</v>
      </c>
      <c r="DF58" s="23">
        <v>128.85967500000001</v>
      </c>
      <c r="DG58" s="23">
        <v>132.85432499999999</v>
      </c>
      <c r="DH58" s="23">
        <v>136.97280900000001</v>
      </c>
      <c r="DI58" s="23">
        <v>141.21896599999999</v>
      </c>
      <c r="DJ58" s="23">
        <v>145.596754</v>
      </c>
      <c r="DK58" s="23">
        <v>150.110254</v>
      </c>
      <c r="DL58" s="23">
        <v>154.76367200000001</v>
      </c>
      <c r="DM58" s="23">
        <v>159.56134499999999</v>
      </c>
      <c r="DN58" s="23">
        <v>164.50774699999999</v>
      </c>
      <c r="DO58" s="23">
        <v>169.60748699999999</v>
      </c>
      <c r="DP58" s="23">
        <v>174.865319</v>
      </c>
      <c r="DQ58" s="23">
        <v>180.28614400000001</v>
      </c>
      <c r="DR58" s="23">
        <v>0</v>
      </c>
      <c r="DS58" s="23">
        <v>0</v>
      </c>
      <c r="DT58" s="23">
        <v>0</v>
      </c>
      <c r="DU58" s="22">
        <v>0</v>
      </c>
      <c r="DV58" s="23">
        <v>0</v>
      </c>
      <c r="DW58" s="23">
        <v>109.216871</v>
      </c>
      <c r="DX58" s="23">
        <v>111.235947</v>
      </c>
      <c r="DY58" s="23">
        <v>114.68426100000001</v>
      </c>
      <c r="DZ58" s="23">
        <v>118.239473</v>
      </c>
      <c r="EA58" s="23">
        <v>121.90489700000001</v>
      </c>
      <c r="EB58" s="23">
        <v>125.683949</v>
      </c>
      <c r="EC58" s="23">
        <v>129.580151</v>
      </c>
      <c r="ED58" s="23">
        <v>133.59713600000001</v>
      </c>
      <c r="EE58" s="23">
        <v>137.73864699999999</v>
      </c>
      <c r="EF58" s="23">
        <v>142.008545</v>
      </c>
      <c r="EG58" s="23">
        <v>146.41081</v>
      </c>
      <c r="EH58" s="23">
        <v>150.949545</v>
      </c>
      <c r="EI58" s="23">
        <v>155.62898100000001</v>
      </c>
      <c r="EJ58" s="23">
        <v>160.45347899999999</v>
      </c>
      <c r="EK58" s="23">
        <v>165.427537</v>
      </c>
      <c r="EL58" s="23">
        <v>0</v>
      </c>
      <c r="EM58" s="23">
        <v>0</v>
      </c>
      <c r="EN58" s="23">
        <v>0</v>
      </c>
      <c r="EO58" s="22">
        <v>0</v>
      </c>
      <c r="EP58" s="23">
        <v>0</v>
      </c>
      <c r="EQ58" s="23">
        <v>109.216871</v>
      </c>
      <c r="ER58" s="23">
        <v>121.227096</v>
      </c>
      <c r="ES58" s="23">
        <v>124.985136</v>
      </c>
      <c r="ET58" s="23">
        <v>128.85967500000001</v>
      </c>
      <c r="EU58" s="23">
        <v>132.85432499999999</v>
      </c>
      <c r="EV58" s="23">
        <v>136.97280900000001</v>
      </c>
      <c r="EW58" s="23">
        <v>141.21896599999999</v>
      </c>
      <c r="EX58" s="23">
        <v>145.596754</v>
      </c>
      <c r="EY58" s="23">
        <v>150.110254</v>
      </c>
      <c r="EZ58" s="23">
        <v>154.76367200000001</v>
      </c>
      <c r="FA58" s="23">
        <v>159.56134499999999</v>
      </c>
      <c r="FB58" s="23">
        <v>164.50774699999999</v>
      </c>
      <c r="FC58" s="23">
        <v>169.60748699999999</v>
      </c>
      <c r="FD58" s="23">
        <v>174.865319</v>
      </c>
      <c r="FE58" s="23">
        <v>180.28614400000001</v>
      </c>
      <c r="FF58" s="23">
        <v>0</v>
      </c>
      <c r="FG58" s="23">
        <v>0</v>
      </c>
      <c r="FH58" s="23">
        <v>0</v>
      </c>
      <c r="FI58" s="22">
        <v>0</v>
      </c>
      <c r="FJ58" s="23">
        <v>0</v>
      </c>
      <c r="FK58" s="23">
        <v>0</v>
      </c>
      <c r="FL58" s="23">
        <v>117.811283</v>
      </c>
      <c r="FM58" s="23">
        <v>120.167509</v>
      </c>
      <c r="FN58" s="23">
        <v>122.570859</v>
      </c>
      <c r="FO58" s="23">
        <v>125.02227600000001</v>
      </c>
      <c r="FP58" s="23">
        <v>127.522722</v>
      </c>
      <c r="FQ58" s="23">
        <v>130.07317599999999</v>
      </c>
      <c r="FR58" s="23">
        <v>132.67463900000001</v>
      </c>
      <c r="FS58" s="23">
        <v>135.32813200000001</v>
      </c>
      <c r="FT58" s="23">
        <v>138.034695</v>
      </c>
      <c r="FU58" s="23">
        <v>140.795389</v>
      </c>
      <c r="FV58" s="23">
        <v>143.61129700000001</v>
      </c>
      <c r="FW58" s="23">
        <v>146.48352299999999</v>
      </c>
      <c r="FX58" s="23">
        <v>149.41319300000001</v>
      </c>
      <c r="FY58" s="23">
        <v>152.40145699999999</v>
      </c>
      <c r="FZ58" s="23">
        <v>0</v>
      </c>
      <c r="GA58" s="23">
        <v>0</v>
      </c>
      <c r="GB58" s="23">
        <v>0</v>
      </c>
      <c r="GC58" s="22">
        <v>0</v>
      </c>
      <c r="GD58" s="23">
        <v>0</v>
      </c>
      <c r="GE58" s="23">
        <v>0</v>
      </c>
      <c r="GF58" s="23">
        <v>147.57022900000001</v>
      </c>
      <c r="GG58" s="23">
        <v>150.52163358000001</v>
      </c>
      <c r="GH58" s="23">
        <v>153.53206625000001</v>
      </c>
      <c r="GI58" s="23">
        <v>156.60270757999999</v>
      </c>
      <c r="GJ58" s="23">
        <v>159.73476173</v>
      </c>
      <c r="GK58" s="23">
        <v>162.92945696000001</v>
      </c>
      <c r="GL58" s="23">
        <v>166.18804610000001</v>
      </c>
      <c r="GM58" s="23">
        <v>169.51180701999999</v>
      </c>
      <c r="GN58" s="23">
        <v>172.90204316000001</v>
      </c>
      <c r="GO58" s="23">
        <v>176.36008403</v>
      </c>
      <c r="GP58" s="23">
        <v>179.88728570999999</v>
      </c>
      <c r="GQ58" s="23">
        <v>183.48503142000001</v>
      </c>
      <c r="GR58" s="23">
        <v>187.15473205000001</v>
      </c>
      <c r="GS58" s="23">
        <v>190.89782668999999</v>
      </c>
      <c r="GT58" s="23">
        <v>0</v>
      </c>
      <c r="GU58" s="23">
        <v>0</v>
      </c>
      <c r="GV58" s="23">
        <v>0</v>
      </c>
      <c r="GW58" s="22">
        <v>0</v>
      </c>
      <c r="GX58" s="23">
        <v>0</v>
      </c>
      <c r="GY58" s="23">
        <v>0</v>
      </c>
      <c r="GZ58" s="23">
        <v>147.57022900000001</v>
      </c>
      <c r="HA58" s="23">
        <v>150.52163358000001</v>
      </c>
      <c r="HB58" s="23">
        <v>153.53206625000001</v>
      </c>
      <c r="HC58" s="23">
        <v>156.60270757999999</v>
      </c>
      <c r="HD58" s="23">
        <v>159.73476173</v>
      </c>
      <c r="HE58" s="23">
        <v>162.92945696000001</v>
      </c>
      <c r="HF58" s="23">
        <v>166.18804610000001</v>
      </c>
      <c r="HG58" s="23">
        <v>169.51180701999999</v>
      </c>
      <c r="HH58" s="23">
        <v>172.90204316000001</v>
      </c>
      <c r="HI58" s="23">
        <v>176.36008403</v>
      </c>
      <c r="HJ58" s="23">
        <v>179.88728570999999</v>
      </c>
      <c r="HK58" s="23">
        <v>183.48503142000001</v>
      </c>
      <c r="HL58" s="23">
        <v>187.15473205000001</v>
      </c>
      <c r="HM58" s="23">
        <v>190.89782668999999</v>
      </c>
      <c r="HN58" s="23">
        <v>0</v>
      </c>
      <c r="HO58" s="23">
        <v>0</v>
      </c>
      <c r="HP58" s="23">
        <v>0</v>
      </c>
      <c r="HQ58" s="22">
        <v>0</v>
      </c>
      <c r="HR58" s="23">
        <v>0</v>
      </c>
      <c r="HS58" s="23">
        <v>0</v>
      </c>
      <c r="HT58" s="24">
        <v>118.42382000000001</v>
      </c>
      <c r="HU58" s="24">
        <v>120.79229599999999</v>
      </c>
      <c r="HV58" s="24">
        <v>124.695137</v>
      </c>
      <c r="HW58" s="23">
        <v>126.64734900000001</v>
      </c>
      <c r="HX58" s="23">
        <v>129.180296</v>
      </c>
      <c r="HY58" s="23">
        <v>131.763902</v>
      </c>
      <c r="HZ58" s="23">
        <v>134.39918</v>
      </c>
      <c r="IA58" s="23">
        <v>137.087163</v>
      </c>
      <c r="IB58" s="23">
        <v>139.82890699999999</v>
      </c>
      <c r="IC58" s="23">
        <v>142.625485</v>
      </c>
      <c r="ID58" s="23">
        <v>145.47799499999999</v>
      </c>
      <c r="IE58" s="23">
        <v>148.38755399999999</v>
      </c>
      <c r="IF58" s="23">
        <v>151.35530600000001</v>
      </c>
      <c r="IG58" s="23">
        <v>154.38241199999999</v>
      </c>
      <c r="IH58" s="23">
        <v>0</v>
      </c>
      <c r="II58" s="23">
        <v>0</v>
      </c>
      <c r="IJ58" s="23">
        <v>0</v>
      </c>
      <c r="IK58" s="22">
        <v>0</v>
      </c>
      <c r="IL58" s="23">
        <v>0</v>
      </c>
      <c r="IM58" s="23">
        <v>0</v>
      </c>
      <c r="IN58" s="23">
        <v>0</v>
      </c>
      <c r="IO58" s="23">
        <v>0</v>
      </c>
      <c r="IP58" s="23">
        <v>0</v>
      </c>
      <c r="IQ58" s="23">
        <v>0</v>
      </c>
      <c r="IR58" s="23">
        <v>0</v>
      </c>
      <c r="IS58" s="23">
        <v>0</v>
      </c>
      <c r="IT58" s="23">
        <v>0</v>
      </c>
      <c r="IU58" s="23">
        <v>0</v>
      </c>
      <c r="IV58" s="23">
        <v>0</v>
      </c>
      <c r="IW58" s="23">
        <v>0</v>
      </c>
      <c r="IX58" s="23">
        <v>0</v>
      </c>
      <c r="IY58" s="23">
        <v>0</v>
      </c>
      <c r="IZ58" s="23">
        <v>0</v>
      </c>
      <c r="JA58" s="23">
        <v>0</v>
      </c>
      <c r="JB58" s="23">
        <v>0</v>
      </c>
      <c r="JC58" s="23">
        <v>0</v>
      </c>
      <c r="JD58" s="23">
        <v>0</v>
      </c>
      <c r="JE58" s="22">
        <v>0</v>
      </c>
      <c r="JF58" s="23">
        <v>0</v>
      </c>
      <c r="JG58" s="23">
        <v>0</v>
      </c>
      <c r="JH58" s="23">
        <v>0</v>
      </c>
      <c r="JI58" s="23">
        <v>0</v>
      </c>
      <c r="JJ58" s="23">
        <v>0</v>
      </c>
      <c r="JK58" s="23">
        <v>0</v>
      </c>
      <c r="JL58" s="23">
        <v>0</v>
      </c>
      <c r="JM58" s="23">
        <v>0</v>
      </c>
      <c r="JN58" s="23">
        <v>0</v>
      </c>
      <c r="JO58" s="23">
        <v>0</v>
      </c>
      <c r="JP58" s="23">
        <v>0</v>
      </c>
      <c r="JQ58" s="23">
        <v>0</v>
      </c>
      <c r="JR58" s="23">
        <v>0</v>
      </c>
      <c r="JS58" s="23">
        <v>0</v>
      </c>
      <c r="JT58" s="23">
        <v>0</v>
      </c>
      <c r="JU58" s="23">
        <v>0</v>
      </c>
      <c r="JV58" s="23">
        <v>0</v>
      </c>
      <c r="JW58" s="23">
        <v>0</v>
      </c>
      <c r="JX58" s="23">
        <v>0</v>
      </c>
      <c r="JY58" s="22">
        <v>0</v>
      </c>
      <c r="JZ58" s="23">
        <v>0</v>
      </c>
      <c r="KA58" s="23">
        <v>0</v>
      </c>
      <c r="KB58" s="23">
        <v>0</v>
      </c>
      <c r="KC58" s="23">
        <v>0</v>
      </c>
      <c r="KD58" s="23">
        <v>0</v>
      </c>
      <c r="KE58" s="23">
        <v>0</v>
      </c>
      <c r="KF58" s="23">
        <v>0</v>
      </c>
      <c r="KG58" s="23">
        <v>0</v>
      </c>
      <c r="KH58" s="23">
        <v>0</v>
      </c>
      <c r="KI58" s="23">
        <v>0</v>
      </c>
      <c r="KJ58" s="23">
        <v>0</v>
      </c>
      <c r="KK58" s="23">
        <v>0</v>
      </c>
      <c r="KL58" s="23">
        <v>0</v>
      </c>
      <c r="KM58" s="23">
        <v>0</v>
      </c>
      <c r="KN58" s="23">
        <v>0</v>
      </c>
      <c r="KO58" s="23">
        <v>0</v>
      </c>
      <c r="KP58" s="23">
        <v>0</v>
      </c>
      <c r="KQ58" s="23">
        <v>0</v>
      </c>
      <c r="KR58" s="23">
        <v>0</v>
      </c>
      <c r="KS58" s="22">
        <v>0</v>
      </c>
      <c r="KT58" s="23">
        <v>0</v>
      </c>
      <c r="KU58" s="23">
        <v>0</v>
      </c>
      <c r="KV58" s="23">
        <v>0</v>
      </c>
      <c r="KW58" s="23">
        <v>0</v>
      </c>
      <c r="KX58" s="23">
        <v>0</v>
      </c>
      <c r="KY58" s="23">
        <v>0</v>
      </c>
      <c r="KZ58" s="23">
        <v>0</v>
      </c>
      <c r="LA58" s="23">
        <v>0</v>
      </c>
      <c r="LB58" s="23">
        <v>0</v>
      </c>
      <c r="LC58" s="23">
        <v>0</v>
      </c>
      <c r="LD58" s="23">
        <v>0</v>
      </c>
      <c r="LE58" s="23">
        <v>0</v>
      </c>
      <c r="LF58" s="23">
        <v>0</v>
      </c>
      <c r="LG58" s="23">
        <v>0</v>
      </c>
      <c r="LH58" s="23">
        <v>0</v>
      </c>
      <c r="LI58" s="23">
        <v>0</v>
      </c>
      <c r="LJ58" s="23">
        <v>0</v>
      </c>
      <c r="LK58" s="23">
        <v>0</v>
      </c>
      <c r="LL58" s="23">
        <v>0</v>
      </c>
      <c r="LM58" s="22">
        <v>0</v>
      </c>
      <c r="LN58" s="23">
        <v>0</v>
      </c>
      <c r="LO58" s="23">
        <v>0</v>
      </c>
      <c r="LP58" s="23">
        <v>0</v>
      </c>
      <c r="LQ58" s="23">
        <v>0</v>
      </c>
      <c r="LR58" s="23">
        <v>0</v>
      </c>
      <c r="LS58" s="23">
        <v>0</v>
      </c>
      <c r="LT58" s="23">
        <v>0</v>
      </c>
      <c r="LU58" s="23">
        <v>0</v>
      </c>
      <c r="LV58" s="23">
        <v>0</v>
      </c>
      <c r="LW58" s="23">
        <v>0</v>
      </c>
      <c r="LX58" s="23">
        <v>0</v>
      </c>
      <c r="LY58" s="23">
        <v>0</v>
      </c>
      <c r="LZ58" s="23">
        <v>0</v>
      </c>
      <c r="MA58" s="23">
        <v>0</v>
      </c>
      <c r="MB58" s="23">
        <v>0</v>
      </c>
      <c r="MC58" s="23">
        <v>0</v>
      </c>
      <c r="MD58" s="23">
        <v>0</v>
      </c>
      <c r="ME58" s="23">
        <v>0</v>
      </c>
      <c r="MF58" s="23">
        <v>0</v>
      </c>
      <c r="MG58" s="22">
        <v>0</v>
      </c>
      <c r="MH58" s="23">
        <v>0</v>
      </c>
      <c r="MI58" s="23">
        <v>0</v>
      </c>
      <c r="MJ58" s="23">
        <v>0</v>
      </c>
      <c r="MK58" s="23">
        <v>0</v>
      </c>
      <c r="ML58" s="23">
        <v>0</v>
      </c>
      <c r="MM58" s="23">
        <v>0</v>
      </c>
      <c r="MN58" s="23">
        <v>0</v>
      </c>
      <c r="MO58" s="23">
        <v>0</v>
      </c>
      <c r="MP58" s="23">
        <v>0</v>
      </c>
      <c r="MQ58" s="23">
        <v>0</v>
      </c>
      <c r="MR58" s="23">
        <v>0</v>
      </c>
      <c r="MS58" s="23">
        <v>0</v>
      </c>
      <c r="MT58" s="23">
        <v>0</v>
      </c>
      <c r="MU58" s="23">
        <v>0</v>
      </c>
      <c r="MV58" s="23">
        <v>0</v>
      </c>
      <c r="MW58" s="23">
        <v>0</v>
      </c>
      <c r="MX58" s="23">
        <v>0</v>
      </c>
      <c r="MY58" s="23">
        <v>0</v>
      </c>
      <c r="MZ58" s="23">
        <v>0</v>
      </c>
    </row>
    <row r="59" spans="1:364">
      <c r="A59" s="9" t="s">
        <v>766</v>
      </c>
      <c r="B59" s="9" t="s">
        <v>767</v>
      </c>
      <c r="C59" s="9" t="s">
        <v>666</v>
      </c>
      <c r="E59" s="22">
        <v>0</v>
      </c>
      <c r="F59" s="23">
        <v>0</v>
      </c>
      <c r="G59" s="23">
        <v>131.887393</v>
      </c>
      <c r="H59" s="23">
        <v>155.187804</v>
      </c>
      <c r="I59" s="23">
        <v>159.998626</v>
      </c>
      <c r="J59" s="23">
        <v>164.958584</v>
      </c>
      <c r="K59" s="23">
        <v>170.07230000000001</v>
      </c>
      <c r="L59" s="23">
        <v>175.34454099999999</v>
      </c>
      <c r="M59" s="23">
        <v>180.78022200000001</v>
      </c>
      <c r="N59" s="23">
        <v>186.38440900000001</v>
      </c>
      <c r="O59" s="23">
        <v>192.16232500000001</v>
      </c>
      <c r="P59" s="23">
        <v>198.11935700000001</v>
      </c>
      <c r="Q59" s="23">
        <v>204.26105699999999</v>
      </c>
      <c r="R59" s="23">
        <v>210.59315000000001</v>
      </c>
      <c r="S59" s="23">
        <v>217.12153799999999</v>
      </c>
      <c r="T59" s="23">
        <v>223.852306</v>
      </c>
      <c r="U59" s="23">
        <v>230.79172700000001</v>
      </c>
      <c r="V59" s="23">
        <v>0</v>
      </c>
      <c r="W59" s="23">
        <v>0</v>
      </c>
      <c r="X59" s="23">
        <v>0</v>
      </c>
      <c r="Y59" s="22">
        <v>0</v>
      </c>
      <c r="Z59" s="23">
        <v>0</v>
      </c>
      <c r="AA59" s="23">
        <v>131.887393</v>
      </c>
      <c r="AB59" s="23">
        <v>155.187804</v>
      </c>
      <c r="AC59" s="23">
        <v>159.998626</v>
      </c>
      <c r="AD59" s="23">
        <v>164.958584</v>
      </c>
      <c r="AE59" s="23">
        <v>170.07230000000001</v>
      </c>
      <c r="AF59" s="23">
        <v>175.34454099999999</v>
      </c>
      <c r="AG59" s="23">
        <v>180.78022200000001</v>
      </c>
      <c r="AH59" s="23">
        <v>186.38440900000001</v>
      </c>
      <c r="AI59" s="23">
        <v>192.16232500000001</v>
      </c>
      <c r="AJ59" s="23">
        <v>198.11935700000001</v>
      </c>
      <c r="AK59" s="23">
        <v>204.26105699999999</v>
      </c>
      <c r="AL59" s="23">
        <v>210.59315000000001</v>
      </c>
      <c r="AM59" s="23">
        <v>217.12153799999999</v>
      </c>
      <c r="AN59" s="23">
        <v>223.852306</v>
      </c>
      <c r="AO59" s="23">
        <v>230.79172700000001</v>
      </c>
      <c r="AP59" s="23">
        <v>0</v>
      </c>
      <c r="AQ59" s="23">
        <v>0</v>
      </c>
      <c r="AR59" s="23">
        <v>0</v>
      </c>
      <c r="AS59" s="22">
        <v>0</v>
      </c>
      <c r="AT59" s="23">
        <v>0</v>
      </c>
      <c r="AU59" s="23">
        <v>0</v>
      </c>
      <c r="AV59" s="23">
        <v>117.582052</v>
      </c>
      <c r="AW59" s="23">
        <v>121.109514</v>
      </c>
      <c r="AX59" s="23">
        <v>124.74279900000001</v>
      </c>
      <c r="AY59" s="23">
        <v>128.485083</v>
      </c>
      <c r="AZ59" s="23">
        <v>132.33963600000001</v>
      </c>
      <c r="BA59" s="23">
        <v>136.30982499999999</v>
      </c>
      <c r="BB59" s="23">
        <v>140.39912000000001</v>
      </c>
      <c r="BC59" s="23">
        <v>144.61109300000001</v>
      </c>
      <c r="BD59" s="23">
        <v>148.94942599999999</v>
      </c>
      <c r="BE59" s="23">
        <v>153.41790900000001</v>
      </c>
      <c r="BF59" s="23">
        <v>158.02044599999999</v>
      </c>
      <c r="BG59" s="23">
        <v>162.76105999999999</v>
      </c>
      <c r="BH59" s="23">
        <v>167.643891</v>
      </c>
      <c r="BI59" s="23">
        <v>172.67320799999999</v>
      </c>
      <c r="BJ59" s="23">
        <v>0</v>
      </c>
      <c r="BK59" s="23">
        <v>0</v>
      </c>
      <c r="BL59" s="23">
        <v>0</v>
      </c>
      <c r="BM59" s="22">
        <v>0</v>
      </c>
      <c r="BN59" s="23">
        <v>0</v>
      </c>
      <c r="BO59" s="23">
        <v>0</v>
      </c>
      <c r="BP59" s="23">
        <v>117.582052</v>
      </c>
      <c r="BQ59" s="23">
        <v>121.109514</v>
      </c>
      <c r="BR59" s="23">
        <v>124.74279900000001</v>
      </c>
      <c r="BS59" s="23">
        <v>128.485083</v>
      </c>
      <c r="BT59" s="23">
        <v>132.33963600000001</v>
      </c>
      <c r="BU59" s="23">
        <v>136.30982499999999</v>
      </c>
      <c r="BV59" s="23">
        <v>140.39912000000001</v>
      </c>
      <c r="BW59" s="23">
        <v>144.61109300000001</v>
      </c>
      <c r="BX59" s="23">
        <v>148.94942599999999</v>
      </c>
      <c r="BY59" s="23">
        <v>153.41790900000001</v>
      </c>
      <c r="BZ59" s="23">
        <v>158.02044599999999</v>
      </c>
      <c r="CA59" s="23">
        <v>162.76105999999999</v>
      </c>
      <c r="CB59" s="23">
        <v>167.643891</v>
      </c>
      <c r="CC59" s="23">
        <v>172.67320799999999</v>
      </c>
      <c r="CD59" s="23">
        <v>0</v>
      </c>
      <c r="CE59" s="23">
        <v>0</v>
      </c>
      <c r="CF59" s="23">
        <v>0</v>
      </c>
      <c r="CG59" s="22">
        <v>0</v>
      </c>
      <c r="CH59" s="23">
        <v>0</v>
      </c>
      <c r="CI59" s="23">
        <v>109.216871</v>
      </c>
      <c r="CJ59" s="23">
        <v>121.227096</v>
      </c>
      <c r="CK59" s="23">
        <v>124.985136</v>
      </c>
      <c r="CL59" s="23">
        <v>128.85967500000001</v>
      </c>
      <c r="CM59" s="23">
        <v>132.85432499999999</v>
      </c>
      <c r="CN59" s="23">
        <v>136.97280900000001</v>
      </c>
      <c r="CO59" s="23">
        <v>141.21896599999999</v>
      </c>
      <c r="CP59" s="23">
        <v>145.596754</v>
      </c>
      <c r="CQ59" s="23">
        <v>150.110254</v>
      </c>
      <c r="CR59" s="23">
        <v>154.76367200000001</v>
      </c>
      <c r="CS59" s="23">
        <v>159.56134499999999</v>
      </c>
      <c r="CT59" s="23">
        <v>164.50774699999999</v>
      </c>
      <c r="CU59" s="23">
        <v>169.60748699999999</v>
      </c>
      <c r="CV59" s="23">
        <v>174.865319</v>
      </c>
      <c r="CW59" s="23">
        <v>180.28614400000001</v>
      </c>
      <c r="CX59" s="23">
        <v>0</v>
      </c>
      <c r="CY59" s="23">
        <v>0</v>
      </c>
      <c r="CZ59" s="23">
        <v>0</v>
      </c>
      <c r="DA59" s="22">
        <v>0</v>
      </c>
      <c r="DB59" s="23">
        <v>0</v>
      </c>
      <c r="DC59" s="23">
        <v>109.216871</v>
      </c>
      <c r="DD59" s="23">
        <v>121.227096</v>
      </c>
      <c r="DE59" s="23">
        <v>124.985136</v>
      </c>
      <c r="DF59" s="23">
        <v>128.85967500000001</v>
      </c>
      <c r="DG59" s="23">
        <v>132.85432499999999</v>
      </c>
      <c r="DH59" s="23">
        <v>136.97280900000001</v>
      </c>
      <c r="DI59" s="23">
        <v>141.21896599999999</v>
      </c>
      <c r="DJ59" s="23">
        <v>145.596754</v>
      </c>
      <c r="DK59" s="23">
        <v>150.110254</v>
      </c>
      <c r="DL59" s="23">
        <v>154.76367200000001</v>
      </c>
      <c r="DM59" s="23">
        <v>159.56134499999999</v>
      </c>
      <c r="DN59" s="23">
        <v>164.50774699999999</v>
      </c>
      <c r="DO59" s="23">
        <v>169.60748699999999</v>
      </c>
      <c r="DP59" s="23">
        <v>174.865319</v>
      </c>
      <c r="DQ59" s="23">
        <v>180.28614400000001</v>
      </c>
      <c r="DR59" s="23">
        <v>0</v>
      </c>
      <c r="DS59" s="23">
        <v>0</v>
      </c>
      <c r="DT59" s="23">
        <v>0</v>
      </c>
      <c r="DU59" s="22">
        <v>0</v>
      </c>
      <c r="DV59" s="23">
        <v>0</v>
      </c>
      <c r="DW59" s="23">
        <v>109.216871</v>
      </c>
      <c r="DX59" s="23">
        <v>111.235947</v>
      </c>
      <c r="DY59" s="23">
        <v>114.68426100000001</v>
      </c>
      <c r="DZ59" s="23">
        <v>118.239473</v>
      </c>
      <c r="EA59" s="23">
        <v>121.90489700000001</v>
      </c>
      <c r="EB59" s="23">
        <v>125.683949</v>
      </c>
      <c r="EC59" s="23">
        <v>129.580151</v>
      </c>
      <c r="ED59" s="23">
        <v>133.59713600000001</v>
      </c>
      <c r="EE59" s="23">
        <v>137.73864699999999</v>
      </c>
      <c r="EF59" s="23">
        <v>142.008545</v>
      </c>
      <c r="EG59" s="23">
        <v>146.41081</v>
      </c>
      <c r="EH59" s="23">
        <v>150.949545</v>
      </c>
      <c r="EI59" s="23">
        <v>155.62898100000001</v>
      </c>
      <c r="EJ59" s="23">
        <v>160.45347899999999</v>
      </c>
      <c r="EK59" s="23">
        <v>165.427537</v>
      </c>
      <c r="EL59" s="23">
        <v>0</v>
      </c>
      <c r="EM59" s="23">
        <v>0</v>
      </c>
      <c r="EN59" s="23">
        <v>0</v>
      </c>
      <c r="EO59" s="22">
        <v>0</v>
      </c>
      <c r="EP59" s="23">
        <v>0</v>
      </c>
      <c r="EQ59" s="23">
        <v>109.216871</v>
      </c>
      <c r="ER59" s="23">
        <v>121.227096</v>
      </c>
      <c r="ES59" s="23">
        <v>124.985136</v>
      </c>
      <c r="ET59" s="23">
        <v>128.85967500000001</v>
      </c>
      <c r="EU59" s="23">
        <v>132.85432499999999</v>
      </c>
      <c r="EV59" s="23">
        <v>136.97280900000001</v>
      </c>
      <c r="EW59" s="23">
        <v>141.21896599999999</v>
      </c>
      <c r="EX59" s="23">
        <v>145.596754</v>
      </c>
      <c r="EY59" s="23">
        <v>150.110254</v>
      </c>
      <c r="EZ59" s="23">
        <v>154.76367200000001</v>
      </c>
      <c r="FA59" s="23">
        <v>159.56134499999999</v>
      </c>
      <c r="FB59" s="23">
        <v>164.50774699999999</v>
      </c>
      <c r="FC59" s="23">
        <v>169.60748699999999</v>
      </c>
      <c r="FD59" s="23">
        <v>174.865319</v>
      </c>
      <c r="FE59" s="23">
        <v>180.28614400000001</v>
      </c>
      <c r="FF59" s="23">
        <v>0</v>
      </c>
      <c r="FG59" s="23">
        <v>0</v>
      </c>
      <c r="FH59" s="23">
        <v>0</v>
      </c>
      <c r="FI59" s="22">
        <v>0</v>
      </c>
      <c r="FJ59" s="23">
        <v>0</v>
      </c>
      <c r="FK59" s="23">
        <v>0</v>
      </c>
      <c r="FL59" s="23">
        <v>117.811283</v>
      </c>
      <c r="FM59" s="23">
        <v>120.167509</v>
      </c>
      <c r="FN59" s="23">
        <v>122.570859</v>
      </c>
      <c r="FO59" s="23">
        <v>125.02227600000001</v>
      </c>
      <c r="FP59" s="23">
        <v>127.522722</v>
      </c>
      <c r="FQ59" s="23">
        <v>130.07317599999999</v>
      </c>
      <c r="FR59" s="23">
        <v>132.67463900000001</v>
      </c>
      <c r="FS59" s="23">
        <v>135.32813200000001</v>
      </c>
      <c r="FT59" s="23">
        <v>138.034695</v>
      </c>
      <c r="FU59" s="23">
        <v>140.795389</v>
      </c>
      <c r="FV59" s="23">
        <v>143.61129700000001</v>
      </c>
      <c r="FW59" s="23">
        <v>146.48352299999999</v>
      </c>
      <c r="FX59" s="23">
        <v>149.41319300000001</v>
      </c>
      <c r="FY59" s="23">
        <v>152.40145699999999</v>
      </c>
      <c r="FZ59" s="23">
        <v>0</v>
      </c>
      <c r="GA59" s="23">
        <v>0</v>
      </c>
      <c r="GB59" s="23">
        <v>0</v>
      </c>
      <c r="GC59" s="22">
        <v>0</v>
      </c>
      <c r="GD59" s="23">
        <v>0</v>
      </c>
      <c r="GE59" s="23">
        <v>0</v>
      </c>
      <c r="GF59" s="23">
        <v>147.57022900000001</v>
      </c>
      <c r="GG59" s="23">
        <v>150.52163358000001</v>
      </c>
      <c r="GH59" s="23">
        <v>153.53206625000001</v>
      </c>
      <c r="GI59" s="23">
        <v>156.60270757999999</v>
      </c>
      <c r="GJ59" s="23">
        <v>159.73476173</v>
      </c>
      <c r="GK59" s="23">
        <v>162.92945696000001</v>
      </c>
      <c r="GL59" s="23">
        <v>166.18804610000001</v>
      </c>
      <c r="GM59" s="23">
        <v>169.51180701999999</v>
      </c>
      <c r="GN59" s="23">
        <v>172.90204316000001</v>
      </c>
      <c r="GO59" s="23">
        <v>176.36008403</v>
      </c>
      <c r="GP59" s="23">
        <v>179.88728570999999</v>
      </c>
      <c r="GQ59" s="23">
        <v>183.48503142000001</v>
      </c>
      <c r="GR59" s="23">
        <v>187.15473205000001</v>
      </c>
      <c r="GS59" s="23">
        <v>190.89782668999999</v>
      </c>
      <c r="GT59" s="23">
        <v>0</v>
      </c>
      <c r="GU59" s="23">
        <v>0</v>
      </c>
      <c r="GV59" s="23">
        <v>0</v>
      </c>
      <c r="GW59" s="22">
        <v>0</v>
      </c>
      <c r="GX59" s="23">
        <v>0</v>
      </c>
      <c r="GY59" s="23">
        <v>0</v>
      </c>
      <c r="GZ59" s="23">
        <v>147.57022900000001</v>
      </c>
      <c r="HA59" s="23">
        <v>150.52163358000001</v>
      </c>
      <c r="HB59" s="23">
        <v>153.53206625000001</v>
      </c>
      <c r="HC59" s="23">
        <v>156.60270757999999</v>
      </c>
      <c r="HD59" s="23">
        <v>159.73476173</v>
      </c>
      <c r="HE59" s="23">
        <v>162.92945696000001</v>
      </c>
      <c r="HF59" s="23">
        <v>166.18804610000001</v>
      </c>
      <c r="HG59" s="23">
        <v>169.51180701999999</v>
      </c>
      <c r="HH59" s="23">
        <v>172.90204316000001</v>
      </c>
      <c r="HI59" s="23">
        <v>176.36008403</v>
      </c>
      <c r="HJ59" s="23">
        <v>179.88728570999999</v>
      </c>
      <c r="HK59" s="23">
        <v>183.48503142000001</v>
      </c>
      <c r="HL59" s="23">
        <v>187.15473205000001</v>
      </c>
      <c r="HM59" s="23">
        <v>190.89782668999999</v>
      </c>
      <c r="HN59" s="23">
        <v>0</v>
      </c>
      <c r="HO59" s="23">
        <v>0</v>
      </c>
      <c r="HP59" s="23">
        <v>0</v>
      </c>
      <c r="HQ59" s="22">
        <v>0</v>
      </c>
      <c r="HR59" s="23">
        <v>0</v>
      </c>
      <c r="HS59" s="23">
        <v>0</v>
      </c>
      <c r="HT59" s="24">
        <v>118.42382000000001</v>
      </c>
      <c r="HU59" s="24">
        <v>120.79229599999999</v>
      </c>
      <c r="HV59" s="24">
        <v>124.695137</v>
      </c>
      <c r="HW59" s="23">
        <v>126.64734900000001</v>
      </c>
      <c r="HX59" s="23">
        <v>129.180296</v>
      </c>
      <c r="HY59" s="23">
        <v>131.763902</v>
      </c>
      <c r="HZ59" s="23">
        <v>134.39918</v>
      </c>
      <c r="IA59" s="23">
        <v>137.087163</v>
      </c>
      <c r="IB59" s="23">
        <v>139.82890699999999</v>
      </c>
      <c r="IC59" s="23">
        <v>142.625485</v>
      </c>
      <c r="ID59" s="23">
        <v>145.47799499999999</v>
      </c>
      <c r="IE59" s="23">
        <v>148.38755399999999</v>
      </c>
      <c r="IF59" s="23">
        <v>151.35530600000001</v>
      </c>
      <c r="IG59" s="23">
        <v>154.38241199999999</v>
      </c>
      <c r="IH59" s="23">
        <v>0</v>
      </c>
      <c r="II59" s="23">
        <v>0</v>
      </c>
      <c r="IJ59" s="23">
        <v>0</v>
      </c>
      <c r="IK59" s="22">
        <v>0</v>
      </c>
      <c r="IL59" s="23">
        <v>0</v>
      </c>
      <c r="IM59" s="23">
        <v>0</v>
      </c>
      <c r="IN59" s="23">
        <v>0</v>
      </c>
      <c r="IO59" s="23">
        <v>0</v>
      </c>
      <c r="IP59" s="23">
        <v>0</v>
      </c>
      <c r="IQ59" s="23">
        <v>0</v>
      </c>
      <c r="IR59" s="23">
        <v>0</v>
      </c>
      <c r="IS59" s="23">
        <v>0</v>
      </c>
      <c r="IT59" s="23">
        <v>0</v>
      </c>
      <c r="IU59" s="23">
        <v>0</v>
      </c>
      <c r="IV59" s="23">
        <v>0</v>
      </c>
      <c r="IW59" s="23">
        <v>0</v>
      </c>
      <c r="IX59" s="23">
        <v>0</v>
      </c>
      <c r="IY59" s="23">
        <v>0</v>
      </c>
      <c r="IZ59" s="23">
        <v>0</v>
      </c>
      <c r="JA59" s="23">
        <v>0</v>
      </c>
      <c r="JB59" s="23">
        <v>0</v>
      </c>
      <c r="JC59" s="23">
        <v>0</v>
      </c>
      <c r="JD59" s="23">
        <v>0</v>
      </c>
      <c r="JE59" s="22">
        <v>0</v>
      </c>
      <c r="JF59" s="23">
        <v>0</v>
      </c>
      <c r="JG59" s="23">
        <v>0</v>
      </c>
      <c r="JH59" s="23">
        <v>0</v>
      </c>
      <c r="JI59" s="23">
        <v>0</v>
      </c>
      <c r="JJ59" s="23">
        <v>0</v>
      </c>
      <c r="JK59" s="23">
        <v>0</v>
      </c>
      <c r="JL59" s="23">
        <v>0</v>
      </c>
      <c r="JM59" s="23">
        <v>0</v>
      </c>
      <c r="JN59" s="23">
        <v>0</v>
      </c>
      <c r="JO59" s="23">
        <v>0</v>
      </c>
      <c r="JP59" s="23">
        <v>0</v>
      </c>
      <c r="JQ59" s="23">
        <v>0</v>
      </c>
      <c r="JR59" s="23">
        <v>0</v>
      </c>
      <c r="JS59" s="23">
        <v>0</v>
      </c>
      <c r="JT59" s="23">
        <v>0</v>
      </c>
      <c r="JU59" s="23">
        <v>0</v>
      </c>
      <c r="JV59" s="23">
        <v>0</v>
      </c>
      <c r="JW59" s="23">
        <v>0</v>
      </c>
      <c r="JX59" s="23">
        <v>0</v>
      </c>
      <c r="JY59" s="22">
        <v>0</v>
      </c>
      <c r="JZ59" s="23">
        <v>0</v>
      </c>
      <c r="KA59" s="23">
        <v>0</v>
      </c>
      <c r="KB59" s="23">
        <v>0</v>
      </c>
      <c r="KC59" s="23">
        <v>0</v>
      </c>
      <c r="KD59" s="23">
        <v>0</v>
      </c>
      <c r="KE59" s="23">
        <v>0</v>
      </c>
      <c r="KF59" s="23">
        <v>0</v>
      </c>
      <c r="KG59" s="23">
        <v>0</v>
      </c>
      <c r="KH59" s="23">
        <v>0</v>
      </c>
      <c r="KI59" s="23">
        <v>0</v>
      </c>
      <c r="KJ59" s="23">
        <v>0</v>
      </c>
      <c r="KK59" s="23">
        <v>0</v>
      </c>
      <c r="KL59" s="23">
        <v>0</v>
      </c>
      <c r="KM59" s="23">
        <v>0</v>
      </c>
      <c r="KN59" s="23">
        <v>0</v>
      </c>
      <c r="KO59" s="23">
        <v>0</v>
      </c>
      <c r="KP59" s="23">
        <v>0</v>
      </c>
      <c r="KQ59" s="23">
        <v>0</v>
      </c>
      <c r="KR59" s="23">
        <v>0</v>
      </c>
      <c r="KS59" s="22">
        <v>0</v>
      </c>
      <c r="KT59" s="23">
        <v>0</v>
      </c>
      <c r="KU59" s="23">
        <v>0</v>
      </c>
      <c r="KV59" s="23">
        <v>0</v>
      </c>
      <c r="KW59" s="23">
        <v>0</v>
      </c>
      <c r="KX59" s="23">
        <v>0</v>
      </c>
      <c r="KY59" s="23">
        <v>0</v>
      </c>
      <c r="KZ59" s="23">
        <v>0</v>
      </c>
      <c r="LA59" s="23">
        <v>0</v>
      </c>
      <c r="LB59" s="23">
        <v>0</v>
      </c>
      <c r="LC59" s="23">
        <v>0</v>
      </c>
      <c r="LD59" s="23">
        <v>0</v>
      </c>
      <c r="LE59" s="23">
        <v>0</v>
      </c>
      <c r="LF59" s="23">
        <v>0</v>
      </c>
      <c r="LG59" s="23">
        <v>0</v>
      </c>
      <c r="LH59" s="23">
        <v>0</v>
      </c>
      <c r="LI59" s="23">
        <v>0</v>
      </c>
      <c r="LJ59" s="23">
        <v>0</v>
      </c>
      <c r="LK59" s="23">
        <v>0</v>
      </c>
      <c r="LL59" s="23">
        <v>0</v>
      </c>
      <c r="LM59" s="22">
        <v>0</v>
      </c>
      <c r="LN59" s="23">
        <v>0</v>
      </c>
      <c r="LO59" s="23">
        <v>0</v>
      </c>
      <c r="LP59" s="23">
        <v>0</v>
      </c>
      <c r="LQ59" s="23">
        <v>0</v>
      </c>
      <c r="LR59" s="23">
        <v>0</v>
      </c>
      <c r="LS59" s="23">
        <v>0</v>
      </c>
      <c r="LT59" s="23">
        <v>0</v>
      </c>
      <c r="LU59" s="23">
        <v>0</v>
      </c>
      <c r="LV59" s="23">
        <v>0</v>
      </c>
      <c r="LW59" s="23">
        <v>0</v>
      </c>
      <c r="LX59" s="23">
        <v>0</v>
      </c>
      <c r="LY59" s="23">
        <v>0</v>
      </c>
      <c r="LZ59" s="23">
        <v>0</v>
      </c>
      <c r="MA59" s="23">
        <v>0</v>
      </c>
      <c r="MB59" s="23">
        <v>0</v>
      </c>
      <c r="MC59" s="23">
        <v>0</v>
      </c>
      <c r="MD59" s="23">
        <v>0</v>
      </c>
      <c r="ME59" s="23">
        <v>0</v>
      </c>
      <c r="MF59" s="23">
        <v>0</v>
      </c>
      <c r="MG59" s="22">
        <v>0</v>
      </c>
      <c r="MH59" s="23">
        <v>0</v>
      </c>
      <c r="MI59" s="23">
        <v>0</v>
      </c>
      <c r="MJ59" s="23">
        <v>0</v>
      </c>
      <c r="MK59" s="23">
        <v>0</v>
      </c>
      <c r="ML59" s="23">
        <v>0</v>
      </c>
      <c r="MM59" s="23">
        <v>0</v>
      </c>
      <c r="MN59" s="23">
        <v>0</v>
      </c>
      <c r="MO59" s="23">
        <v>0</v>
      </c>
      <c r="MP59" s="23">
        <v>0</v>
      </c>
      <c r="MQ59" s="23">
        <v>0</v>
      </c>
      <c r="MR59" s="23">
        <v>0</v>
      </c>
      <c r="MS59" s="23">
        <v>0</v>
      </c>
      <c r="MT59" s="23">
        <v>0</v>
      </c>
      <c r="MU59" s="23">
        <v>0</v>
      </c>
      <c r="MV59" s="23">
        <v>0</v>
      </c>
      <c r="MW59" s="23">
        <v>0</v>
      </c>
      <c r="MX59" s="23">
        <v>0</v>
      </c>
      <c r="MY59" s="23">
        <v>0</v>
      </c>
      <c r="MZ59" s="23">
        <v>0</v>
      </c>
    </row>
    <row r="60" spans="1:364">
      <c r="A60" s="9" t="s">
        <v>768</v>
      </c>
      <c r="B60" s="9" t="s">
        <v>769</v>
      </c>
      <c r="C60" s="9" t="s">
        <v>666</v>
      </c>
      <c r="E60" s="22">
        <v>0</v>
      </c>
      <c r="F60" s="23">
        <v>0</v>
      </c>
      <c r="G60" s="23">
        <v>131.887393</v>
      </c>
      <c r="H60" s="23">
        <v>155.187804</v>
      </c>
      <c r="I60" s="23">
        <v>159.998626</v>
      </c>
      <c r="J60" s="23">
        <v>164.958584</v>
      </c>
      <c r="K60" s="23">
        <v>170.07230000000001</v>
      </c>
      <c r="L60" s="23">
        <v>175.34454099999999</v>
      </c>
      <c r="M60" s="23">
        <v>180.78022200000001</v>
      </c>
      <c r="N60" s="23">
        <v>186.38440900000001</v>
      </c>
      <c r="O60" s="23">
        <v>192.16232500000001</v>
      </c>
      <c r="P60" s="23">
        <v>198.11935700000001</v>
      </c>
      <c r="Q60" s="23">
        <v>204.26105699999999</v>
      </c>
      <c r="R60" s="23">
        <v>210.59315000000001</v>
      </c>
      <c r="S60" s="23">
        <v>217.12153799999999</v>
      </c>
      <c r="T60" s="23">
        <v>223.852306</v>
      </c>
      <c r="U60" s="23">
        <v>230.79172700000001</v>
      </c>
      <c r="V60" s="23">
        <v>0</v>
      </c>
      <c r="W60" s="23">
        <v>0</v>
      </c>
      <c r="X60" s="23">
        <v>0</v>
      </c>
      <c r="Y60" s="22">
        <v>0</v>
      </c>
      <c r="Z60" s="23">
        <v>0</v>
      </c>
      <c r="AA60" s="23">
        <v>131.887393</v>
      </c>
      <c r="AB60" s="23">
        <v>155.187804</v>
      </c>
      <c r="AC60" s="23">
        <v>159.998626</v>
      </c>
      <c r="AD60" s="23">
        <v>164.958584</v>
      </c>
      <c r="AE60" s="23">
        <v>170.07230000000001</v>
      </c>
      <c r="AF60" s="23">
        <v>175.34454099999999</v>
      </c>
      <c r="AG60" s="23">
        <v>180.78022200000001</v>
      </c>
      <c r="AH60" s="23">
        <v>186.38440900000001</v>
      </c>
      <c r="AI60" s="23">
        <v>192.16232500000001</v>
      </c>
      <c r="AJ60" s="23">
        <v>198.11935700000001</v>
      </c>
      <c r="AK60" s="23">
        <v>204.26105699999999</v>
      </c>
      <c r="AL60" s="23">
        <v>210.59315000000001</v>
      </c>
      <c r="AM60" s="23">
        <v>217.12153799999999</v>
      </c>
      <c r="AN60" s="23">
        <v>223.852306</v>
      </c>
      <c r="AO60" s="23">
        <v>230.79172700000001</v>
      </c>
      <c r="AP60" s="23">
        <v>0</v>
      </c>
      <c r="AQ60" s="23">
        <v>0</v>
      </c>
      <c r="AR60" s="23">
        <v>0</v>
      </c>
      <c r="AS60" s="22">
        <v>0</v>
      </c>
      <c r="AT60" s="23">
        <v>0</v>
      </c>
      <c r="AU60" s="23">
        <v>0</v>
      </c>
      <c r="AV60" s="23">
        <v>117.582052</v>
      </c>
      <c r="AW60" s="23">
        <v>121.109514</v>
      </c>
      <c r="AX60" s="23">
        <v>124.74279900000001</v>
      </c>
      <c r="AY60" s="23">
        <v>128.485083</v>
      </c>
      <c r="AZ60" s="23">
        <v>132.33963600000001</v>
      </c>
      <c r="BA60" s="23">
        <v>136.30982499999999</v>
      </c>
      <c r="BB60" s="23">
        <v>140.39912000000001</v>
      </c>
      <c r="BC60" s="23">
        <v>144.61109300000001</v>
      </c>
      <c r="BD60" s="23">
        <v>148.94942599999999</v>
      </c>
      <c r="BE60" s="23">
        <v>153.41790900000001</v>
      </c>
      <c r="BF60" s="23">
        <v>158.02044599999999</v>
      </c>
      <c r="BG60" s="23">
        <v>162.76105999999999</v>
      </c>
      <c r="BH60" s="23">
        <v>167.643891</v>
      </c>
      <c r="BI60" s="23">
        <v>172.67320799999999</v>
      </c>
      <c r="BJ60" s="23">
        <v>0</v>
      </c>
      <c r="BK60" s="23">
        <v>0</v>
      </c>
      <c r="BL60" s="23">
        <v>0</v>
      </c>
      <c r="BM60" s="22">
        <v>0</v>
      </c>
      <c r="BN60" s="23">
        <v>0</v>
      </c>
      <c r="BO60" s="23">
        <v>0</v>
      </c>
      <c r="BP60" s="23">
        <v>117.582052</v>
      </c>
      <c r="BQ60" s="23">
        <v>121.109514</v>
      </c>
      <c r="BR60" s="23">
        <v>124.74279900000001</v>
      </c>
      <c r="BS60" s="23">
        <v>128.485083</v>
      </c>
      <c r="BT60" s="23">
        <v>132.33963600000001</v>
      </c>
      <c r="BU60" s="23">
        <v>136.30982499999999</v>
      </c>
      <c r="BV60" s="23">
        <v>140.39912000000001</v>
      </c>
      <c r="BW60" s="23">
        <v>144.61109300000001</v>
      </c>
      <c r="BX60" s="23">
        <v>148.94942599999999</v>
      </c>
      <c r="BY60" s="23">
        <v>153.41790900000001</v>
      </c>
      <c r="BZ60" s="23">
        <v>158.02044599999999</v>
      </c>
      <c r="CA60" s="23">
        <v>162.76105999999999</v>
      </c>
      <c r="CB60" s="23">
        <v>167.643891</v>
      </c>
      <c r="CC60" s="23">
        <v>172.67320799999999</v>
      </c>
      <c r="CD60" s="23">
        <v>0</v>
      </c>
      <c r="CE60" s="23">
        <v>0</v>
      </c>
      <c r="CF60" s="23">
        <v>0</v>
      </c>
      <c r="CG60" s="22">
        <v>0</v>
      </c>
      <c r="CH60" s="23">
        <v>0</v>
      </c>
      <c r="CI60" s="23">
        <v>109.216871</v>
      </c>
      <c r="CJ60" s="23">
        <v>121.227096</v>
      </c>
      <c r="CK60" s="23">
        <v>124.985136</v>
      </c>
      <c r="CL60" s="23">
        <v>128.85967500000001</v>
      </c>
      <c r="CM60" s="23">
        <v>132.85432499999999</v>
      </c>
      <c r="CN60" s="23">
        <v>136.97280900000001</v>
      </c>
      <c r="CO60" s="23">
        <v>141.21896599999999</v>
      </c>
      <c r="CP60" s="23">
        <v>145.596754</v>
      </c>
      <c r="CQ60" s="23">
        <v>150.110254</v>
      </c>
      <c r="CR60" s="23">
        <v>154.76367200000001</v>
      </c>
      <c r="CS60" s="23">
        <v>159.56134499999999</v>
      </c>
      <c r="CT60" s="23">
        <v>164.50774699999999</v>
      </c>
      <c r="CU60" s="23">
        <v>169.60748699999999</v>
      </c>
      <c r="CV60" s="23">
        <v>174.865319</v>
      </c>
      <c r="CW60" s="23">
        <v>180.28614400000001</v>
      </c>
      <c r="CX60" s="23">
        <v>0</v>
      </c>
      <c r="CY60" s="23">
        <v>0</v>
      </c>
      <c r="CZ60" s="23">
        <v>0</v>
      </c>
      <c r="DA60" s="22">
        <v>0</v>
      </c>
      <c r="DB60" s="23">
        <v>0</v>
      </c>
      <c r="DC60" s="23">
        <v>109.216871</v>
      </c>
      <c r="DD60" s="23">
        <v>121.227096</v>
      </c>
      <c r="DE60" s="23">
        <v>124.985136</v>
      </c>
      <c r="DF60" s="23">
        <v>128.85967500000001</v>
      </c>
      <c r="DG60" s="23">
        <v>132.85432499999999</v>
      </c>
      <c r="DH60" s="23">
        <v>136.97280900000001</v>
      </c>
      <c r="DI60" s="23">
        <v>141.21896599999999</v>
      </c>
      <c r="DJ60" s="23">
        <v>145.596754</v>
      </c>
      <c r="DK60" s="23">
        <v>150.110254</v>
      </c>
      <c r="DL60" s="23">
        <v>154.76367200000001</v>
      </c>
      <c r="DM60" s="23">
        <v>159.56134499999999</v>
      </c>
      <c r="DN60" s="23">
        <v>164.50774699999999</v>
      </c>
      <c r="DO60" s="23">
        <v>169.60748699999999</v>
      </c>
      <c r="DP60" s="23">
        <v>174.865319</v>
      </c>
      <c r="DQ60" s="23">
        <v>180.28614400000001</v>
      </c>
      <c r="DR60" s="23">
        <v>0</v>
      </c>
      <c r="DS60" s="23">
        <v>0</v>
      </c>
      <c r="DT60" s="23">
        <v>0</v>
      </c>
      <c r="DU60" s="22">
        <v>0</v>
      </c>
      <c r="DV60" s="23">
        <v>0</v>
      </c>
      <c r="DW60" s="23">
        <v>109.216871</v>
      </c>
      <c r="DX60" s="23">
        <v>111.235947</v>
      </c>
      <c r="DY60" s="23">
        <v>114.68426100000001</v>
      </c>
      <c r="DZ60" s="23">
        <v>118.239473</v>
      </c>
      <c r="EA60" s="23">
        <v>121.90489700000001</v>
      </c>
      <c r="EB60" s="23">
        <v>125.683949</v>
      </c>
      <c r="EC60" s="23">
        <v>129.580151</v>
      </c>
      <c r="ED60" s="23">
        <v>133.59713600000001</v>
      </c>
      <c r="EE60" s="23">
        <v>137.73864699999999</v>
      </c>
      <c r="EF60" s="23">
        <v>142.008545</v>
      </c>
      <c r="EG60" s="23">
        <v>146.41081</v>
      </c>
      <c r="EH60" s="23">
        <v>150.949545</v>
      </c>
      <c r="EI60" s="23">
        <v>155.62898100000001</v>
      </c>
      <c r="EJ60" s="23">
        <v>160.45347899999999</v>
      </c>
      <c r="EK60" s="23">
        <v>165.427537</v>
      </c>
      <c r="EL60" s="23">
        <v>0</v>
      </c>
      <c r="EM60" s="23">
        <v>0</v>
      </c>
      <c r="EN60" s="23">
        <v>0</v>
      </c>
      <c r="EO60" s="22">
        <v>0</v>
      </c>
      <c r="EP60" s="23">
        <v>0</v>
      </c>
      <c r="EQ60" s="23">
        <v>109.216871</v>
      </c>
      <c r="ER60" s="23">
        <v>121.227096</v>
      </c>
      <c r="ES60" s="23">
        <v>124.985136</v>
      </c>
      <c r="ET60" s="23">
        <v>128.85967500000001</v>
      </c>
      <c r="EU60" s="23">
        <v>132.85432499999999</v>
      </c>
      <c r="EV60" s="23">
        <v>136.97280900000001</v>
      </c>
      <c r="EW60" s="23">
        <v>141.21896599999999</v>
      </c>
      <c r="EX60" s="23">
        <v>145.596754</v>
      </c>
      <c r="EY60" s="23">
        <v>150.110254</v>
      </c>
      <c r="EZ60" s="23">
        <v>154.76367200000001</v>
      </c>
      <c r="FA60" s="23">
        <v>159.56134499999999</v>
      </c>
      <c r="FB60" s="23">
        <v>164.50774699999999</v>
      </c>
      <c r="FC60" s="23">
        <v>169.60748699999999</v>
      </c>
      <c r="FD60" s="23">
        <v>174.865319</v>
      </c>
      <c r="FE60" s="23">
        <v>180.28614400000001</v>
      </c>
      <c r="FF60" s="23">
        <v>0</v>
      </c>
      <c r="FG60" s="23">
        <v>0</v>
      </c>
      <c r="FH60" s="23">
        <v>0</v>
      </c>
      <c r="FI60" s="22">
        <v>0</v>
      </c>
      <c r="FJ60" s="23">
        <v>0</v>
      </c>
      <c r="FK60" s="23">
        <v>0</v>
      </c>
      <c r="FL60" s="23">
        <v>117.811283</v>
      </c>
      <c r="FM60" s="23">
        <v>120.167509</v>
      </c>
      <c r="FN60" s="23">
        <v>122.570859</v>
      </c>
      <c r="FO60" s="23">
        <v>125.02227600000001</v>
      </c>
      <c r="FP60" s="23">
        <v>127.522722</v>
      </c>
      <c r="FQ60" s="23">
        <v>130.07317599999999</v>
      </c>
      <c r="FR60" s="23">
        <v>132.67463900000001</v>
      </c>
      <c r="FS60" s="23">
        <v>135.32813200000001</v>
      </c>
      <c r="FT60" s="23">
        <v>138.034695</v>
      </c>
      <c r="FU60" s="23">
        <v>140.795389</v>
      </c>
      <c r="FV60" s="23">
        <v>143.61129700000001</v>
      </c>
      <c r="FW60" s="23">
        <v>146.48352299999999</v>
      </c>
      <c r="FX60" s="23">
        <v>149.41319300000001</v>
      </c>
      <c r="FY60" s="23">
        <v>152.40145699999999</v>
      </c>
      <c r="FZ60" s="23">
        <v>0</v>
      </c>
      <c r="GA60" s="23">
        <v>0</v>
      </c>
      <c r="GB60" s="23">
        <v>0</v>
      </c>
      <c r="GC60" s="22">
        <v>0</v>
      </c>
      <c r="GD60" s="23">
        <v>0</v>
      </c>
      <c r="GE60" s="23">
        <v>0</v>
      </c>
      <c r="GF60" s="23">
        <v>147.57022900000001</v>
      </c>
      <c r="GG60" s="23">
        <v>150.52163358000001</v>
      </c>
      <c r="GH60" s="23">
        <v>153.53206625000001</v>
      </c>
      <c r="GI60" s="23">
        <v>156.60270757999999</v>
      </c>
      <c r="GJ60" s="23">
        <v>159.73476173</v>
      </c>
      <c r="GK60" s="23">
        <v>162.92945696000001</v>
      </c>
      <c r="GL60" s="23">
        <v>166.18804610000001</v>
      </c>
      <c r="GM60" s="23">
        <v>169.51180701999999</v>
      </c>
      <c r="GN60" s="23">
        <v>172.90204316000001</v>
      </c>
      <c r="GO60" s="23">
        <v>176.36008403</v>
      </c>
      <c r="GP60" s="23">
        <v>179.88728570999999</v>
      </c>
      <c r="GQ60" s="23">
        <v>183.48503142000001</v>
      </c>
      <c r="GR60" s="23">
        <v>187.15473205000001</v>
      </c>
      <c r="GS60" s="23">
        <v>190.89782668999999</v>
      </c>
      <c r="GT60" s="23">
        <v>0</v>
      </c>
      <c r="GU60" s="23">
        <v>0</v>
      </c>
      <c r="GV60" s="23">
        <v>0</v>
      </c>
      <c r="GW60" s="22">
        <v>0</v>
      </c>
      <c r="GX60" s="23">
        <v>0</v>
      </c>
      <c r="GY60" s="23">
        <v>0</v>
      </c>
      <c r="GZ60" s="23">
        <v>147.57022900000001</v>
      </c>
      <c r="HA60" s="23">
        <v>150.52163358000001</v>
      </c>
      <c r="HB60" s="23">
        <v>153.53206625000001</v>
      </c>
      <c r="HC60" s="23">
        <v>156.60270757999999</v>
      </c>
      <c r="HD60" s="23">
        <v>159.73476173</v>
      </c>
      <c r="HE60" s="23">
        <v>162.92945696000001</v>
      </c>
      <c r="HF60" s="23">
        <v>166.18804610000001</v>
      </c>
      <c r="HG60" s="23">
        <v>169.51180701999999</v>
      </c>
      <c r="HH60" s="23">
        <v>172.90204316000001</v>
      </c>
      <c r="HI60" s="23">
        <v>176.36008403</v>
      </c>
      <c r="HJ60" s="23">
        <v>179.88728570999999</v>
      </c>
      <c r="HK60" s="23">
        <v>183.48503142000001</v>
      </c>
      <c r="HL60" s="23">
        <v>187.15473205000001</v>
      </c>
      <c r="HM60" s="23">
        <v>190.89782668999999</v>
      </c>
      <c r="HN60" s="23">
        <v>0</v>
      </c>
      <c r="HO60" s="23">
        <v>0</v>
      </c>
      <c r="HP60" s="23">
        <v>0</v>
      </c>
      <c r="HQ60" s="22">
        <v>0</v>
      </c>
      <c r="HR60" s="23">
        <v>0</v>
      </c>
      <c r="HS60" s="23">
        <v>0</v>
      </c>
      <c r="HT60" s="24">
        <v>118.42382000000001</v>
      </c>
      <c r="HU60" s="24">
        <v>120.79229599999999</v>
      </c>
      <c r="HV60" s="24">
        <v>124.695137</v>
      </c>
      <c r="HW60" s="23">
        <v>126.64734900000001</v>
      </c>
      <c r="HX60" s="23">
        <v>129.180296</v>
      </c>
      <c r="HY60" s="23">
        <v>131.763902</v>
      </c>
      <c r="HZ60" s="23">
        <v>134.39918</v>
      </c>
      <c r="IA60" s="23">
        <v>137.087163</v>
      </c>
      <c r="IB60" s="23">
        <v>139.82890699999999</v>
      </c>
      <c r="IC60" s="23">
        <v>142.625485</v>
      </c>
      <c r="ID60" s="23">
        <v>145.47799499999999</v>
      </c>
      <c r="IE60" s="23">
        <v>148.38755399999999</v>
      </c>
      <c r="IF60" s="23">
        <v>151.35530600000001</v>
      </c>
      <c r="IG60" s="23">
        <v>154.38241199999999</v>
      </c>
      <c r="IH60" s="23">
        <v>0</v>
      </c>
      <c r="II60" s="23">
        <v>0</v>
      </c>
      <c r="IJ60" s="23">
        <v>0</v>
      </c>
      <c r="IK60" s="22">
        <v>0</v>
      </c>
      <c r="IL60" s="23">
        <v>0</v>
      </c>
      <c r="IM60" s="23">
        <v>0</v>
      </c>
      <c r="IN60" s="23">
        <v>0</v>
      </c>
      <c r="IO60" s="23">
        <v>0</v>
      </c>
      <c r="IP60" s="23">
        <v>0</v>
      </c>
      <c r="IQ60" s="23">
        <v>0</v>
      </c>
      <c r="IR60" s="23">
        <v>0</v>
      </c>
      <c r="IS60" s="23">
        <v>0</v>
      </c>
      <c r="IT60" s="23">
        <v>0</v>
      </c>
      <c r="IU60" s="23">
        <v>0</v>
      </c>
      <c r="IV60" s="23">
        <v>0</v>
      </c>
      <c r="IW60" s="23">
        <v>0</v>
      </c>
      <c r="IX60" s="23">
        <v>0</v>
      </c>
      <c r="IY60" s="23">
        <v>0</v>
      </c>
      <c r="IZ60" s="23">
        <v>0</v>
      </c>
      <c r="JA60" s="23">
        <v>0</v>
      </c>
      <c r="JB60" s="23">
        <v>0</v>
      </c>
      <c r="JC60" s="23">
        <v>0</v>
      </c>
      <c r="JD60" s="23">
        <v>0</v>
      </c>
      <c r="JE60" s="22">
        <v>0</v>
      </c>
      <c r="JF60" s="23">
        <v>0</v>
      </c>
      <c r="JG60" s="23">
        <v>0</v>
      </c>
      <c r="JH60" s="23">
        <v>0</v>
      </c>
      <c r="JI60" s="23">
        <v>0</v>
      </c>
      <c r="JJ60" s="23">
        <v>0</v>
      </c>
      <c r="JK60" s="23">
        <v>0</v>
      </c>
      <c r="JL60" s="23">
        <v>0</v>
      </c>
      <c r="JM60" s="23">
        <v>0</v>
      </c>
      <c r="JN60" s="23">
        <v>0</v>
      </c>
      <c r="JO60" s="23">
        <v>0</v>
      </c>
      <c r="JP60" s="23">
        <v>0</v>
      </c>
      <c r="JQ60" s="23">
        <v>0</v>
      </c>
      <c r="JR60" s="23">
        <v>0</v>
      </c>
      <c r="JS60" s="23">
        <v>0</v>
      </c>
      <c r="JT60" s="23">
        <v>0</v>
      </c>
      <c r="JU60" s="23">
        <v>0</v>
      </c>
      <c r="JV60" s="23">
        <v>0</v>
      </c>
      <c r="JW60" s="23">
        <v>0</v>
      </c>
      <c r="JX60" s="23">
        <v>0</v>
      </c>
      <c r="JY60" s="22">
        <v>0</v>
      </c>
      <c r="JZ60" s="23">
        <v>0</v>
      </c>
      <c r="KA60" s="23">
        <v>0</v>
      </c>
      <c r="KB60" s="23">
        <v>0</v>
      </c>
      <c r="KC60" s="23">
        <v>0</v>
      </c>
      <c r="KD60" s="23">
        <v>0</v>
      </c>
      <c r="KE60" s="23">
        <v>0</v>
      </c>
      <c r="KF60" s="23">
        <v>0</v>
      </c>
      <c r="KG60" s="23">
        <v>0</v>
      </c>
      <c r="KH60" s="23">
        <v>0</v>
      </c>
      <c r="KI60" s="23">
        <v>0</v>
      </c>
      <c r="KJ60" s="23">
        <v>0</v>
      </c>
      <c r="KK60" s="23">
        <v>0</v>
      </c>
      <c r="KL60" s="23">
        <v>0</v>
      </c>
      <c r="KM60" s="23">
        <v>0</v>
      </c>
      <c r="KN60" s="23">
        <v>0</v>
      </c>
      <c r="KO60" s="23">
        <v>0</v>
      </c>
      <c r="KP60" s="23">
        <v>0</v>
      </c>
      <c r="KQ60" s="23">
        <v>0</v>
      </c>
      <c r="KR60" s="23">
        <v>0</v>
      </c>
      <c r="KS60" s="22">
        <v>0</v>
      </c>
      <c r="KT60" s="23">
        <v>0</v>
      </c>
      <c r="KU60" s="23">
        <v>0</v>
      </c>
      <c r="KV60" s="23">
        <v>0</v>
      </c>
      <c r="KW60" s="23">
        <v>0</v>
      </c>
      <c r="KX60" s="23">
        <v>0</v>
      </c>
      <c r="KY60" s="23">
        <v>0</v>
      </c>
      <c r="KZ60" s="23">
        <v>0</v>
      </c>
      <c r="LA60" s="23">
        <v>0</v>
      </c>
      <c r="LB60" s="23">
        <v>0</v>
      </c>
      <c r="LC60" s="23">
        <v>0</v>
      </c>
      <c r="LD60" s="23">
        <v>0</v>
      </c>
      <c r="LE60" s="23">
        <v>0</v>
      </c>
      <c r="LF60" s="23">
        <v>0</v>
      </c>
      <c r="LG60" s="23">
        <v>0</v>
      </c>
      <c r="LH60" s="23">
        <v>0</v>
      </c>
      <c r="LI60" s="23">
        <v>0</v>
      </c>
      <c r="LJ60" s="23">
        <v>0</v>
      </c>
      <c r="LK60" s="23">
        <v>0</v>
      </c>
      <c r="LL60" s="23">
        <v>0</v>
      </c>
      <c r="LM60" s="22">
        <v>0</v>
      </c>
      <c r="LN60" s="23">
        <v>0</v>
      </c>
      <c r="LO60" s="23">
        <v>0</v>
      </c>
      <c r="LP60" s="23">
        <v>0</v>
      </c>
      <c r="LQ60" s="23">
        <v>0</v>
      </c>
      <c r="LR60" s="23">
        <v>0</v>
      </c>
      <c r="LS60" s="23">
        <v>0</v>
      </c>
      <c r="LT60" s="23">
        <v>0</v>
      </c>
      <c r="LU60" s="23">
        <v>0</v>
      </c>
      <c r="LV60" s="23">
        <v>0</v>
      </c>
      <c r="LW60" s="23">
        <v>0</v>
      </c>
      <c r="LX60" s="23">
        <v>0</v>
      </c>
      <c r="LY60" s="23">
        <v>0</v>
      </c>
      <c r="LZ60" s="23">
        <v>0</v>
      </c>
      <c r="MA60" s="23">
        <v>0</v>
      </c>
      <c r="MB60" s="23">
        <v>0</v>
      </c>
      <c r="MC60" s="23">
        <v>0</v>
      </c>
      <c r="MD60" s="23">
        <v>0</v>
      </c>
      <c r="ME60" s="23">
        <v>0</v>
      </c>
      <c r="MF60" s="23">
        <v>0</v>
      </c>
      <c r="MG60" s="22">
        <v>0</v>
      </c>
      <c r="MH60" s="23">
        <v>0</v>
      </c>
      <c r="MI60" s="23">
        <v>0</v>
      </c>
      <c r="MJ60" s="23">
        <v>0</v>
      </c>
      <c r="MK60" s="23">
        <v>0</v>
      </c>
      <c r="ML60" s="23">
        <v>0</v>
      </c>
      <c r="MM60" s="23">
        <v>0</v>
      </c>
      <c r="MN60" s="23">
        <v>0</v>
      </c>
      <c r="MO60" s="23">
        <v>0</v>
      </c>
      <c r="MP60" s="23">
        <v>0</v>
      </c>
      <c r="MQ60" s="23">
        <v>0</v>
      </c>
      <c r="MR60" s="23">
        <v>0</v>
      </c>
      <c r="MS60" s="23">
        <v>0</v>
      </c>
      <c r="MT60" s="23">
        <v>0</v>
      </c>
      <c r="MU60" s="23">
        <v>0</v>
      </c>
      <c r="MV60" s="23">
        <v>0</v>
      </c>
      <c r="MW60" s="23">
        <v>0</v>
      </c>
      <c r="MX60" s="23">
        <v>0</v>
      </c>
      <c r="MY60" s="23">
        <v>0</v>
      </c>
      <c r="MZ60" s="23">
        <v>0</v>
      </c>
    </row>
    <row r="61" spans="1:364">
      <c r="A61" s="9" t="s">
        <v>770</v>
      </c>
      <c r="B61" s="9" t="s">
        <v>771</v>
      </c>
      <c r="C61" s="9" t="s">
        <v>666</v>
      </c>
      <c r="E61" s="22">
        <v>0</v>
      </c>
      <c r="F61" s="23">
        <v>0</v>
      </c>
      <c r="G61" s="23">
        <v>131.887393</v>
      </c>
      <c r="H61" s="23">
        <v>155.187804</v>
      </c>
      <c r="I61" s="23">
        <v>159.998626</v>
      </c>
      <c r="J61" s="23">
        <v>164.958584</v>
      </c>
      <c r="K61" s="23">
        <v>170.07230000000001</v>
      </c>
      <c r="L61" s="23">
        <v>175.34454099999999</v>
      </c>
      <c r="M61" s="23">
        <v>180.78022200000001</v>
      </c>
      <c r="N61" s="23">
        <v>186.38440900000001</v>
      </c>
      <c r="O61" s="23">
        <v>192.16232500000001</v>
      </c>
      <c r="P61" s="23">
        <v>198.11935700000001</v>
      </c>
      <c r="Q61" s="23">
        <v>204.26105699999999</v>
      </c>
      <c r="R61" s="23">
        <v>210.59315000000001</v>
      </c>
      <c r="S61" s="23">
        <v>217.12153799999999</v>
      </c>
      <c r="T61" s="23">
        <v>223.852306</v>
      </c>
      <c r="U61" s="23">
        <v>230.79172700000001</v>
      </c>
      <c r="V61" s="23">
        <v>0</v>
      </c>
      <c r="W61" s="23">
        <v>0</v>
      </c>
      <c r="X61" s="23">
        <v>0</v>
      </c>
      <c r="Y61" s="22">
        <v>0</v>
      </c>
      <c r="Z61" s="23">
        <v>0</v>
      </c>
      <c r="AA61" s="23">
        <v>131.887393</v>
      </c>
      <c r="AB61" s="23">
        <v>155.187804</v>
      </c>
      <c r="AC61" s="23">
        <v>159.998626</v>
      </c>
      <c r="AD61" s="23">
        <v>164.958584</v>
      </c>
      <c r="AE61" s="23">
        <v>170.07230000000001</v>
      </c>
      <c r="AF61" s="23">
        <v>175.34454099999999</v>
      </c>
      <c r="AG61" s="23">
        <v>180.78022200000001</v>
      </c>
      <c r="AH61" s="23">
        <v>186.38440900000001</v>
      </c>
      <c r="AI61" s="23">
        <v>192.16232500000001</v>
      </c>
      <c r="AJ61" s="23">
        <v>198.11935700000001</v>
      </c>
      <c r="AK61" s="23">
        <v>204.26105699999999</v>
      </c>
      <c r="AL61" s="23">
        <v>210.59315000000001</v>
      </c>
      <c r="AM61" s="23">
        <v>217.12153799999999</v>
      </c>
      <c r="AN61" s="23">
        <v>223.852306</v>
      </c>
      <c r="AO61" s="23">
        <v>230.79172700000001</v>
      </c>
      <c r="AP61" s="23">
        <v>0</v>
      </c>
      <c r="AQ61" s="23">
        <v>0</v>
      </c>
      <c r="AR61" s="23">
        <v>0</v>
      </c>
      <c r="AS61" s="22">
        <v>0</v>
      </c>
      <c r="AT61" s="23">
        <v>0</v>
      </c>
      <c r="AU61" s="23">
        <v>0</v>
      </c>
      <c r="AV61" s="23">
        <v>117.582052</v>
      </c>
      <c r="AW61" s="23">
        <v>121.109514</v>
      </c>
      <c r="AX61" s="23">
        <v>124.74279900000001</v>
      </c>
      <c r="AY61" s="23">
        <v>128.485083</v>
      </c>
      <c r="AZ61" s="23">
        <v>132.33963600000001</v>
      </c>
      <c r="BA61" s="23">
        <v>136.30982499999999</v>
      </c>
      <c r="BB61" s="23">
        <v>140.39912000000001</v>
      </c>
      <c r="BC61" s="23">
        <v>144.61109300000001</v>
      </c>
      <c r="BD61" s="23">
        <v>148.94942599999999</v>
      </c>
      <c r="BE61" s="23">
        <v>153.41790900000001</v>
      </c>
      <c r="BF61" s="23">
        <v>158.02044599999999</v>
      </c>
      <c r="BG61" s="23">
        <v>162.76105999999999</v>
      </c>
      <c r="BH61" s="23">
        <v>167.643891</v>
      </c>
      <c r="BI61" s="23">
        <v>172.67320799999999</v>
      </c>
      <c r="BJ61" s="23">
        <v>0</v>
      </c>
      <c r="BK61" s="23">
        <v>0</v>
      </c>
      <c r="BL61" s="23">
        <v>0</v>
      </c>
      <c r="BM61" s="22">
        <v>0</v>
      </c>
      <c r="BN61" s="23">
        <v>0</v>
      </c>
      <c r="BO61" s="23">
        <v>0</v>
      </c>
      <c r="BP61" s="23">
        <v>117.582052</v>
      </c>
      <c r="BQ61" s="23">
        <v>121.109514</v>
      </c>
      <c r="BR61" s="23">
        <v>124.74279900000001</v>
      </c>
      <c r="BS61" s="23">
        <v>128.485083</v>
      </c>
      <c r="BT61" s="23">
        <v>132.33963600000001</v>
      </c>
      <c r="BU61" s="23">
        <v>136.30982499999999</v>
      </c>
      <c r="BV61" s="23">
        <v>140.39912000000001</v>
      </c>
      <c r="BW61" s="23">
        <v>144.61109300000001</v>
      </c>
      <c r="BX61" s="23">
        <v>148.94942599999999</v>
      </c>
      <c r="BY61" s="23">
        <v>153.41790900000001</v>
      </c>
      <c r="BZ61" s="23">
        <v>158.02044599999999</v>
      </c>
      <c r="CA61" s="23">
        <v>162.76105999999999</v>
      </c>
      <c r="CB61" s="23">
        <v>167.643891</v>
      </c>
      <c r="CC61" s="23">
        <v>172.67320799999999</v>
      </c>
      <c r="CD61" s="23">
        <v>0</v>
      </c>
      <c r="CE61" s="23">
        <v>0</v>
      </c>
      <c r="CF61" s="23">
        <v>0</v>
      </c>
      <c r="CG61" s="22">
        <v>0</v>
      </c>
      <c r="CH61" s="23">
        <v>0</v>
      </c>
      <c r="CI61" s="23">
        <v>109.216871</v>
      </c>
      <c r="CJ61" s="23">
        <v>121.227096</v>
      </c>
      <c r="CK61" s="23">
        <v>124.985136</v>
      </c>
      <c r="CL61" s="23">
        <v>128.85967500000001</v>
      </c>
      <c r="CM61" s="23">
        <v>132.85432499999999</v>
      </c>
      <c r="CN61" s="23">
        <v>136.97280900000001</v>
      </c>
      <c r="CO61" s="23">
        <v>141.21896599999999</v>
      </c>
      <c r="CP61" s="23">
        <v>145.596754</v>
      </c>
      <c r="CQ61" s="23">
        <v>150.110254</v>
      </c>
      <c r="CR61" s="23">
        <v>154.76367200000001</v>
      </c>
      <c r="CS61" s="23">
        <v>159.56134499999999</v>
      </c>
      <c r="CT61" s="23">
        <v>164.50774699999999</v>
      </c>
      <c r="CU61" s="23">
        <v>169.60748699999999</v>
      </c>
      <c r="CV61" s="23">
        <v>174.865319</v>
      </c>
      <c r="CW61" s="23">
        <v>180.28614400000001</v>
      </c>
      <c r="CX61" s="23">
        <v>0</v>
      </c>
      <c r="CY61" s="23">
        <v>0</v>
      </c>
      <c r="CZ61" s="23">
        <v>0</v>
      </c>
      <c r="DA61" s="22">
        <v>0</v>
      </c>
      <c r="DB61" s="23">
        <v>0</v>
      </c>
      <c r="DC61" s="23">
        <v>109.216871</v>
      </c>
      <c r="DD61" s="23">
        <v>121.227096</v>
      </c>
      <c r="DE61" s="23">
        <v>124.985136</v>
      </c>
      <c r="DF61" s="23">
        <v>128.85967500000001</v>
      </c>
      <c r="DG61" s="23">
        <v>132.85432499999999</v>
      </c>
      <c r="DH61" s="23">
        <v>136.97280900000001</v>
      </c>
      <c r="DI61" s="23">
        <v>141.21896599999999</v>
      </c>
      <c r="DJ61" s="23">
        <v>145.596754</v>
      </c>
      <c r="DK61" s="23">
        <v>150.110254</v>
      </c>
      <c r="DL61" s="23">
        <v>154.76367200000001</v>
      </c>
      <c r="DM61" s="23">
        <v>159.56134499999999</v>
      </c>
      <c r="DN61" s="23">
        <v>164.50774699999999</v>
      </c>
      <c r="DO61" s="23">
        <v>169.60748699999999</v>
      </c>
      <c r="DP61" s="23">
        <v>174.865319</v>
      </c>
      <c r="DQ61" s="23">
        <v>180.28614400000001</v>
      </c>
      <c r="DR61" s="23">
        <v>0</v>
      </c>
      <c r="DS61" s="23">
        <v>0</v>
      </c>
      <c r="DT61" s="23">
        <v>0</v>
      </c>
      <c r="DU61" s="22">
        <v>0</v>
      </c>
      <c r="DV61" s="23">
        <v>0</v>
      </c>
      <c r="DW61" s="23">
        <v>109.216871</v>
      </c>
      <c r="DX61" s="23">
        <v>111.235947</v>
      </c>
      <c r="DY61" s="23">
        <v>114.68426100000001</v>
      </c>
      <c r="DZ61" s="23">
        <v>118.239473</v>
      </c>
      <c r="EA61" s="23">
        <v>121.90489700000001</v>
      </c>
      <c r="EB61" s="23">
        <v>125.683949</v>
      </c>
      <c r="EC61" s="23">
        <v>129.580151</v>
      </c>
      <c r="ED61" s="23">
        <v>133.59713600000001</v>
      </c>
      <c r="EE61" s="23">
        <v>137.73864699999999</v>
      </c>
      <c r="EF61" s="23">
        <v>142.008545</v>
      </c>
      <c r="EG61" s="23">
        <v>146.41081</v>
      </c>
      <c r="EH61" s="23">
        <v>150.949545</v>
      </c>
      <c r="EI61" s="23">
        <v>155.62898100000001</v>
      </c>
      <c r="EJ61" s="23">
        <v>160.45347899999999</v>
      </c>
      <c r="EK61" s="23">
        <v>165.427537</v>
      </c>
      <c r="EL61" s="23">
        <v>0</v>
      </c>
      <c r="EM61" s="23">
        <v>0</v>
      </c>
      <c r="EN61" s="23">
        <v>0</v>
      </c>
      <c r="EO61" s="22">
        <v>0</v>
      </c>
      <c r="EP61" s="23">
        <v>0</v>
      </c>
      <c r="EQ61" s="23">
        <v>109.216871</v>
      </c>
      <c r="ER61" s="23">
        <v>121.227096</v>
      </c>
      <c r="ES61" s="23">
        <v>124.985136</v>
      </c>
      <c r="ET61" s="23">
        <v>128.85967500000001</v>
      </c>
      <c r="EU61" s="23">
        <v>132.85432499999999</v>
      </c>
      <c r="EV61" s="23">
        <v>136.97280900000001</v>
      </c>
      <c r="EW61" s="23">
        <v>141.21896599999999</v>
      </c>
      <c r="EX61" s="23">
        <v>145.596754</v>
      </c>
      <c r="EY61" s="23">
        <v>150.110254</v>
      </c>
      <c r="EZ61" s="23">
        <v>154.76367200000001</v>
      </c>
      <c r="FA61" s="23">
        <v>159.56134499999999</v>
      </c>
      <c r="FB61" s="23">
        <v>164.50774699999999</v>
      </c>
      <c r="FC61" s="23">
        <v>169.60748699999999</v>
      </c>
      <c r="FD61" s="23">
        <v>174.865319</v>
      </c>
      <c r="FE61" s="23">
        <v>180.28614400000001</v>
      </c>
      <c r="FF61" s="23">
        <v>0</v>
      </c>
      <c r="FG61" s="23">
        <v>0</v>
      </c>
      <c r="FH61" s="23">
        <v>0</v>
      </c>
      <c r="FI61" s="22">
        <v>0</v>
      </c>
      <c r="FJ61" s="23">
        <v>0</v>
      </c>
      <c r="FK61" s="23">
        <v>0</v>
      </c>
      <c r="FL61" s="23">
        <v>117.811283</v>
      </c>
      <c r="FM61" s="23">
        <v>120.167509</v>
      </c>
      <c r="FN61" s="23">
        <v>122.570859</v>
      </c>
      <c r="FO61" s="23">
        <v>125.02227600000001</v>
      </c>
      <c r="FP61" s="23">
        <v>127.522722</v>
      </c>
      <c r="FQ61" s="23">
        <v>130.07317599999999</v>
      </c>
      <c r="FR61" s="23">
        <v>132.67463900000001</v>
      </c>
      <c r="FS61" s="23">
        <v>135.32813200000001</v>
      </c>
      <c r="FT61" s="23">
        <v>138.034695</v>
      </c>
      <c r="FU61" s="23">
        <v>140.795389</v>
      </c>
      <c r="FV61" s="23">
        <v>143.61129700000001</v>
      </c>
      <c r="FW61" s="23">
        <v>146.48352299999999</v>
      </c>
      <c r="FX61" s="23">
        <v>149.41319300000001</v>
      </c>
      <c r="FY61" s="23">
        <v>152.40145699999999</v>
      </c>
      <c r="FZ61" s="23">
        <v>0</v>
      </c>
      <c r="GA61" s="23">
        <v>0</v>
      </c>
      <c r="GB61" s="23">
        <v>0</v>
      </c>
      <c r="GC61" s="22">
        <v>0</v>
      </c>
      <c r="GD61" s="23">
        <v>0</v>
      </c>
      <c r="GE61" s="23">
        <v>0</v>
      </c>
      <c r="GF61" s="23">
        <v>147.57022900000001</v>
      </c>
      <c r="GG61" s="23">
        <v>150.52163358000001</v>
      </c>
      <c r="GH61" s="23">
        <v>153.53206625000001</v>
      </c>
      <c r="GI61" s="23">
        <v>156.60270757999999</v>
      </c>
      <c r="GJ61" s="23">
        <v>159.73476173</v>
      </c>
      <c r="GK61" s="23">
        <v>162.92945696000001</v>
      </c>
      <c r="GL61" s="23">
        <v>166.18804610000001</v>
      </c>
      <c r="GM61" s="23">
        <v>169.51180701999999</v>
      </c>
      <c r="GN61" s="23">
        <v>172.90204316000001</v>
      </c>
      <c r="GO61" s="23">
        <v>176.36008403</v>
      </c>
      <c r="GP61" s="23">
        <v>179.88728570999999</v>
      </c>
      <c r="GQ61" s="23">
        <v>183.48503142000001</v>
      </c>
      <c r="GR61" s="23">
        <v>187.15473205000001</v>
      </c>
      <c r="GS61" s="23">
        <v>190.89782668999999</v>
      </c>
      <c r="GT61" s="23">
        <v>0</v>
      </c>
      <c r="GU61" s="23">
        <v>0</v>
      </c>
      <c r="GV61" s="23">
        <v>0</v>
      </c>
      <c r="GW61" s="22">
        <v>0</v>
      </c>
      <c r="GX61" s="23">
        <v>0</v>
      </c>
      <c r="GY61" s="23">
        <v>0</v>
      </c>
      <c r="GZ61" s="23">
        <v>147.57022900000001</v>
      </c>
      <c r="HA61" s="23">
        <v>150.52163358000001</v>
      </c>
      <c r="HB61" s="23">
        <v>153.53206625000001</v>
      </c>
      <c r="HC61" s="23">
        <v>156.60270757999999</v>
      </c>
      <c r="HD61" s="23">
        <v>159.73476173</v>
      </c>
      <c r="HE61" s="23">
        <v>162.92945696000001</v>
      </c>
      <c r="HF61" s="23">
        <v>166.18804610000001</v>
      </c>
      <c r="HG61" s="23">
        <v>169.51180701999999</v>
      </c>
      <c r="HH61" s="23">
        <v>172.90204316000001</v>
      </c>
      <c r="HI61" s="23">
        <v>176.36008403</v>
      </c>
      <c r="HJ61" s="23">
        <v>179.88728570999999</v>
      </c>
      <c r="HK61" s="23">
        <v>183.48503142000001</v>
      </c>
      <c r="HL61" s="23">
        <v>187.15473205000001</v>
      </c>
      <c r="HM61" s="23">
        <v>190.89782668999999</v>
      </c>
      <c r="HN61" s="23">
        <v>0</v>
      </c>
      <c r="HO61" s="23">
        <v>0</v>
      </c>
      <c r="HP61" s="23">
        <v>0</v>
      </c>
      <c r="HQ61" s="22">
        <v>0</v>
      </c>
      <c r="HR61" s="23">
        <v>0</v>
      </c>
      <c r="HS61" s="23">
        <v>0</v>
      </c>
      <c r="HT61" s="24">
        <v>118.42382000000001</v>
      </c>
      <c r="HU61" s="24">
        <v>120.79229599999999</v>
      </c>
      <c r="HV61" s="24">
        <v>124.695137</v>
      </c>
      <c r="HW61" s="23">
        <v>126.64734900000001</v>
      </c>
      <c r="HX61" s="23">
        <v>129.180296</v>
      </c>
      <c r="HY61" s="23">
        <v>131.763902</v>
      </c>
      <c r="HZ61" s="23">
        <v>134.39918</v>
      </c>
      <c r="IA61" s="23">
        <v>137.087163</v>
      </c>
      <c r="IB61" s="23">
        <v>139.82890699999999</v>
      </c>
      <c r="IC61" s="23">
        <v>142.625485</v>
      </c>
      <c r="ID61" s="23">
        <v>145.47799499999999</v>
      </c>
      <c r="IE61" s="23">
        <v>148.38755399999999</v>
      </c>
      <c r="IF61" s="23">
        <v>151.35530600000001</v>
      </c>
      <c r="IG61" s="23">
        <v>154.38241199999999</v>
      </c>
      <c r="IH61" s="23">
        <v>0</v>
      </c>
      <c r="II61" s="23">
        <v>0</v>
      </c>
      <c r="IJ61" s="23">
        <v>0</v>
      </c>
      <c r="IK61" s="22">
        <v>0</v>
      </c>
      <c r="IL61" s="23">
        <v>0</v>
      </c>
      <c r="IM61" s="23">
        <v>0</v>
      </c>
      <c r="IN61" s="23">
        <v>0</v>
      </c>
      <c r="IO61" s="23">
        <v>0</v>
      </c>
      <c r="IP61" s="23">
        <v>0</v>
      </c>
      <c r="IQ61" s="23">
        <v>0</v>
      </c>
      <c r="IR61" s="23">
        <v>0</v>
      </c>
      <c r="IS61" s="23">
        <v>0</v>
      </c>
      <c r="IT61" s="23">
        <v>0</v>
      </c>
      <c r="IU61" s="23">
        <v>0</v>
      </c>
      <c r="IV61" s="23">
        <v>0</v>
      </c>
      <c r="IW61" s="23">
        <v>0</v>
      </c>
      <c r="IX61" s="23">
        <v>0</v>
      </c>
      <c r="IY61" s="23">
        <v>0</v>
      </c>
      <c r="IZ61" s="23">
        <v>0</v>
      </c>
      <c r="JA61" s="23">
        <v>0</v>
      </c>
      <c r="JB61" s="23">
        <v>0</v>
      </c>
      <c r="JC61" s="23">
        <v>0</v>
      </c>
      <c r="JD61" s="23">
        <v>0</v>
      </c>
      <c r="JE61" s="22">
        <v>0</v>
      </c>
      <c r="JF61" s="23">
        <v>0</v>
      </c>
      <c r="JG61" s="23">
        <v>0</v>
      </c>
      <c r="JH61" s="23">
        <v>0</v>
      </c>
      <c r="JI61" s="23">
        <v>0</v>
      </c>
      <c r="JJ61" s="23">
        <v>0</v>
      </c>
      <c r="JK61" s="23">
        <v>0</v>
      </c>
      <c r="JL61" s="23">
        <v>0</v>
      </c>
      <c r="JM61" s="23">
        <v>0</v>
      </c>
      <c r="JN61" s="23">
        <v>0</v>
      </c>
      <c r="JO61" s="23">
        <v>0</v>
      </c>
      <c r="JP61" s="23">
        <v>0</v>
      </c>
      <c r="JQ61" s="23">
        <v>0</v>
      </c>
      <c r="JR61" s="23">
        <v>0</v>
      </c>
      <c r="JS61" s="23">
        <v>0</v>
      </c>
      <c r="JT61" s="23">
        <v>0</v>
      </c>
      <c r="JU61" s="23">
        <v>0</v>
      </c>
      <c r="JV61" s="23">
        <v>0</v>
      </c>
      <c r="JW61" s="23">
        <v>0</v>
      </c>
      <c r="JX61" s="23">
        <v>0</v>
      </c>
      <c r="JY61" s="22">
        <v>0</v>
      </c>
      <c r="JZ61" s="23">
        <v>0</v>
      </c>
      <c r="KA61" s="23">
        <v>0</v>
      </c>
      <c r="KB61" s="23">
        <v>0</v>
      </c>
      <c r="KC61" s="23">
        <v>0</v>
      </c>
      <c r="KD61" s="23">
        <v>0</v>
      </c>
      <c r="KE61" s="23">
        <v>0</v>
      </c>
      <c r="KF61" s="23">
        <v>0</v>
      </c>
      <c r="KG61" s="23">
        <v>0</v>
      </c>
      <c r="KH61" s="23">
        <v>0</v>
      </c>
      <c r="KI61" s="23">
        <v>0</v>
      </c>
      <c r="KJ61" s="23">
        <v>0</v>
      </c>
      <c r="KK61" s="23">
        <v>0</v>
      </c>
      <c r="KL61" s="23">
        <v>0</v>
      </c>
      <c r="KM61" s="23">
        <v>0</v>
      </c>
      <c r="KN61" s="23">
        <v>0</v>
      </c>
      <c r="KO61" s="23">
        <v>0</v>
      </c>
      <c r="KP61" s="23">
        <v>0</v>
      </c>
      <c r="KQ61" s="23">
        <v>0</v>
      </c>
      <c r="KR61" s="23">
        <v>0</v>
      </c>
      <c r="KS61" s="22">
        <v>0</v>
      </c>
      <c r="KT61" s="23">
        <v>0</v>
      </c>
      <c r="KU61" s="23">
        <v>0</v>
      </c>
      <c r="KV61" s="23">
        <v>0</v>
      </c>
      <c r="KW61" s="23">
        <v>0</v>
      </c>
      <c r="KX61" s="23">
        <v>0</v>
      </c>
      <c r="KY61" s="23">
        <v>0</v>
      </c>
      <c r="KZ61" s="23">
        <v>0</v>
      </c>
      <c r="LA61" s="23">
        <v>0</v>
      </c>
      <c r="LB61" s="23">
        <v>0</v>
      </c>
      <c r="LC61" s="23">
        <v>0</v>
      </c>
      <c r="LD61" s="23">
        <v>0</v>
      </c>
      <c r="LE61" s="23">
        <v>0</v>
      </c>
      <c r="LF61" s="23">
        <v>0</v>
      </c>
      <c r="LG61" s="23">
        <v>0</v>
      </c>
      <c r="LH61" s="23">
        <v>0</v>
      </c>
      <c r="LI61" s="23">
        <v>0</v>
      </c>
      <c r="LJ61" s="23">
        <v>0</v>
      </c>
      <c r="LK61" s="23">
        <v>0</v>
      </c>
      <c r="LL61" s="23">
        <v>0</v>
      </c>
      <c r="LM61" s="22">
        <v>0</v>
      </c>
      <c r="LN61" s="23">
        <v>0</v>
      </c>
      <c r="LO61" s="23">
        <v>0</v>
      </c>
      <c r="LP61" s="23">
        <v>0</v>
      </c>
      <c r="LQ61" s="23">
        <v>0</v>
      </c>
      <c r="LR61" s="23">
        <v>0</v>
      </c>
      <c r="LS61" s="23">
        <v>0</v>
      </c>
      <c r="LT61" s="23">
        <v>0</v>
      </c>
      <c r="LU61" s="23">
        <v>0</v>
      </c>
      <c r="LV61" s="23">
        <v>0</v>
      </c>
      <c r="LW61" s="23">
        <v>0</v>
      </c>
      <c r="LX61" s="23">
        <v>0</v>
      </c>
      <c r="LY61" s="23">
        <v>0</v>
      </c>
      <c r="LZ61" s="23">
        <v>0</v>
      </c>
      <c r="MA61" s="23">
        <v>0</v>
      </c>
      <c r="MB61" s="23">
        <v>0</v>
      </c>
      <c r="MC61" s="23">
        <v>0</v>
      </c>
      <c r="MD61" s="23">
        <v>0</v>
      </c>
      <c r="ME61" s="23">
        <v>0</v>
      </c>
      <c r="MF61" s="23">
        <v>0</v>
      </c>
      <c r="MG61" s="22">
        <v>0</v>
      </c>
      <c r="MH61" s="23">
        <v>0</v>
      </c>
      <c r="MI61" s="23">
        <v>0</v>
      </c>
      <c r="MJ61" s="23">
        <v>0</v>
      </c>
      <c r="MK61" s="23">
        <v>0</v>
      </c>
      <c r="ML61" s="23">
        <v>0</v>
      </c>
      <c r="MM61" s="23">
        <v>0</v>
      </c>
      <c r="MN61" s="23">
        <v>0</v>
      </c>
      <c r="MO61" s="23">
        <v>0</v>
      </c>
      <c r="MP61" s="23">
        <v>0</v>
      </c>
      <c r="MQ61" s="23">
        <v>0</v>
      </c>
      <c r="MR61" s="23">
        <v>0</v>
      </c>
      <c r="MS61" s="23">
        <v>0</v>
      </c>
      <c r="MT61" s="23">
        <v>0</v>
      </c>
      <c r="MU61" s="23">
        <v>0</v>
      </c>
      <c r="MV61" s="23">
        <v>0</v>
      </c>
      <c r="MW61" s="23">
        <v>0</v>
      </c>
      <c r="MX61" s="23">
        <v>0</v>
      </c>
      <c r="MY61" s="23">
        <v>0</v>
      </c>
      <c r="MZ61" s="23">
        <v>0</v>
      </c>
    </row>
    <row r="62" spans="1:364">
      <c r="A62" s="9" t="s">
        <v>772</v>
      </c>
      <c r="B62" s="9" t="s">
        <v>773</v>
      </c>
      <c r="C62" s="9" t="s">
        <v>666</v>
      </c>
      <c r="E62" s="22">
        <v>0</v>
      </c>
      <c r="F62" s="23">
        <v>0</v>
      </c>
      <c r="G62" s="23">
        <v>155.960464</v>
      </c>
      <c r="H62" s="23">
        <v>183.51383999999999</v>
      </c>
      <c r="I62" s="23">
        <v>189.20276899999999</v>
      </c>
      <c r="J62" s="23">
        <v>195.06805499999999</v>
      </c>
      <c r="K62" s="23">
        <v>201.11516499999999</v>
      </c>
      <c r="L62" s="23">
        <v>207.34973500000001</v>
      </c>
      <c r="M62" s="23">
        <v>213.77757700000001</v>
      </c>
      <c r="N62" s="23">
        <v>220.40468100000001</v>
      </c>
      <c r="O62" s="23">
        <v>227.23722699999999</v>
      </c>
      <c r="P62" s="23">
        <v>234.28158099999999</v>
      </c>
      <c r="Q62" s="23">
        <v>241.54431</v>
      </c>
      <c r="R62" s="23">
        <v>249.032183</v>
      </c>
      <c r="S62" s="23">
        <v>256.75218100000001</v>
      </c>
      <c r="T62" s="23">
        <v>264.711499</v>
      </c>
      <c r="U62" s="23">
        <v>272.91755499999999</v>
      </c>
      <c r="V62" s="23">
        <v>0</v>
      </c>
      <c r="W62" s="23">
        <v>0</v>
      </c>
      <c r="X62" s="23">
        <v>0</v>
      </c>
      <c r="Y62" s="22">
        <v>0</v>
      </c>
      <c r="Z62" s="23">
        <v>0</v>
      </c>
      <c r="AA62" s="23">
        <v>155.960464</v>
      </c>
      <c r="AB62" s="23">
        <v>183.51383999999999</v>
      </c>
      <c r="AC62" s="23">
        <v>189.20276899999999</v>
      </c>
      <c r="AD62" s="23">
        <v>195.06805499999999</v>
      </c>
      <c r="AE62" s="23">
        <v>201.11516499999999</v>
      </c>
      <c r="AF62" s="23">
        <v>207.34973500000001</v>
      </c>
      <c r="AG62" s="23">
        <v>213.77757700000001</v>
      </c>
      <c r="AH62" s="23">
        <v>220.40468100000001</v>
      </c>
      <c r="AI62" s="23">
        <v>227.23722699999999</v>
      </c>
      <c r="AJ62" s="23">
        <v>234.28158099999999</v>
      </c>
      <c r="AK62" s="23">
        <v>241.54431</v>
      </c>
      <c r="AL62" s="23">
        <v>249.032183</v>
      </c>
      <c r="AM62" s="23">
        <v>256.75218100000001</v>
      </c>
      <c r="AN62" s="23">
        <v>264.711499</v>
      </c>
      <c r="AO62" s="23">
        <v>272.91755499999999</v>
      </c>
      <c r="AP62" s="23">
        <v>0</v>
      </c>
      <c r="AQ62" s="23">
        <v>0</v>
      </c>
      <c r="AR62" s="23">
        <v>0</v>
      </c>
      <c r="AS62" s="22">
        <v>0</v>
      </c>
      <c r="AT62" s="23">
        <v>0</v>
      </c>
      <c r="AU62" s="23">
        <v>0</v>
      </c>
      <c r="AV62" s="23">
        <v>139.044006</v>
      </c>
      <c r="AW62" s="23">
        <v>143.215326</v>
      </c>
      <c r="AX62" s="23">
        <v>147.511786</v>
      </c>
      <c r="AY62" s="23">
        <v>151.93714</v>
      </c>
      <c r="AZ62" s="23">
        <v>156.49525399999999</v>
      </c>
      <c r="BA62" s="23">
        <v>161.190111</v>
      </c>
      <c r="BB62" s="23">
        <v>166.02581499999999</v>
      </c>
      <c r="BC62" s="23">
        <v>171.00658899999999</v>
      </c>
      <c r="BD62" s="23">
        <v>176.136787</v>
      </c>
      <c r="BE62" s="23">
        <v>181.42089000000001</v>
      </c>
      <c r="BF62" s="23">
        <v>186.863517</v>
      </c>
      <c r="BG62" s="23">
        <v>192.46942300000001</v>
      </c>
      <c r="BH62" s="23">
        <v>198.243505</v>
      </c>
      <c r="BI62" s="23">
        <v>204.19081</v>
      </c>
      <c r="BJ62" s="23">
        <v>0</v>
      </c>
      <c r="BK62" s="23">
        <v>0</v>
      </c>
      <c r="BL62" s="23">
        <v>0</v>
      </c>
      <c r="BM62" s="22">
        <v>0</v>
      </c>
      <c r="BN62" s="23">
        <v>0</v>
      </c>
      <c r="BO62" s="23">
        <v>0</v>
      </c>
      <c r="BP62" s="23">
        <v>139.044006</v>
      </c>
      <c r="BQ62" s="23">
        <v>143.215326</v>
      </c>
      <c r="BR62" s="23">
        <v>147.511786</v>
      </c>
      <c r="BS62" s="23">
        <v>151.93714</v>
      </c>
      <c r="BT62" s="23">
        <v>156.49525399999999</v>
      </c>
      <c r="BU62" s="23">
        <v>161.190111</v>
      </c>
      <c r="BV62" s="23">
        <v>166.02581499999999</v>
      </c>
      <c r="BW62" s="23">
        <v>171.00658899999999</v>
      </c>
      <c r="BX62" s="23">
        <v>176.136787</v>
      </c>
      <c r="BY62" s="23">
        <v>181.42089000000001</v>
      </c>
      <c r="BZ62" s="23">
        <v>186.863517</v>
      </c>
      <c r="CA62" s="23">
        <v>192.46942300000001</v>
      </c>
      <c r="CB62" s="23">
        <v>198.243505</v>
      </c>
      <c r="CC62" s="23">
        <v>204.19081</v>
      </c>
      <c r="CD62" s="23">
        <v>0</v>
      </c>
      <c r="CE62" s="23">
        <v>0</v>
      </c>
      <c r="CF62" s="23">
        <v>0</v>
      </c>
      <c r="CG62" s="22">
        <v>0</v>
      </c>
      <c r="CH62" s="23">
        <v>0</v>
      </c>
      <c r="CI62" s="23">
        <v>129.15195</v>
      </c>
      <c r="CJ62" s="23">
        <v>143.35436999999999</v>
      </c>
      <c r="CK62" s="23">
        <v>147.79835600000001</v>
      </c>
      <c r="CL62" s="23">
        <v>152.38010499999999</v>
      </c>
      <c r="CM62" s="23">
        <v>157.10388800000001</v>
      </c>
      <c r="CN62" s="23">
        <v>161.974108</v>
      </c>
      <c r="CO62" s="23">
        <v>166.995306</v>
      </c>
      <c r="CP62" s="23">
        <v>172.17215999999999</v>
      </c>
      <c r="CQ62" s="23">
        <v>177.50949700000001</v>
      </c>
      <c r="CR62" s="23">
        <v>183.012292</v>
      </c>
      <c r="CS62" s="23">
        <v>188.68567300000001</v>
      </c>
      <c r="CT62" s="23">
        <v>194.53492900000001</v>
      </c>
      <c r="CU62" s="23">
        <v>200.56551099999999</v>
      </c>
      <c r="CV62" s="23">
        <v>206.78304199999999</v>
      </c>
      <c r="CW62" s="23">
        <v>213.19331600000001</v>
      </c>
      <c r="CX62" s="23">
        <v>0</v>
      </c>
      <c r="CY62" s="23">
        <v>0</v>
      </c>
      <c r="CZ62" s="23">
        <v>0</v>
      </c>
      <c r="DA62" s="22">
        <v>0</v>
      </c>
      <c r="DB62" s="23">
        <v>0</v>
      </c>
      <c r="DC62" s="23">
        <v>129.15195</v>
      </c>
      <c r="DD62" s="23">
        <v>143.35436999999999</v>
      </c>
      <c r="DE62" s="23">
        <v>147.79835600000001</v>
      </c>
      <c r="DF62" s="23">
        <v>152.38010499999999</v>
      </c>
      <c r="DG62" s="23">
        <v>157.10388800000001</v>
      </c>
      <c r="DH62" s="23">
        <v>161.974108</v>
      </c>
      <c r="DI62" s="23">
        <v>166.995306</v>
      </c>
      <c r="DJ62" s="23">
        <v>172.17215999999999</v>
      </c>
      <c r="DK62" s="23">
        <v>177.50949700000001</v>
      </c>
      <c r="DL62" s="23">
        <v>183.012292</v>
      </c>
      <c r="DM62" s="23">
        <v>188.68567300000001</v>
      </c>
      <c r="DN62" s="23">
        <v>194.53492900000001</v>
      </c>
      <c r="DO62" s="23">
        <v>200.56551099999999</v>
      </c>
      <c r="DP62" s="23">
        <v>206.78304199999999</v>
      </c>
      <c r="DQ62" s="23">
        <v>213.19331600000001</v>
      </c>
      <c r="DR62" s="23">
        <v>0</v>
      </c>
      <c r="DS62" s="23">
        <v>0</v>
      </c>
      <c r="DT62" s="23">
        <v>0</v>
      </c>
      <c r="DU62" s="22">
        <v>0</v>
      </c>
      <c r="DV62" s="23">
        <v>0</v>
      </c>
      <c r="DW62" s="23">
        <v>129.15195</v>
      </c>
      <c r="DX62" s="23">
        <v>131.53956199999999</v>
      </c>
      <c r="DY62" s="23">
        <v>135.617288</v>
      </c>
      <c r="DZ62" s="23">
        <v>139.82142400000001</v>
      </c>
      <c r="EA62" s="23">
        <v>144.155888</v>
      </c>
      <c r="EB62" s="23">
        <v>148.62472099999999</v>
      </c>
      <c r="EC62" s="23">
        <v>153.23208700000001</v>
      </c>
      <c r="ED62" s="23">
        <v>157.982282</v>
      </c>
      <c r="EE62" s="23">
        <v>162.87973299999999</v>
      </c>
      <c r="EF62" s="23">
        <v>167.92900399999999</v>
      </c>
      <c r="EG62" s="23">
        <v>173.13480300000001</v>
      </c>
      <c r="EH62" s="23">
        <v>178.501982</v>
      </c>
      <c r="EI62" s="23">
        <v>184.03554399999999</v>
      </c>
      <c r="EJ62" s="23">
        <v>189.740646</v>
      </c>
      <c r="EK62" s="23">
        <v>195.62260599999999</v>
      </c>
      <c r="EL62" s="23">
        <v>0</v>
      </c>
      <c r="EM62" s="23">
        <v>0</v>
      </c>
      <c r="EN62" s="23">
        <v>0</v>
      </c>
      <c r="EO62" s="22">
        <v>0</v>
      </c>
      <c r="EP62" s="23">
        <v>0</v>
      </c>
      <c r="EQ62" s="23">
        <v>129.15195</v>
      </c>
      <c r="ER62" s="23">
        <v>143.35436999999999</v>
      </c>
      <c r="ES62" s="23">
        <v>147.79835600000001</v>
      </c>
      <c r="ET62" s="23">
        <v>152.38010499999999</v>
      </c>
      <c r="EU62" s="23">
        <v>157.10388800000001</v>
      </c>
      <c r="EV62" s="23">
        <v>161.974108</v>
      </c>
      <c r="EW62" s="23">
        <v>166.995306</v>
      </c>
      <c r="EX62" s="23">
        <v>172.17215999999999</v>
      </c>
      <c r="EY62" s="23">
        <v>177.50949700000001</v>
      </c>
      <c r="EZ62" s="23">
        <v>183.012292</v>
      </c>
      <c r="FA62" s="23">
        <v>188.68567300000001</v>
      </c>
      <c r="FB62" s="23">
        <v>194.53492900000001</v>
      </c>
      <c r="FC62" s="23">
        <v>200.56551099999999</v>
      </c>
      <c r="FD62" s="23">
        <v>206.78304199999999</v>
      </c>
      <c r="FE62" s="23">
        <v>213.19331600000001</v>
      </c>
      <c r="FF62" s="23">
        <v>0</v>
      </c>
      <c r="FG62" s="23">
        <v>0</v>
      </c>
      <c r="FH62" s="23">
        <v>0</v>
      </c>
      <c r="FI62" s="22">
        <v>0</v>
      </c>
      <c r="FJ62" s="23">
        <v>0</v>
      </c>
      <c r="FK62" s="23">
        <v>0</v>
      </c>
      <c r="FL62" s="23">
        <v>139.315077</v>
      </c>
      <c r="FM62" s="23">
        <v>142.10137900000001</v>
      </c>
      <c r="FN62" s="23">
        <v>144.94340700000001</v>
      </c>
      <c r="FO62" s="23">
        <v>147.842275</v>
      </c>
      <c r="FP62" s="23">
        <v>150.79911999999999</v>
      </c>
      <c r="FQ62" s="23">
        <v>153.81510299999999</v>
      </c>
      <c r="FR62" s="23">
        <v>156.89140499999999</v>
      </c>
      <c r="FS62" s="23">
        <v>160.029233</v>
      </c>
      <c r="FT62" s="23">
        <v>163.229817</v>
      </c>
      <c r="FU62" s="23">
        <v>166.49441400000001</v>
      </c>
      <c r="FV62" s="23">
        <v>169.82430199999999</v>
      </c>
      <c r="FW62" s="23">
        <v>173.220788</v>
      </c>
      <c r="FX62" s="23">
        <v>176.685204</v>
      </c>
      <c r="FY62" s="23">
        <v>180.218908</v>
      </c>
      <c r="FZ62" s="23">
        <v>0</v>
      </c>
      <c r="GA62" s="23">
        <v>0</v>
      </c>
      <c r="GB62" s="23">
        <v>0</v>
      </c>
      <c r="GC62" s="22">
        <v>0</v>
      </c>
      <c r="GD62" s="23">
        <v>0</v>
      </c>
      <c r="GE62" s="23">
        <v>0</v>
      </c>
      <c r="GF62" s="23">
        <v>174.50584825000001</v>
      </c>
      <c r="GG62" s="23">
        <v>177.99596521999999</v>
      </c>
      <c r="GH62" s="23">
        <v>181.55588452000001</v>
      </c>
      <c r="GI62" s="23">
        <v>185.18700221</v>
      </c>
      <c r="GJ62" s="23">
        <v>188.89074226</v>
      </c>
      <c r="GK62" s="23">
        <v>192.66855709999999</v>
      </c>
      <c r="GL62" s="23">
        <v>196.52192825</v>
      </c>
      <c r="GM62" s="23">
        <v>200.45236681</v>
      </c>
      <c r="GN62" s="23">
        <v>204.46141415</v>
      </c>
      <c r="GO62" s="23">
        <v>208.55064243000001</v>
      </c>
      <c r="GP62" s="23">
        <v>212.72165527999999</v>
      </c>
      <c r="GQ62" s="23">
        <v>216.97608837999999</v>
      </c>
      <c r="GR62" s="23">
        <v>221.31561015</v>
      </c>
      <c r="GS62" s="23">
        <v>225.74192235999999</v>
      </c>
      <c r="GT62" s="23">
        <v>0</v>
      </c>
      <c r="GU62" s="23">
        <v>0</v>
      </c>
      <c r="GV62" s="23">
        <v>0</v>
      </c>
      <c r="GW62" s="22">
        <v>0</v>
      </c>
      <c r="GX62" s="23">
        <v>0</v>
      </c>
      <c r="GY62" s="23">
        <v>0</v>
      </c>
      <c r="GZ62" s="23">
        <v>174.50584825000001</v>
      </c>
      <c r="HA62" s="23">
        <v>177.99596521999999</v>
      </c>
      <c r="HB62" s="23">
        <v>181.55588452000001</v>
      </c>
      <c r="HC62" s="23">
        <v>185.18700221</v>
      </c>
      <c r="HD62" s="23">
        <v>188.89074226</v>
      </c>
      <c r="HE62" s="23">
        <v>192.66855709999999</v>
      </c>
      <c r="HF62" s="23">
        <v>196.52192825</v>
      </c>
      <c r="HG62" s="23">
        <v>200.45236681</v>
      </c>
      <c r="HH62" s="23">
        <v>204.46141415</v>
      </c>
      <c r="HI62" s="23">
        <v>208.55064243000001</v>
      </c>
      <c r="HJ62" s="23">
        <v>212.72165527999999</v>
      </c>
      <c r="HK62" s="23">
        <v>216.97608837999999</v>
      </c>
      <c r="HL62" s="23">
        <v>221.31561015</v>
      </c>
      <c r="HM62" s="23">
        <v>225.74192235999999</v>
      </c>
      <c r="HN62" s="23">
        <v>0</v>
      </c>
      <c r="HO62" s="23">
        <v>0</v>
      </c>
      <c r="HP62" s="23">
        <v>0</v>
      </c>
      <c r="HQ62" s="22">
        <v>0</v>
      </c>
      <c r="HR62" s="23">
        <v>0</v>
      </c>
      <c r="HS62" s="23">
        <v>0</v>
      </c>
      <c r="HT62" s="24">
        <v>140.03941900000001</v>
      </c>
      <c r="HU62" s="24">
        <v>142.84020799999999</v>
      </c>
      <c r="HV62" s="24">
        <v>147.45542399999999</v>
      </c>
      <c r="HW62" s="23">
        <v>149.76396800000001</v>
      </c>
      <c r="HX62" s="23">
        <v>152.75924699999999</v>
      </c>
      <c r="HY62" s="23">
        <v>155.81443200000001</v>
      </c>
      <c r="HZ62" s="23">
        <v>158.93072100000001</v>
      </c>
      <c r="IA62" s="23">
        <v>162.10933499999999</v>
      </c>
      <c r="IB62" s="23">
        <v>165.35152199999999</v>
      </c>
      <c r="IC62" s="23">
        <v>168.65855300000001</v>
      </c>
      <c r="ID62" s="23">
        <v>172.031724</v>
      </c>
      <c r="IE62" s="23">
        <v>175.47235800000001</v>
      </c>
      <c r="IF62" s="23">
        <v>178.98180500000001</v>
      </c>
      <c r="IG62" s="23">
        <v>182.561441</v>
      </c>
      <c r="IH62" s="23">
        <v>0</v>
      </c>
      <c r="II62" s="23">
        <v>0</v>
      </c>
      <c r="IJ62" s="23">
        <v>0</v>
      </c>
      <c r="IK62" s="22">
        <v>0</v>
      </c>
      <c r="IL62" s="23">
        <v>0</v>
      </c>
      <c r="IM62" s="23">
        <v>0</v>
      </c>
      <c r="IN62" s="23">
        <v>0</v>
      </c>
      <c r="IO62" s="23">
        <v>0</v>
      </c>
      <c r="IP62" s="23">
        <v>0</v>
      </c>
      <c r="IQ62" s="23">
        <v>0</v>
      </c>
      <c r="IR62" s="23">
        <v>0</v>
      </c>
      <c r="IS62" s="23">
        <v>0</v>
      </c>
      <c r="IT62" s="23">
        <v>0</v>
      </c>
      <c r="IU62" s="23">
        <v>0</v>
      </c>
      <c r="IV62" s="23">
        <v>0</v>
      </c>
      <c r="IW62" s="23">
        <v>0</v>
      </c>
      <c r="IX62" s="23">
        <v>0</v>
      </c>
      <c r="IY62" s="23">
        <v>0</v>
      </c>
      <c r="IZ62" s="23">
        <v>0</v>
      </c>
      <c r="JA62" s="23">
        <v>0</v>
      </c>
      <c r="JB62" s="23">
        <v>0</v>
      </c>
      <c r="JC62" s="23">
        <v>0</v>
      </c>
      <c r="JD62" s="23">
        <v>0</v>
      </c>
      <c r="JE62" s="22">
        <v>0</v>
      </c>
      <c r="JF62" s="23">
        <v>0</v>
      </c>
      <c r="JG62" s="23">
        <v>0</v>
      </c>
      <c r="JH62" s="23">
        <v>0</v>
      </c>
      <c r="JI62" s="23">
        <v>0</v>
      </c>
      <c r="JJ62" s="23">
        <v>0</v>
      </c>
      <c r="JK62" s="23">
        <v>0</v>
      </c>
      <c r="JL62" s="23">
        <v>0</v>
      </c>
      <c r="JM62" s="23">
        <v>0</v>
      </c>
      <c r="JN62" s="23">
        <v>0</v>
      </c>
      <c r="JO62" s="23">
        <v>0</v>
      </c>
      <c r="JP62" s="23">
        <v>0</v>
      </c>
      <c r="JQ62" s="23">
        <v>0</v>
      </c>
      <c r="JR62" s="23">
        <v>0</v>
      </c>
      <c r="JS62" s="23">
        <v>0</v>
      </c>
      <c r="JT62" s="23">
        <v>0</v>
      </c>
      <c r="JU62" s="23">
        <v>0</v>
      </c>
      <c r="JV62" s="23">
        <v>0</v>
      </c>
      <c r="JW62" s="23">
        <v>0</v>
      </c>
      <c r="JX62" s="23">
        <v>0</v>
      </c>
      <c r="JY62" s="22">
        <v>0</v>
      </c>
      <c r="JZ62" s="23">
        <v>0</v>
      </c>
      <c r="KA62" s="23">
        <v>0</v>
      </c>
      <c r="KB62" s="23">
        <v>0</v>
      </c>
      <c r="KC62" s="23">
        <v>0</v>
      </c>
      <c r="KD62" s="23">
        <v>0</v>
      </c>
      <c r="KE62" s="23">
        <v>0</v>
      </c>
      <c r="KF62" s="23">
        <v>0</v>
      </c>
      <c r="KG62" s="23">
        <v>0</v>
      </c>
      <c r="KH62" s="23">
        <v>0</v>
      </c>
      <c r="KI62" s="23">
        <v>0</v>
      </c>
      <c r="KJ62" s="23">
        <v>0</v>
      </c>
      <c r="KK62" s="23">
        <v>0</v>
      </c>
      <c r="KL62" s="23">
        <v>0</v>
      </c>
      <c r="KM62" s="23">
        <v>0</v>
      </c>
      <c r="KN62" s="23">
        <v>0</v>
      </c>
      <c r="KO62" s="23">
        <v>0</v>
      </c>
      <c r="KP62" s="23">
        <v>0</v>
      </c>
      <c r="KQ62" s="23">
        <v>0</v>
      </c>
      <c r="KR62" s="23">
        <v>0</v>
      </c>
      <c r="KS62" s="22">
        <v>0</v>
      </c>
      <c r="KT62" s="23">
        <v>0</v>
      </c>
      <c r="KU62" s="23">
        <v>0</v>
      </c>
      <c r="KV62" s="23">
        <v>0</v>
      </c>
      <c r="KW62" s="23">
        <v>0</v>
      </c>
      <c r="KX62" s="23">
        <v>0</v>
      </c>
      <c r="KY62" s="23">
        <v>0</v>
      </c>
      <c r="KZ62" s="23">
        <v>0</v>
      </c>
      <c r="LA62" s="23">
        <v>0</v>
      </c>
      <c r="LB62" s="23">
        <v>0</v>
      </c>
      <c r="LC62" s="23">
        <v>0</v>
      </c>
      <c r="LD62" s="23">
        <v>0</v>
      </c>
      <c r="LE62" s="23">
        <v>0</v>
      </c>
      <c r="LF62" s="23">
        <v>0</v>
      </c>
      <c r="LG62" s="23">
        <v>0</v>
      </c>
      <c r="LH62" s="23">
        <v>0</v>
      </c>
      <c r="LI62" s="23">
        <v>0</v>
      </c>
      <c r="LJ62" s="23">
        <v>0</v>
      </c>
      <c r="LK62" s="23">
        <v>0</v>
      </c>
      <c r="LL62" s="23">
        <v>0</v>
      </c>
      <c r="LM62" s="22">
        <v>0</v>
      </c>
      <c r="LN62" s="23">
        <v>0</v>
      </c>
      <c r="LO62" s="23">
        <v>0</v>
      </c>
      <c r="LP62" s="23">
        <v>0</v>
      </c>
      <c r="LQ62" s="23">
        <v>0</v>
      </c>
      <c r="LR62" s="23">
        <v>0</v>
      </c>
      <c r="LS62" s="23">
        <v>0</v>
      </c>
      <c r="LT62" s="23">
        <v>0</v>
      </c>
      <c r="LU62" s="23">
        <v>0</v>
      </c>
      <c r="LV62" s="23">
        <v>0</v>
      </c>
      <c r="LW62" s="23">
        <v>0</v>
      </c>
      <c r="LX62" s="23">
        <v>0</v>
      </c>
      <c r="LY62" s="23">
        <v>0</v>
      </c>
      <c r="LZ62" s="23">
        <v>0</v>
      </c>
      <c r="MA62" s="23">
        <v>0</v>
      </c>
      <c r="MB62" s="23">
        <v>0</v>
      </c>
      <c r="MC62" s="23">
        <v>0</v>
      </c>
      <c r="MD62" s="23">
        <v>0</v>
      </c>
      <c r="ME62" s="23">
        <v>0</v>
      </c>
      <c r="MF62" s="23">
        <v>0</v>
      </c>
      <c r="MG62" s="22">
        <v>0</v>
      </c>
      <c r="MH62" s="23">
        <v>0</v>
      </c>
      <c r="MI62" s="23">
        <v>0</v>
      </c>
      <c r="MJ62" s="23">
        <v>0</v>
      </c>
      <c r="MK62" s="23">
        <v>0</v>
      </c>
      <c r="ML62" s="23">
        <v>0</v>
      </c>
      <c r="MM62" s="23">
        <v>0</v>
      </c>
      <c r="MN62" s="23">
        <v>0</v>
      </c>
      <c r="MO62" s="23">
        <v>0</v>
      </c>
      <c r="MP62" s="23">
        <v>0</v>
      </c>
      <c r="MQ62" s="23">
        <v>0</v>
      </c>
      <c r="MR62" s="23">
        <v>0</v>
      </c>
      <c r="MS62" s="23">
        <v>0</v>
      </c>
      <c r="MT62" s="23">
        <v>0</v>
      </c>
      <c r="MU62" s="23">
        <v>0</v>
      </c>
      <c r="MV62" s="23">
        <v>0</v>
      </c>
      <c r="MW62" s="23">
        <v>0</v>
      </c>
      <c r="MX62" s="23">
        <v>0</v>
      </c>
      <c r="MY62" s="23">
        <v>0</v>
      </c>
      <c r="MZ62" s="23">
        <v>0</v>
      </c>
    </row>
    <row r="63" spans="1:364">
      <c r="A63" s="9" t="s">
        <v>774</v>
      </c>
      <c r="B63" s="9" t="s">
        <v>775</v>
      </c>
      <c r="C63" s="9" t="s">
        <v>666</v>
      </c>
      <c r="E63" s="22">
        <v>0</v>
      </c>
      <c r="F63" s="23">
        <v>0</v>
      </c>
      <c r="G63" s="23">
        <v>155.960464</v>
      </c>
      <c r="H63" s="23">
        <v>183.51383999999999</v>
      </c>
      <c r="I63" s="23">
        <v>189.20276899999999</v>
      </c>
      <c r="J63" s="23">
        <v>195.06805499999999</v>
      </c>
      <c r="K63" s="23">
        <v>201.11516499999999</v>
      </c>
      <c r="L63" s="23">
        <v>207.34973500000001</v>
      </c>
      <c r="M63" s="23">
        <v>213.77757700000001</v>
      </c>
      <c r="N63" s="23">
        <v>220.40468100000001</v>
      </c>
      <c r="O63" s="23">
        <v>227.23722699999999</v>
      </c>
      <c r="P63" s="23">
        <v>234.28158099999999</v>
      </c>
      <c r="Q63" s="23">
        <v>241.54431</v>
      </c>
      <c r="R63" s="23">
        <v>249.032183</v>
      </c>
      <c r="S63" s="23">
        <v>256.75218100000001</v>
      </c>
      <c r="T63" s="23">
        <v>264.711499</v>
      </c>
      <c r="U63" s="23">
        <v>272.91755499999999</v>
      </c>
      <c r="V63" s="23">
        <v>0</v>
      </c>
      <c r="W63" s="23">
        <v>0</v>
      </c>
      <c r="X63" s="23">
        <v>0</v>
      </c>
      <c r="Y63" s="22">
        <v>0</v>
      </c>
      <c r="Z63" s="23">
        <v>0</v>
      </c>
      <c r="AA63" s="23">
        <v>155.960464</v>
      </c>
      <c r="AB63" s="23">
        <v>183.51383999999999</v>
      </c>
      <c r="AC63" s="23">
        <v>189.20276899999999</v>
      </c>
      <c r="AD63" s="23">
        <v>195.06805499999999</v>
      </c>
      <c r="AE63" s="23">
        <v>201.11516499999999</v>
      </c>
      <c r="AF63" s="23">
        <v>207.34973500000001</v>
      </c>
      <c r="AG63" s="23">
        <v>213.77757700000001</v>
      </c>
      <c r="AH63" s="23">
        <v>220.40468100000001</v>
      </c>
      <c r="AI63" s="23">
        <v>227.23722699999999</v>
      </c>
      <c r="AJ63" s="23">
        <v>234.28158099999999</v>
      </c>
      <c r="AK63" s="23">
        <v>241.54431</v>
      </c>
      <c r="AL63" s="23">
        <v>249.032183</v>
      </c>
      <c r="AM63" s="23">
        <v>256.75218100000001</v>
      </c>
      <c r="AN63" s="23">
        <v>264.711499</v>
      </c>
      <c r="AO63" s="23">
        <v>272.91755499999999</v>
      </c>
      <c r="AP63" s="23">
        <v>0</v>
      </c>
      <c r="AQ63" s="23">
        <v>0</v>
      </c>
      <c r="AR63" s="23">
        <v>0</v>
      </c>
      <c r="AS63" s="22">
        <v>0</v>
      </c>
      <c r="AT63" s="23">
        <v>0</v>
      </c>
      <c r="AU63" s="23">
        <v>0</v>
      </c>
      <c r="AV63" s="23">
        <v>139.044006</v>
      </c>
      <c r="AW63" s="23">
        <v>143.215326</v>
      </c>
      <c r="AX63" s="23">
        <v>147.511786</v>
      </c>
      <c r="AY63" s="23">
        <v>151.93714</v>
      </c>
      <c r="AZ63" s="23">
        <v>156.49525399999999</v>
      </c>
      <c r="BA63" s="23">
        <v>161.190111</v>
      </c>
      <c r="BB63" s="23">
        <v>166.02581499999999</v>
      </c>
      <c r="BC63" s="23">
        <v>171.00658899999999</v>
      </c>
      <c r="BD63" s="23">
        <v>176.136787</v>
      </c>
      <c r="BE63" s="23">
        <v>181.42089000000001</v>
      </c>
      <c r="BF63" s="23">
        <v>186.863517</v>
      </c>
      <c r="BG63" s="23">
        <v>192.46942300000001</v>
      </c>
      <c r="BH63" s="23">
        <v>198.243505</v>
      </c>
      <c r="BI63" s="23">
        <v>204.19081</v>
      </c>
      <c r="BJ63" s="23">
        <v>0</v>
      </c>
      <c r="BK63" s="23">
        <v>0</v>
      </c>
      <c r="BL63" s="23">
        <v>0</v>
      </c>
      <c r="BM63" s="22">
        <v>0</v>
      </c>
      <c r="BN63" s="23">
        <v>0</v>
      </c>
      <c r="BO63" s="23">
        <v>0</v>
      </c>
      <c r="BP63" s="23">
        <v>139.044006</v>
      </c>
      <c r="BQ63" s="23">
        <v>143.215326</v>
      </c>
      <c r="BR63" s="23">
        <v>147.511786</v>
      </c>
      <c r="BS63" s="23">
        <v>151.93714</v>
      </c>
      <c r="BT63" s="23">
        <v>156.49525399999999</v>
      </c>
      <c r="BU63" s="23">
        <v>161.190111</v>
      </c>
      <c r="BV63" s="23">
        <v>166.02581499999999</v>
      </c>
      <c r="BW63" s="23">
        <v>171.00658899999999</v>
      </c>
      <c r="BX63" s="23">
        <v>176.136787</v>
      </c>
      <c r="BY63" s="23">
        <v>181.42089000000001</v>
      </c>
      <c r="BZ63" s="23">
        <v>186.863517</v>
      </c>
      <c r="CA63" s="23">
        <v>192.46942300000001</v>
      </c>
      <c r="CB63" s="23">
        <v>198.243505</v>
      </c>
      <c r="CC63" s="23">
        <v>204.19081</v>
      </c>
      <c r="CD63" s="23">
        <v>0</v>
      </c>
      <c r="CE63" s="23">
        <v>0</v>
      </c>
      <c r="CF63" s="23">
        <v>0</v>
      </c>
      <c r="CG63" s="22">
        <v>0</v>
      </c>
      <c r="CH63" s="23">
        <v>0</v>
      </c>
      <c r="CI63" s="23">
        <v>129.15195</v>
      </c>
      <c r="CJ63" s="23">
        <v>143.35436999999999</v>
      </c>
      <c r="CK63" s="23">
        <v>147.79835600000001</v>
      </c>
      <c r="CL63" s="23">
        <v>152.38010499999999</v>
      </c>
      <c r="CM63" s="23">
        <v>157.10388800000001</v>
      </c>
      <c r="CN63" s="23">
        <v>161.974108</v>
      </c>
      <c r="CO63" s="23">
        <v>166.995306</v>
      </c>
      <c r="CP63" s="23">
        <v>172.17215999999999</v>
      </c>
      <c r="CQ63" s="23">
        <v>177.50949700000001</v>
      </c>
      <c r="CR63" s="23">
        <v>183.012292</v>
      </c>
      <c r="CS63" s="23">
        <v>188.68567300000001</v>
      </c>
      <c r="CT63" s="23">
        <v>194.53492900000001</v>
      </c>
      <c r="CU63" s="23">
        <v>200.56551099999999</v>
      </c>
      <c r="CV63" s="23">
        <v>206.78304199999999</v>
      </c>
      <c r="CW63" s="23">
        <v>213.19331600000001</v>
      </c>
      <c r="CX63" s="23">
        <v>0</v>
      </c>
      <c r="CY63" s="23">
        <v>0</v>
      </c>
      <c r="CZ63" s="23">
        <v>0</v>
      </c>
      <c r="DA63" s="22">
        <v>0</v>
      </c>
      <c r="DB63" s="23">
        <v>0</v>
      </c>
      <c r="DC63" s="23">
        <v>129.15195</v>
      </c>
      <c r="DD63" s="23">
        <v>143.35436999999999</v>
      </c>
      <c r="DE63" s="23">
        <v>147.79835600000001</v>
      </c>
      <c r="DF63" s="23">
        <v>152.38010499999999</v>
      </c>
      <c r="DG63" s="23">
        <v>157.10388800000001</v>
      </c>
      <c r="DH63" s="23">
        <v>161.974108</v>
      </c>
      <c r="DI63" s="23">
        <v>166.995306</v>
      </c>
      <c r="DJ63" s="23">
        <v>172.17215999999999</v>
      </c>
      <c r="DK63" s="23">
        <v>177.50949700000001</v>
      </c>
      <c r="DL63" s="23">
        <v>183.012292</v>
      </c>
      <c r="DM63" s="23">
        <v>188.68567300000001</v>
      </c>
      <c r="DN63" s="23">
        <v>194.53492900000001</v>
      </c>
      <c r="DO63" s="23">
        <v>200.56551099999999</v>
      </c>
      <c r="DP63" s="23">
        <v>206.78304199999999</v>
      </c>
      <c r="DQ63" s="23">
        <v>213.19331600000001</v>
      </c>
      <c r="DR63" s="23">
        <v>0</v>
      </c>
      <c r="DS63" s="23">
        <v>0</v>
      </c>
      <c r="DT63" s="23">
        <v>0</v>
      </c>
      <c r="DU63" s="22">
        <v>0</v>
      </c>
      <c r="DV63" s="23">
        <v>0</v>
      </c>
      <c r="DW63" s="23">
        <v>129.15195</v>
      </c>
      <c r="DX63" s="23">
        <v>131.53956199999999</v>
      </c>
      <c r="DY63" s="23">
        <v>135.617288</v>
      </c>
      <c r="DZ63" s="23">
        <v>139.82142400000001</v>
      </c>
      <c r="EA63" s="23">
        <v>144.155888</v>
      </c>
      <c r="EB63" s="23">
        <v>148.62472099999999</v>
      </c>
      <c r="EC63" s="23">
        <v>153.23208700000001</v>
      </c>
      <c r="ED63" s="23">
        <v>157.982282</v>
      </c>
      <c r="EE63" s="23">
        <v>162.87973299999999</v>
      </c>
      <c r="EF63" s="23">
        <v>167.92900399999999</v>
      </c>
      <c r="EG63" s="23">
        <v>173.13480300000001</v>
      </c>
      <c r="EH63" s="23">
        <v>178.501982</v>
      </c>
      <c r="EI63" s="23">
        <v>184.03554399999999</v>
      </c>
      <c r="EJ63" s="23">
        <v>189.740646</v>
      </c>
      <c r="EK63" s="23">
        <v>195.62260599999999</v>
      </c>
      <c r="EL63" s="23">
        <v>0</v>
      </c>
      <c r="EM63" s="23">
        <v>0</v>
      </c>
      <c r="EN63" s="23">
        <v>0</v>
      </c>
      <c r="EO63" s="22">
        <v>0</v>
      </c>
      <c r="EP63" s="23">
        <v>0</v>
      </c>
      <c r="EQ63" s="23">
        <v>129.15195</v>
      </c>
      <c r="ER63" s="23">
        <v>143.35436999999999</v>
      </c>
      <c r="ES63" s="23">
        <v>147.79835600000001</v>
      </c>
      <c r="ET63" s="23">
        <v>152.38010499999999</v>
      </c>
      <c r="EU63" s="23">
        <v>157.10388800000001</v>
      </c>
      <c r="EV63" s="23">
        <v>161.974108</v>
      </c>
      <c r="EW63" s="23">
        <v>166.995306</v>
      </c>
      <c r="EX63" s="23">
        <v>172.17215999999999</v>
      </c>
      <c r="EY63" s="23">
        <v>177.50949700000001</v>
      </c>
      <c r="EZ63" s="23">
        <v>183.012292</v>
      </c>
      <c r="FA63" s="23">
        <v>188.68567300000001</v>
      </c>
      <c r="FB63" s="23">
        <v>194.53492900000001</v>
      </c>
      <c r="FC63" s="23">
        <v>200.56551099999999</v>
      </c>
      <c r="FD63" s="23">
        <v>206.78304199999999</v>
      </c>
      <c r="FE63" s="23">
        <v>213.19331600000001</v>
      </c>
      <c r="FF63" s="23">
        <v>0</v>
      </c>
      <c r="FG63" s="23">
        <v>0</v>
      </c>
      <c r="FH63" s="23">
        <v>0</v>
      </c>
      <c r="FI63" s="22">
        <v>0</v>
      </c>
      <c r="FJ63" s="23">
        <v>0</v>
      </c>
      <c r="FK63" s="23">
        <v>0</v>
      </c>
      <c r="FL63" s="23">
        <v>139.315077</v>
      </c>
      <c r="FM63" s="23">
        <v>142.10137900000001</v>
      </c>
      <c r="FN63" s="23">
        <v>144.94340700000001</v>
      </c>
      <c r="FO63" s="23">
        <v>147.842275</v>
      </c>
      <c r="FP63" s="23">
        <v>150.79911999999999</v>
      </c>
      <c r="FQ63" s="23">
        <v>153.81510299999999</v>
      </c>
      <c r="FR63" s="23">
        <v>156.89140499999999</v>
      </c>
      <c r="FS63" s="23">
        <v>160.029233</v>
      </c>
      <c r="FT63" s="23">
        <v>163.229817</v>
      </c>
      <c r="FU63" s="23">
        <v>166.49441400000001</v>
      </c>
      <c r="FV63" s="23">
        <v>169.82430199999999</v>
      </c>
      <c r="FW63" s="23">
        <v>173.220788</v>
      </c>
      <c r="FX63" s="23">
        <v>176.685204</v>
      </c>
      <c r="FY63" s="23">
        <v>180.218908</v>
      </c>
      <c r="FZ63" s="23">
        <v>0</v>
      </c>
      <c r="GA63" s="23">
        <v>0</v>
      </c>
      <c r="GB63" s="23">
        <v>0</v>
      </c>
      <c r="GC63" s="22">
        <v>0</v>
      </c>
      <c r="GD63" s="23">
        <v>0</v>
      </c>
      <c r="GE63" s="23">
        <v>0</v>
      </c>
      <c r="GF63" s="23">
        <v>174.50584825000001</v>
      </c>
      <c r="GG63" s="23">
        <v>177.99596521999999</v>
      </c>
      <c r="GH63" s="23">
        <v>181.55588452000001</v>
      </c>
      <c r="GI63" s="23">
        <v>185.18700221</v>
      </c>
      <c r="GJ63" s="23">
        <v>188.89074226</v>
      </c>
      <c r="GK63" s="23">
        <v>192.66855709999999</v>
      </c>
      <c r="GL63" s="23">
        <v>196.52192825</v>
      </c>
      <c r="GM63" s="23">
        <v>200.45236681</v>
      </c>
      <c r="GN63" s="23">
        <v>204.46141415</v>
      </c>
      <c r="GO63" s="23">
        <v>208.55064243000001</v>
      </c>
      <c r="GP63" s="23">
        <v>212.72165527999999</v>
      </c>
      <c r="GQ63" s="23">
        <v>216.97608837999999</v>
      </c>
      <c r="GR63" s="23">
        <v>221.31561015</v>
      </c>
      <c r="GS63" s="23">
        <v>225.74192235999999</v>
      </c>
      <c r="GT63" s="23">
        <v>0</v>
      </c>
      <c r="GU63" s="23">
        <v>0</v>
      </c>
      <c r="GV63" s="23">
        <v>0</v>
      </c>
      <c r="GW63" s="22">
        <v>0</v>
      </c>
      <c r="GX63" s="23">
        <v>0</v>
      </c>
      <c r="GY63" s="23">
        <v>0</v>
      </c>
      <c r="GZ63" s="23">
        <v>174.50584825000001</v>
      </c>
      <c r="HA63" s="23">
        <v>177.99596521999999</v>
      </c>
      <c r="HB63" s="23">
        <v>181.55588452000001</v>
      </c>
      <c r="HC63" s="23">
        <v>185.18700221</v>
      </c>
      <c r="HD63" s="23">
        <v>188.89074226</v>
      </c>
      <c r="HE63" s="23">
        <v>192.66855709999999</v>
      </c>
      <c r="HF63" s="23">
        <v>196.52192825</v>
      </c>
      <c r="HG63" s="23">
        <v>200.45236681</v>
      </c>
      <c r="HH63" s="23">
        <v>204.46141415</v>
      </c>
      <c r="HI63" s="23">
        <v>208.55064243000001</v>
      </c>
      <c r="HJ63" s="23">
        <v>212.72165527999999</v>
      </c>
      <c r="HK63" s="23">
        <v>216.97608837999999</v>
      </c>
      <c r="HL63" s="23">
        <v>221.31561015</v>
      </c>
      <c r="HM63" s="23">
        <v>225.74192235999999</v>
      </c>
      <c r="HN63" s="23">
        <v>0</v>
      </c>
      <c r="HO63" s="23">
        <v>0</v>
      </c>
      <c r="HP63" s="23">
        <v>0</v>
      </c>
      <c r="HQ63" s="22">
        <v>0</v>
      </c>
      <c r="HR63" s="23">
        <v>0</v>
      </c>
      <c r="HS63" s="23">
        <v>0</v>
      </c>
      <c r="HT63" s="24">
        <v>140.03941900000001</v>
      </c>
      <c r="HU63" s="24">
        <v>142.84020799999999</v>
      </c>
      <c r="HV63" s="24">
        <v>147.45542399999999</v>
      </c>
      <c r="HW63" s="23">
        <v>149.76396800000001</v>
      </c>
      <c r="HX63" s="23">
        <v>152.75924699999999</v>
      </c>
      <c r="HY63" s="23">
        <v>155.81443200000001</v>
      </c>
      <c r="HZ63" s="23">
        <v>158.93072100000001</v>
      </c>
      <c r="IA63" s="23">
        <v>162.10933499999999</v>
      </c>
      <c r="IB63" s="23">
        <v>165.35152199999999</v>
      </c>
      <c r="IC63" s="23">
        <v>168.65855300000001</v>
      </c>
      <c r="ID63" s="23">
        <v>172.031724</v>
      </c>
      <c r="IE63" s="23">
        <v>175.47235800000001</v>
      </c>
      <c r="IF63" s="23">
        <v>178.98180500000001</v>
      </c>
      <c r="IG63" s="23">
        <v>182.561441</v>
      </c>
      <c r="IH63" s="23">
        <v>0</v>
      </c>
      <c r="II63" s="23">
        <v>0</v>
      </c>
      <c r="IJ63" s="23">
        <v>0</v>
      </c>
      <c r="IK63" s="22">
        <v>0</v>
      </c>
      <c r="IL63" s="23">
        <v>0</v>
      </c>
      <c r="IM63" s="23">
        <v>0</v>
      </c>
      <c r="IN63" s="23">
        <v>0</v>
      </c>
      <c r="IO63" s="23">
        <v>0</v>
      </c>
      <c r="IP63" s="23">
        <v>0</v>
      </c>
      <c r="IQ63" s="23">
        <v>0</v>
      </c>
      <c r="IR63" s="23">
        <v>0</v>
      </c>
      <c r="IS63" s="23">
        <v>0</v>
      </c>
      <c r="IT63" s="23">
        <v>0</v>
      </c>
      <c r="IU63" s="23">
        <v>0</v>
      </c>
      <c r="IV63" s="23">
        <v>0</v>
      </c>
      <c r="IW63" s="23">
        <v>0</v>
      </c>
      <c r="IX63" s="23">
        <v>0</v>
      </c>
      <c r="IY63" s="23">
        <v>0</v>
      </c>
      <c r="IZ63" s="23">
        <v>0</v>
      </c>
      <c r="JA63" s="23">
        <v>0</v>
      </c>
      <c r="JB63" s="23">
        <v>0</v>
      </c>
      <c r="JC63" s="23">
        <v>0</v>
      </c>
      <c r="JD63" s="23">
        <v>0</v>
      </c>
      <c r="JE63" s="22">
        <v>0</v>
      </c>
      <c r="JF63" s="23">
        <v>0</v>
      </c>
      <c r="JG63" s="23">
        <v>0</v>
      </c>
      <c r="JH63" s="23">
        <v>0</v>
      </c>
      <c r="JI63" s="23">
        <v>0</v>
      </c>
      <c r="JJ63" s="23">
        <v>0</v>
      </c>
      <c r="JK63" s="23">
        <v>0</v>
      </c>
      <c r="JL63" s="23">
        <v>0</v>
      </c>
      <c r="JM63" s="23">
        <v>0</v>
      </c>
      <c r="JN63" s="23">
        <v>0</v>
      </c>
      <c r="JO63" s="23">
        <v>0</v>
      </c>
      <c r="JP63" s="23">
        <v>0</v>
      </c>
      <c r="JQ63" s="23">
        <v>0</v>
      </c>
      <c r="JR63" s="23">
        <v>0</v>
      </c>
      <c r="JS63" s="23">
        <v>0</v>
      </c>
      <c r="JT63" s="23">
        <v>0</v>
      </c>
      <c r="JU63" s="23">
        <v>0</v>
      </c>
      <c r="JV63" s="23">
        <v>0</v>
      </c>
      <c r="JW63" s="23">
        <v>0</v>
      </c>
      <c r="JX63" s="23">
        <v>0</v>
      </c>
      <c r="JY63" s="22">
        <v>0</v>
      </c>
      <c r="JZ63" s="23">
        <v>0</v>
      </c>
      <c r="KA63" s="23">
        <v>0</v>
      </c>
      <c r="KB63" s="23">
        <v>0</v>
      </c>
      <c r="KC63" s="23">
        <v>0</v>
      </c>
      <c r="KD63" s="23">
        <v>0</v>
      </c>
      <c r="KE63" s="23">
        <v>0</v>
      </c>
      <c r="KF63" s="23">
        <v>0</v>
      </c>
      <c r="KG63" s="23">
        <v>0</v>
      </c>
      <c r="KH63" s="23">
        <v>0</v>
      </c>
      <c r="KI63" s="23">
        <v>0</v>
      </c>
      <c r="KJ63" s="23">
        <v>0</v>
      </c>
      <c r="KK63" s="23">
        <v>0</v>
      </c>
      <c r="KL63" s="23">
        <v>0</v>
      </c>
      <c r="KM63" s="23">
        <v>0</v>
      </c>
      <c r="KN63" s="23">
        <v>0</v>
      </c>
      <c r="KO63" s="23">
        <v>0</v>
      </c>
      <c r="KP63" s="23">
        <v>0</v>
      </c>
      <c r="KQ63" s="23">
        <v>0</v>
      </c>
      <c r="KR63" s="23">
        <v>0</v>
      </c>
      <c r="KS63" s="22">
        <v>0</v>
      </c>
      <c r="KT63" s="23">
        <v>0</v>
      </c>
      <c r="KU63" s="23">
        <v>0</v>
      </c>
      <c r="KV63" s="23">
        <v>0</v>
      </c>
      <c r="KW63" s="23">
        <v>0</v>
      </c>
      <c r="KX63" s="23">
        <v>0</v>
      </c>
      <c r="KY63" s="23">
        <v>0</v>
      </c>
      <c r="KZ63" s="23">
        <v>0</v>
      </c>
      <c r="LA63" s="23">
        <v>0</v>
      </c>
      <c r="LB63" s="23">
        <v>0</v>
      </c>
      <c r="LC63" s="23">
        <v>0</v>
      </c>
      <c r="LD63" s="23">
        <v>0</v>
      </c>
      <c r="LE63" s="23">
        <v>0</v>
      </c>
      <c r="LF63" s="23">
        <v>0</v>
      </c>
      <c r="LG63" s="23">
        <v>0</v>
      </c>
      <c r="LH63" s="23">
        <v>0</v>
      </c>
      <c r="LI63" s="23">
        <v>0</v>
      </c>
      <c r="LJ63" s="23">
        <v>0</v>
      </c>
      <c r="LK63" s="23">
        <v>0</v>
      </c>
      <c r="LL63" s="23">
        <v>0</v>
      </c>
      <c r="LM63" s="22">
        <v>0</v>
      </c>
      <c r="LN63" s="23">
        <v>0</v>
      </c>
      <c r="LO63" s="23">
        <v>0</v>
      </c>
      <c r="LP63" s="23">
        <v>0</v>
      </c>
      <c r="LQ63" s="23">
        <v>0</v>
      </c>
      <c r="LR63" s="23">
        <v>0</v>
      </c>
      <c r="LS63" s="23">
        <v>0</v>
      </c>
      <c r="LT63" s="23">
        <v>0</v>
      </c>
      <c r="LU63" s="23">
        <v>0</v>
      </c>
      <c r="LV63" s="23">
        <v>0</v>
      </c>
      <c r="LW63" s="23">
        <v>0</v>
      </c>
      <c r="LX63" s="23">
        <v>0</v>
      </c>
      <c r="LY63" s="23">
        <v>0</v>
      </c>
      <c r="LZ63" s="23">
        <v>0</v>
      </c>
      <c r="MA63" s="23">
        <v>0</v>
      </c>
      <c r="MB63" s="23">
        <v>0</v>
      </c>
      <c r="MC63" s="23">
        <v>0</v>
      </c>
      <c r="MD63" s="23">
        <v>0</v>
      </c>
      <c r="ME63" s="23">
        <v>0</v>
      </c>
      <c r="MF63" s="23">
        <v>0</v>
      </c>
      <c r="MG63" s="22">
        <v>0</v>
      </c>
      <c r="MH63" s="23">
        <v>0</v>
      </c>
      <c r="MI63" s="23">
        <v>0</v>
      </c>
      <c r="MJ63" s="23">
        <v>0</v>
      </c>
      <c r="MK63" s="23">
        <v>0</v>
      </c>
      <c r="ML63" s="23">
        <v>0</v>
      </c>
      <c r="MM63" s="23">
        <v>0</v>
      </c>
      <c r="MN63" s="23">
        <v>0</v>
      </c>
      <c r="MO63" s="23">
        <v>0</v>
      </c>
      <c r="MP63" s="23">
        <v>0</v>
      </c>
      <c r="MQ63" s="23">
        <v>0</v>
      </c>
      <c r="MR63" s="23">
        <v>0</v>
      </c>
      <c r="MS63" s="23">
        <v>0</v>
      </c>
      <c r="MT63" s="23">
        <v>0</v>
      </c>
      <c r="MU63" s="23">
        <v>0</v>
      </c>
      <c r="MV63" s="23">
        <v>0</v>
      </c>
      <c r="MW63" s="23">
        <v>0</v>
      </c>
      <c r="MX63" s="23">
        <v>0</v>
      </c>
      <c r="MY63" s="23">
        <v>0</v>
      </c>
      <c r="MZ63" s="23">
        <v>0</v>
      </c>
    </row>
    <row r="64" spans="1:364">
      <c r="A64" s="9" t="s">
        <v>776</v>
      </c>
      <c r="B64" s="9" t="s">
        <v>777</v>
      </c>
      <c r="C64" s="9" t="s">
        <v>666</v>
      </c>
      <c r="E64" s="22">
        <v>0</v>
      </c>
      <c r="F64" s="23">
        <v>0</v>
      </c>
      <c r="G64" s="23">
        <v>155.960464</v>
      </c>
      <c r="H64" s="23">
        <v>183.51383999999999</v>
      </c>
      <c r="I64" s="23">
        <v>189.20276899999999</v>
      </c>
      <c r="J64" s="23">
        <v>195.06805499999999</v>
      </c>
      <c r="K64" s="23">
        <v>201.11516499999999</v>
      </c>
      <c r="L64" s="23">
        <v>207.34973500000001</v>
      </c>
      <c r="M64" s="23">
        <v>213.77757700000001</v>
      </c>
      <c r="N64" s="23">
        <v>220.40468100000001</v>
      </c>
      <c r="O64" s="23">
        <v>227.23722699999999</v>
      </c>
      <c r="P64" s="23">
        <v>234.28158099999999</v>
      </c>
      <c r="Q64" s="23">
        <v>241.54431</v>
      </c>
      <c r="R64" s="23">
        <v>249.032183</v>
      </c>
      <c r="S64" s="23">
        <v>256.75218100000001</v>
      </c>
      <c r="T64" s="23">
        <v>264.711499</v>
      </c>
      <c r="U64" s="23">
        <v>272.91755499999999</v>
      </c>
      <c r="V64" s="23">
        <v>0</v>
      </c>
      <c r="W64" s="23">
        <v>0</v>
      </c>
      <c r="X64" s="23">
        <v>0</v>
      </c>
      <c r="Y64" s="22">
        <v>0</v>
      </c>
      <c r="Z64" s="23">
        <v>0</v>
      </c>
      <c r="AA64" s="23">
        <v>155.960464</v>
      </c>
      <c r="AB64" s="23">
        <v>183.51383999999999</v>
      </c>
      <c r="AC64" s="23">
        <v>189.20276899999999</v>
      </c>
      <c r="AD64" s="23">
        <v>195.06805499999999</v>
      </c>
      <c r="AE64" s="23">
        <v>201.11516499999999</v>
      </c>
      <c r="AF64" s="23">
        <v>207.34973500000001</v>
      </c>
      <c r="AG64" s="23">
        <v>213.77757700000001</v>
      </c>
      <c r="AH64" s="23">
        <v>220.40468100000001</v>
      </c>
      <c r="AI64" s="23">
        <v>227.23722699999999</v>
      </c>
      <c r="AJ64" s="23">
        <v>234.28158099999999</v>
      </c>
      <c r="AK64" s="23">
        <v>241.54431</v>
      </c>
      <c r="AL64" s="23">
        <v>249.032183</v>
      </c>
      <c r="AM64" s="23">
        <v>256.75218100000001</v>
      </c>
      <c r="AN64" s="23">
        <v>264.711499</v>
      </c>
      <c r="AO64" s="23">
        <v>272.91755499999999</v>
      </c>
      <c r="AP64" s="23">
        <v>0</v>
      </c>
      <c r="AQ64" s="23">
        <v>0</v>
      </c>
      <c r="AR64" s="23">
        <v>0</v>
      </c>
      <c r="AS64" s="22">
        <v>0</v>
      </c>
      <c r="AT64" s="23">
        <v>0</v>
      </c>
      <c r="AU64" s="23">
        <v>0</v>
      </c>
      <c r="AV64" s="23">
        <v>139.044006</v>
      </c>
      <c r="AW64" s="23">
        <v>143.215326</v>
      </c>
      <c r="AX64" s="23">
        <v>147.511786</v>
      </c>
      <c r="AY64" s="23">
        <v>151.93714</v>
      </c>
      <c r="AZ64" s="23">
        <v>156.49525399999999</v>
      </c>
      <c r="BA64" s="23">
        <v>161.190111</v>
      </c>
      <c r="BB64" s="23">
        <v>166.02581499999999</v>
      </c>
      <c r="BC64" s="23">
        <v>171.00658899999999</v>
      </c>
      <c r="BD64" s="23">
        <v>176.136787</v>
      </c>
      <c r="BE64" s="23">
        <v>181.42089000000001</v>
      </c>
      <c r="BF64" s="23">
        <v>186.863517</v>
      </c>
      <c r="BG64" s="23">
        <v>192.46942300000001</v>
      </c>
      <c r="BH64" s="23">
        <v>198.243505</v>
      </c>
      <c r="BI64" s="23">
        <v>204.19081</v>
      </c>
      <c r="BJ64" s="23">
        <v>0</v>
      </c>
      <c r="BK64" s="23">
        <v>0</v>
      </c>
      <c r="BL64" s="23">
        <v>0</v>
      </c>
      <c r="BM64" s="22">
        <v>0</v>
      </c>
      <c r="BN64" s="23">
        <v>0</v>
      </c>
      <c r="BO64" s="23">
        <v>0</v>
      </c>
      <c r="BP64" s="23">
        <v>139.044006</v>
      </c>
      <c r="BQ64" s="23">
        <v>143.215326</v>
      </c>
      <c r="BR64" s="23">
        <v>147.511786</v>
      </c>
      <c r="BS64" s="23">
        <v>151.93714</v>
      </c>
      <c r="BT64" s="23">
        <v>156.49525399999999</v>
      </c>
      <c r="BU64" s="23">
        <v>161.190111</v>
      </c>
      <c r="BV64" s="23">
        <v>166.02581499999999</v>
      </c>
      <c r="BW64" s="23">
        <v>171.00658899999999</v>
      </c>
      <c r="BX64" s="23">
        <v>176.136787</v>
      </c>
      <c r="BY64" s="23">
        <v>181.42089000000001</v>
      </c>
      <c r="BZ64" s="23">
        <v>186.863517</v>
      </c>
      <c r="CA64" s="23">
        <v>192.46942300000001</v>
      </c>
      <c r="CB64" s="23">
        <v>198.243505</v>
      </c>
      <c r="CC64" s="23">
        <v>204.19081</v>
      </c>
      <c r="CD64" s="23">
        <v>0</v>
      </c>
      <c r="CE64" s="23">
        <v>0</v>
      </c>
      <c r="CF64" s="23">
        <v>0</v>
      </c>
      <c r="CG64" s="22">
        <v>0</v>
      </c>
      <c r="CH64" s="23">
        <v>0</v>
      </c>
      <c r="CI64" s="23">
        <v>129.15195</v>
      </c>
      <c r="CJ64" s="23">
        <v>143.35436999999999</v>
      </c>
      <c r="CK64" s="23">
        <v>147.79835600000001</v>
      </c>
      <c r="CL64" s="23">
        <v>152.38010499999999</v>
      </c>
      <c r="CM64" s="23">
        <v>157.10388800000001</v>
      </c>
      <c r="CN64" s="23">
        <v>161.974108</v>
      </c>
      <c r="CO64" s="23">
        <v>166.995306</v>
      </c>
      <c r="CP64" s="23">
        <v>172.17215999999999</v>
      </c>
      <c r="CQ64" s="23">
        <v>177.50949700000001</v>
      </c>
      <c r="CR64" s="23">
        <v>183.012292</v>
      </c>
      <c r="CS64" s="23">
        <v>188.68567300000001</v>
      </c>
      <c r="CT64" s="23">
        <v>194.53492900000001</v>
      </c>
      <c r="CU64" s="23">
        <v>200.56551099999999</v>
      </c>
      <c r="CV64" s="23">
        <v>206.78304199999999</v>
      </c>
      <c r="CW64" s="23">
        <v>213.19331600000001</v>
      </c>
      <c r="CX64" s="23">
        <v>0</v>
      </c>
      <c r="CY64" s="23">
        <v>0</v>
      </c>
      <c r="CZ64" s="23">
        <v>0</v>
      </c>
      <c r="DA64" s="22">
        <v>0</v>
      </c>
      <c r="DB64" s="23">
        <v>0</v>
      </c>
      <c r="DC64" s="23">
        <v>129.15195</v>
      </c>
      <c r="DD64" s="23">
        <v>143.35436999999999</v>
      </c>
      <c r="DE64" s="23">
        <v>147.79835600000001</v>
      </c>
      <c r="DF64" s="23">
        <v>152.38010499999999</v>
      </c>
      <c r="DG64" s="23">
        <v>157.10388800000001</v>
      </c>
      <c r="DH64" s="23">
        <v>161.974108</v>
      </c>
      <c r="DI64" s="23">
        <v>166.995306</v>
      </c>
      <c r="DJ64" s="23">
        <v>172.17215999999999</v>
      </c>
      <c r="DK64" s="23">
        <v>177.50949700000001</v>
      </c>
      <c r="DL64" s="23">
        <v>183.012292</v>
      </c>
      <c r="DM64" s="23">
        <v>188.68567300000001</v>
      </c>
      <c r="DN64" s="23">
        <v>194.53492900000001</v>
      </c>
      <c r="DO64" s="23">
        <v>200.56551099999999</v>
      </c>
      <c r="DP64" s="23">
        <v>206.78304199999999</v>
      </c>
      <c r="DQ64" s="23">
        <v>213.19331600000001</v>
      </c>
      <c r="DR64" s="23">
        <v>0</v>
      </c>
      <c r="DS64" s="23">
        <v>0</v>
      </c>
      <c r="DT64" s="23">
        <v>0</v>
      </c>
      <c r="DU64" s="22">
        <v>0</v>
      </c>
      <c r="DV64" s="23">
        <v>0</v>
      </c>
      <c r="DW64" s="23">
        <v>129.15195</v>
      </c>
      <c r="DX64" s="23">
        <v>131.53956199999999</v>
      </c>
      <c r="DY64" s="23">
        <v>135.617288</v>
      </c>
      <c r="DZ64" s="23">
        <v>139.82142400000001</v>
      </c>
      <c r="EA64" s="23">
        <v>144.155888</v>
      </c>
      <c r="EB64" s="23">
        <v>148.62472099999999</v>
      </c>
      <c r="EC64" s="23">
        <v>153.23208700000001</v>
      </c>
      <c r="ED64" s="23">
        <v>157.982282</v>
      </c>
      <c r="EE64" s="23">
        <v>162.87973299999999</v>
      </c>
      <c r="EF64" s="23">
        <v>167.92900399999999</v>
      </c>
      <c r="EG64" s="23">
        <v>173.13480300000001</v>
      </c>
      <c r="EH64" s="23">
        <v>178.501982</v>
      </c>
      <c r="EI64" s="23">
        <v>184.03554399999999</v>
      </c>
      <c r="EJ64" s="23">
        <v>189.740646</v>
      </c>
      <c r="EK64" s="23">
        <v>195.62260599999999</v>
      </c>
      <c r="EL64" s="23">
        <v>0</v>
      </c>
      <c r="EM64" s="23">
        <v>0</v>
      </c>
      <c r="EN64" s="23">
        <v>0</v>
      </c>
      <c r="EO64" s="22">
        <v>0</v>
      </c>
      <c r="EP64" s="23">
        <v>0</v>
      </c>
      <c r="EQ64" s="23">
        <v>129.15195</v>
      </c>
      <c r="ER64" s="23">
        <v>143.35436999999999</v>
      </c>
      <c r="ES64" s="23">
        <v>147.79835600000001</v>
      </c>
      <c r="ET64" s="23">
        <v>152.38010499999999</v>
      </c>
      <c r="EU64" s="23">
        <v>157.10388800000001</v>
      </c>
      <c r="EV64" s="23">
        <v>161.974108</v>
      </c>
      <c r="EW64" s="23">
        <v>166.995306</v>
      </c>
      <c r="EX64" s="23">
        <v>172.17215999999999</v>
      </c>
      <c r="EY64" s="23">
        <v>177.50949700000001</v>
      </c>
      <c r="EZ64" s="23">
        <v>183.012292</v>
      </c>
      <c r="FA64" s="23">
        <v>188.68567300000001</v>
      </c>
      <c r="FB64" s="23">
        <v>194.53492900000001</v>
      </c>
      <c r="FC64" s="23">
        <v>200.56551099999999</v>
      </c>
      <c r="FD64" s="23">
        <v>206.78304199999999</v>
      </c>
      <c r="FE64" s="23">
        <v>213.19331600000001</v>
      </c>
      <c r="FF64" s="23">
        <v>0</v>
      </c>
      <c r="FG64" s="23">
        <v>0</v>
      </c>
      <c r="FH64" s="23">
        <v>0</v>
      </c>
      <c r="FI64" s="22">
        <v>0</v>
      </c>
      <c r="FJ64" s="23">
        <v>0</v>
      </c>
      <c r="FK64" s="23">
        <v>0</v>
      </c>
      <c r="FL64" s="23">
        <v>139.315077</v>
      </c>
      <c r="FM64" s="23">
        <v>142.10137900000001</v>
      </c>
      <c r="FN64" s="23">
        <v>144.94340700000001</v>
      </c>
      <c r="FO64" s="23">
        <v>147.842275</v>
      </c>
      <c r="FP64" s="23">
        <v>150.79911999999999</v>
      </c>
      <c r="FQ64" s="23">
        <v>153.81510299999999</v>
      </c>
      <c r="FR64" s="23">
        <v>156.89140499999999</v>
      </c>
      <c r="FS64" s="23">
        <v>160.029233</v>
      </c>
      <c r="FT64" s="23">
        <v>163.229817</v>
      </c>
      <c r="FU64" s="23">
        <v>166.49441400000001</v>
      </c>
      <c r="FV64" s="23">
        <v>169.82430199999999</v>
      </c>
      <c r="FW64" s="23">
        <v>173.220788</v>
      </c>
      <c r="FX64" s="23">
        <v>176.685204</v>
      </c>
      <c r="FY64" s="23">
        <v>180.218908</v>
      </c>
      <c r="FZ64" s="23">
        <v>0</v>
      </c>
      <c r="GA64" s="23">
        <v>0</v>
      </c>
      <c r="GB64" s="23">
        <v>0</v>
      </c>
      <c r="GC64" s="22">
        <v>0</v>
      </c>
      <c r="GD64" s="23">
        <v>0</v>
      </c>
      <c r="GE64" s="23">
        <v>0</v>
      </c>
      <c r="GF64" s="23">
        <v>174.50584825000001</v>
      </c>
      <c r="GG64" s="23">
        <v>177.99596521999999</v>
      </c>
      <c r="GH64" s="23">
        <v>181.55588452000001</v>
      </c>
      <c r="GI64" s="23">
        <v>185.18700221</v>
      </c>
      <c r="GJ64" s="23">
        <v>188.89074226</v>
      </c>
      <c r="GK64" s="23">
        <v>192.66855709999999</v>
      </c>
      <c r="GL64" s="23">
        <v>196.52192825</v>
      </c>
      <c r="GM64" s="23">
        <v>200.45236681</v>
      </c>
      <c r="GN64" s="23">
        <v>204.46141415</v>
      </c>
      <c r="GO64" s="23">
        <v>208.55064243000001</v>
      </c>
      <c r="GP64" s="23">
        <v>212.72165527999999</v>
      </c>
      <c r="GQ64" s="23">
        <v>216.97608837999999</v>
      </c>
      <c r="GR64" s="23">
        <v>221.31561015</v>
      </c>
      <c r="GS64" s="23">
        <v>225.74192235999999</v>
      </c>
      <c r="GT64" s="23">
        <v>0</v>
      </c>
      <c r="GU64" s="23">
        <v>0</v>
      </c>
      <c r="GV64" s="23">
        <v>0</v>
      </c>
      <c r="GW64" s="22">
        <v>0</v>
      </c>
      <c r="GX64" s="23">
        <v>0</v>
      </c>
      <c r="GY64" s="23">
        <v>0</v>
      </c>
      <c r="GZ64" s="23">
        <v>174.50584825000001</v>
      </c>
      <c r="HA64" s="23">
        <v>177.99596521999999</v>
      </c>
      <c r="HB64" s="23">
        <v>181.55588452000001</v>
      </c>
      <c r="HC64" s="23">
        <v>185.18700221</v>
      </c>
      <c r="HD64" s="23">
        <v>188.89074226</v>
      </c>
      <c r="HE64" s="23">
        <v>192.66855709999999</v>
      </c>
      <c r="HF64" s="23">
        <v>196.52192825</v>
      </c>
      <c r="HG64" s="23">
        <v>200.45236681</v>
      </c>
      <c r="HH64" s="23">
        <v>204.46141415</v>
      </c>
      <c r="HI64" s="23">
        <v>208.55064243000001</v>
      </c>
      <c r="HJ64" s="23">
        <v>212.72165527999999</v>
      </c>
      <c r="HK64" s="23">
        <v>216.97608837999999</v>
      </c>
      <c r="HL64" s="23">
        <v>221.31561015</v>
      </c>
      <c r="HM64" s="23">
        <v>225.74192235999999</v>
      </c>
      <c r="HN64" s="23">
        <v>0</v>
      </c>
      <c r="HO64" s="23">
        <v>0</v>
      </c>
      <c r="HP64" s="23">
        <v>0</v>
      </c>
      <c r="HQ64" s="22">
        <v>0</v>
      </c>
      <c r="HR64" s="23">
        <v>0</v>
      </c>
      <c r="HS64" s="23">
        <v>0</v>
      </c>
      <c r="HT64" s="24">
        <v>140.03941900000001</v>
      </c>
      <c r="HU64" s="24">
        <v>142.84020799999999</v>
      </c>
      <c r="HV64" s="24">
        <v>147.45542399999999</v>
      </c>
      <c r="HW64" s="23">
        <v>149.76396800000001</v>
      </c>
      <c r="HX64" s="23">
        <v>152.75924699999999</v>
      </c>
      <c r="HY64" s="23">
        <v>155.81443200000001</v>
      </c>
      <c r="HZ64" s="23">
        <v>158.93072100000001</v>
      </c>
      <c r="IA64" s="23">
        <v>162.10933499999999</v>
      </c>
      <c r="IB64" s="23">
        <v>165.35152199999999</v>
      </c>
      <c r="IC64" s="23">
        <v>168.65855300000001</v>
      </c>
      <c r="ID64" s="23">
        <v>172.031724</v>
      </c>
      <c r="IE64" s="23">
        <v>175.47235800000001</v>
      </c>
      <c r="IF64" s="23">
        <v>178.98180500000001</v>
      </c>
      <c r="IG64" s="23">
        <v>182.561441</v>
      </c>
      <c r="IH64" s="23">
        <v>0</v>
      </c>
      <c r="II64" s="23">
        <v>0</v>
      </c>
      <c r="IJ64" s="23">
        <v>0</v>
      </c>
      <c r="IK64" s="22">
        <v>0</v>
      </c>
      <c r="IL64" s="23">
        <v>0</v>
      </c>
      <c r="IM64" s="23">
        <v>0</v>
      </c>
      <c r="IN64" s="23">
        <v>0</v>
      </c>
      <c r="IO64" s="23">
        <v>0</v>
      </c>
      <c r="IP64" s="23">
        <v>0</v>
      </c>
      <c r="IQ64" s="23">
        <v>0</v>
      </c>
      <c r="IR64" s="23">
        <v>0</v>
      </c>
      <c r="IS64" s="23">
        <v>0</v>
      </c>
      <c r="IT64" s="23">
        <v>0</v>
      </c>
      <c r="IU64" s="23">
        <v>0</v>
      </c>
      <c r="IV64" s="23">
        <v>0</v>
      </c>
      <c r="IW64" s="23">
        <v>0</v>
      </c>
      <c r="IX64" s="23">
        <v>0</v>
      </c>
      <c r="IY64" s="23">
        <v>0</v>
      </c>
      <c r="IZ64" s="23">
        <v>0</v>
      </c>
      <c r="JA64" s="23">
        <v>0</v>
      </c>
      <c r="JB64" s="23">
        <v>0</v>
      </c>
      <c r="JC64" s="23">
        <v>0</v>
      </c>
      <c r="JD64" s="23">
        <v>0</v>
      </c>
      <c r="JE64" s="22">
        <v>0</v>
      </c>
      <c r="JF64" s="23">
        <v>0</v>
      </c>
      <c r="JG64" s="23">
        <v>0</v>
      </c>
      <c r="JH64" s="23">
        <v>0</v>
      </c>
      <c r="JI64" s="23">
        <v>0</v>
      </c>
      <c r="JJ64" s="23">
        <v>0</v>
      </c>
      <c r="JK64" s="23">
        <v>0</v>
      </c>
      <c r="JL64" s="23">
        <v>0</v>
      </c>
      <c r="JM64" s="23">
        <v>0</v>
      </c>
      <c r="JN64" s="23">
        <v>0</v>
      </c>
      <c r="JO64" s="23">
        <v>0</v>
      </c>
      <c r="JP64" s="23">
        <v>0</v>
      </c>
      <c r="JQ64" s="23">
        <v>0</v>
      </c>
      <c r="JR64" s="23">
        <v>0</v>
      </c>
      <c r="JS64" s="23">
        <v>0</v>
      </c>
      <c r="JT64" s="23">
        <v>0</v>
      </c>
      <c r="JU64" s="23">
        <v>0</v>
      </c>
      <c r="JV64" s="23">
        <v>0</v>
      </c>
      <c r="JW64" s="23">
        <v>0</v>
      </c>
      <c r="JX64" s="23">
        <v>0</v>
      </c>
      <c r="JY64" s="22">
        <v>0</v>
      </c>
      <c r="JZ64" s="23">
        <v>0</v>
      </c>
      <c r="KA64" s="23">
        <v>0</v>
      </c>
      <c r="KB64" s="23">
        <v>0</v>
      </c>
      <c r="KC64" s="23">
        <v>0</v>
      </c>
      <c r="KD64" s="23">
        <v>0</v>
      </c>
      <c r="KE64" s="23">
        <v>0</v>
      </c>
      <c r="KF64" s="23">
        <v>0</v>
      </c>
      <c r="KG64" s="23">
        <v>0</v>
      </c>
      <c r="KH64" s="23">
        <v>0</v>
      </c>
      <c r="KI64" s="23">
        <v>0</v>
      </c>
      <c r="KJ64" s="23">
        <v>0</v>
      </c>
      <c r="KK64" s="23">
        <v>0</v>
      </c>
      <c r="KL64" s="23">
        <v>0</v>
      </c>
      <c r="KM64" s="23">
        <v>0</v>
      </c>
      <c r="KN64" s="23">
        <v>0</v>
      </c>
      <c r="KO64" s="23">
        <v>0</v>
      </c>
      <c r="KP64" s="23">
        <v>0</v>
      </c>
      <c r="KQ64" s="23">
        <v>0</v>
      </c>
      <c r="KR64" s="23">
        <v>0</v>
      </c>
      <c r="KS64" s="22">
        <v>0</v>
      </c>
      <c r="KT64" s="23">
        <v>0</v>
      </c>
      <c r="KU64" s="23">
        <v>0</v>
      </c>
      <c r="KV64" s="23">
        <v>0</v>
      </c>
      <c r="KW64" s="23">
        <v>0</v>
      </c>
      <c r="KX64" s="23">
        <v>0</v>
      </c>
      <c r="KY64" s="23">
        <v>0</v>
      </c>
      <c r="KZ64" s="23">
        <v>0</v>
      </c>
      <c r="LA64" s="23">
        <v>0</v>
      </c>
      <c r="LB64" s="23">
        <v>0</v>
      </c>
      <c r="LC64" s="23">
        <v>0</v>
      </c>
      <c r="LD64" s="23">
        <v>0</v>
      </c>
      <c r="LE64" s="23">
        <v>0</v>
      </c>
      <c r="LF64" s="23">
        <v>0</v>
      </c>
      <c r="LG64" s="23">
        <v>0</v>
      </c>
      <c r="LH64" s="23">
        <v>0</v>
      </c>
      <c r="LI64" s="23">
        <v>0</v>
      </c>
      <c r="LJ64" s="23">
        <v>0</v>
      </c>
      <c r="LK64" s="23">
        <v>0</v>
      </c>
      <c r="LL64" s="23">
        <v>0</v>
      </c>
      <c r="LM64" s="22">
        <v>0</v>
      </c>
      <c r="LN64" s="23">
        <v>0</v>
      </c>
      <c r="LO64" s="23">
        <v>0</v>
      </c>
      <c r="LP64" s="23">
        <v>0</v>
      </c>
      <c r="LQ64" s="23">
        <v>0</v>
      </c>
      <c r="LR64" s="23">
        <v>0</v>
      </c>
      <c r="LS64" s="23">
        <v>0</v>
      </c>
      <c r="LT64" s="23">
        <v>0</v>
      </c>
      <c r="LU64" s="23">
        <v>0</v>
      </c>
      <c r="LV64" s="23">
        <v>0</v>
      </c>
      <c r="LW64" s="23">
        <v>0</v>
      </c>
      <c r="LX64" s="23">
        <v>0</v>
      </c>
      <c r="LY64" s="23">
        <v>0</v>
      </c>
      <c r="LZ64" s="23">
        <v>0</v>
      </c>
      <c r="MA64" s="23">
        <v>0</v>
      </c>
      <c r="MB64" s="23">
        <v>0</v>
      </c>
      <c r="MC64" s="23">
        <v>0</v>
      </c>
      <c r="MD64" s="23">
        <v>0</v>
      </c>
      <c r="ME64" s="23">
        <v>0</v>
      </c>
      <c r="MF64" s="23">
        <v>0</v>
      </c>
      <c r="MG64" s="22">
        <v>0</v>
      </c>
      <c r="MH64" s="23">
        <v>0</v>
      </c>
      <c r="MI64" s="23">
        <v>0</v>
      </c>
      <c r="MJ64" s="23">
        <v>0</v>
      </c>
      <c r="MK64" s="23">
        <v>0</v>
      </c>
      <c r="ML64" s="23">
        <v>0</v>
      </c>
      <c r="MM64" s="23">
        <v>0</v>
      </c>
      <c r="MN64" s="23">
        <v>0</v>
      </c>
      <c r="MO64" s="23">
        <v>0</v>
      </c>
      <c r="MP64" s="23">
        <v>0</v>
      </c>
      <c r="MQ64" s="23">
        <v>0</v>
      </c>
      <c r="MR64" s="23">
        <v>0</v>
      </c>
      <c r="MS64" s="23">
        <v>0</v>
      </c>
      <c r="MT64" s="23">
        <v>0</v>
      </c>
      <c r="MU64" s="23">
        <v>0</v>
      </c>
      <c r="MV64" s="23">
        <v>0</v>
      </c>
      <c r="MW64" s="23">
        <v>0</v>
      </c>
      <c r="MX64" s="23">
        <v>0</v>
      </c>
      <c r="MY64" s="23">
        <v>0</v>
      </c>
      <c r="MZ64" s="23">
        <v>0</v>
      </c>
    </row>
    <row r="65" spans="1:364">
      <c r="A65" s="9" t="s">
        <v>778</v>
      </c>
      <c r="B65" s="9" t="s">
        <v>779</v>
      </c>
      <c r="C65" s="9" t="s">
        <v>666</v>
      </c>
      <c r="E65" s="22">
        <v>0</v>
      </c>
      <c r="F65" s="23">
        <v>0</v>
      </c>
      <c r="G65" s="23">
        <v>155.960464</v>
      </c>
      <c r="H65" s="23">
        <v>183.51383999999999</v>
      </c>
      <c r="I65" s="23">
        <v>189.20276899999999</v>
      </c>
      <c r="J65" s="23">
        <v>195.06805499999999</v>
      </c>
      <c r="K65" s="23">
        <v>201.11516499999999</v>
      </c>
      <c r="L65" s="23">
        <v>207.34973500000001</v>
      </c>
      <c r="M65" s="23">
        <v>213.77757700000001</v>
      </c>
      <c r="N65" s="23">
        <v>220.40468100000001</v>
      </c>
      <c r="O65" s="23">
        <v>227.23722699999999</v>
      </c>
      <c r="P65" s="23">
        <v>234.28158099999999</v>
      </c>
      <c r="Q65" s="23">
        <v>241.54431</v>
      </c>
      <c r="R65" s="23">
        <v>249.032183</v>
      </c>
      <c r="S65" s="23">
        <v>256.75218100000001</v>
      </c>
      <c r="T65" s="23">
        <v>264.711499</v>
      </c>
      <c r="U65" s="23">
        <v>272.91755499999999</v>
      </c>
      <c r="V65" s="23">
        <v>0</v>
      </c>
      <c r="W65" s="23">
        <v>0</v>
      </c>
      <c r="X65" s="23">
        <v>0</v>
      </c>
      <c r="Y65" s="22">
        <v>0</v>
      </c>
      <c r="Z65" s="23">
        <v>0</v>
      </c>
      <c r="AA65" s="23">
        <v>155.960464</v>
      </c>
      <c r="AB65" s="23">
        <v>183.51383999999999</v>
      </c>
      <c r="AC65" s="23">
        <v>189.20276899999999</v>
      </c>
      <c r="AD65" s="23">
        <v>195.06805499999999</v>
      </c>
      <c r="AE65" s="23">
        <v>201.11516499999999</v>
      </c>
      <c r="AF65" s="23">
        <v>207.34973500000001</v>
      </c>
      <c r="AG65" s="23">
        <v>213.77757700000001</v>
      </c>
      <c r="AH65" s="23">
        <v>220.40468100000001</v>
      </c>
      <c r="AI65" s="23">
        <v>227.23722699999999</v>
      </c>
      <c r="AJ65" s="23">
        <v>234.28158099999999</v>
      </c>
      <c r="AK65" s="23">
        <v>241.54431</v>
      </c>
      <c r="AL65" s="23">
        <v>249.032183</v>
      </c>
      <c r="AM65" s="23">
        <v>256.75218100000001</v>
      </c>
      <c r="AN65" s="23">
        <v>264.711499</v>
      </c>
      <c r="AO65" s="23">
        <v>272.91755499999999</v>
      </c>
      <c r="AP65" s="23">
        <v>0</v>
      </c>
      <c r="AQ65" s="23">
        <v>0</v>
      </c>
      <c r="AR65" s="23">
        <v>0</v>
      </c>
      <c r="AS65" s="22">
        <v>0</v>
      </c>
      <c r="AT65" s="23">
        <v>0</v>
      </c>
      <c r="AU65" s="23">
        <v>0</v>
      </c>
      <c r="AV65" s="23">
        <v>139.044006</v>
      </c>
      <c r="AW65" s="23">
        <v>143.215326</v>
      </c>
      <c r="AX65" s="23">
        <v>147.511786</v>
      </c>
      <c r="AY65" s="23">
        <v>151.93714</v>
      </c>
      <c r="AZ65" s="23">
        <v>156.49525399999999</v>
      </c>
      <c r="BA65" s="23">
        <v>161.190111</v>
      </c>
      <c r="BB65" s="23">
        <v>166.02581499999999</v>
      </c>
      <c r="BC65" s="23">
        <v>171.00658899999999</v>
      </c>
      <c r="BD65" s="23">
        <v>176.136787</v>
      </c>
      <c r="BE65" s="23">
        <v>181.42089000000001</v>
      </c>
      <c r="BF65" s="23">
        <v>186.863517</v>
      </c>
      <c r="BG65" s="23">
        <v>192.46942300000001</v>
      </c>
      <c r="BH65" s="23">
        <v>198.243505</v>
      </c>
      <c r="BI65" s="23">
        <v>204.19081</v>
      </c>
      <c r="BJ65" s="23">
        <v>0</v>
      </c>
      <c r="BK65" s="23">
        <v>0</v>
      </c>
      <c r="BL65" s="23">
        <v>0</v>
      </c>
      <c r="BM65" s="22">
        <v>0</v>
      </c>
      <c r="BN65" s="23">
        <v>0</v>
      </c>
      <c r="BO65" s="23">
        <v>0</v>
      </c>
      <c r="BP65" s="23">
        <v>139.044006</v>
      </c>
      <c r="BQ65" s="23">
        <v>143.215326</v>
      </c>
      <c r="BR65" s="23">
        <v>147.511786</v>
      </c>
      <c r="BS65" s="23">
        <v>151.93714</v>
      </c>
      <c r="BT65" s="23">
        <v>156.49525399999999</v>
      </c>
      <c r="BU65" s="23">
        <v>161.190111</v>
      </c>
      <c r="BV65" s="23">
        <v>166.02581499999999</v>
      </c>
      <c r="BW65" s="23">
        <v>171.00658899999999</v>
      </c>
      <c r="BX65" s="23">
        <v>176.136787</v>
      </c>
      <c r="BY65" s="23">
        <v>181.42089000000001</v>
      </c>
      <c r="BZ65" s="23">
        <v>186.863517</v>
      </c>
      <c r="CA65" s="23">
        <v>192.46942300000001</v>
      </c>
      <c r="CB65" s="23">
        <v>198.243505</v>
      </c>
      <c r="CC65" s="23">
        <v>204.19081</v>
      </c>
      <c r="CD65" s="23">
        <v>0</v>
      </c>
      <c r="CE65" s="23">
        <v>0</v>
      </c>
      <c r="CF65" s="23">
        <v>0</v>
      </c>
      <c r="CG65" s="22">
        <v>0</v>
      </c>
      <c r="CH65" s="23">
        <v>0</v>
      </c>
      <c r="CI65" s="23">
        <v>129.15195</v>
      </c>
      <c r="CJ65" s="23">
        <v>143.35436999999999</v>
      </c>
      <c r="CK65" s="23">
        <v>147.79835600000001</v>
      </c>
      <c r="CL65" s="23">
        <v>152.38010499999999</v>
      </c>
      <c r="CM65" s="23">
        <v>157.10388800000001</v>
      </c>
      <c r="CN65" s="23">
        <v>161.974108</v>
      </c>
      <c r="CO65" s="23">
        <v>166.995306</v>
      </c>
      <c r="CP65" s="23">
        <v>172.17215999999999</v>
      </c>
      <c r="CQ65" s="23">
        <v>177.50949700000001</v>
      </c>
      <c r="CR65" s="23">
        <v>183.012292</v>
      </c>
      <c r="CS65" s="23">
        <v>188.68567300000001</v>
      </c>
      <c r="CT65" s="23">
        <v>194.53492900000001</v>
      </c>
      <c r="CU65" s="23">
        <v>200.56551099999999</v>
      </c>
      <c r="CV65" s="23">
        <v>206.78304199999999</v>
      </c>
      <c r="CW65" s="23">
        <v>213.19331600000001</v>
      </c>
      <c r="CX65" s="23">
        <v>0</v>
      </c>
      <c r="CY65" s="23">
        <v>0</v>
      </c>
      <c r="CZ65" s="23">
        <v>0</v>
      </c>
      <c r="DA65" s="22">
        <v>0</v>
      </c>
      <c r="DB65" s="23">
        <v>0</v>
      </c>
      <c r="DC65" s="23">
        <v>129.15195</v>
      </c>
      <c r="DD65" s="23">
        <v>143.35436999999999</v>
      </c>
      <c r="DE65" s="23">
        <v>147.79835600000001</v>
      </c>
      <c r="DF65" s="23">
        <v>152.38010499999999</v>
      </c>
      <c r="DG65" s="23">
        <v>157.10388800000001</v>
      </c>
      <c r="DH65" s="23">
        <v>161.974108</v>
      </c>
      <c r="DI65" s="23">
        <v>166.995306</v>
      </c>
      <c r="DJ65" s="23">
        <v>172.17215999999999</v>
      </c>
      <c r="DK65" s="23">
        <v>177.50949700000001</v>
      </c>
      <c r="DL65" s="23">
        <v>183.012292</v>
      </c>
      <c r="DM65" s="23">
        <v>188.68567300000001</v>
      </c>
      <c r="DN65" s="23">
        <v>194.53492900000001</v>
      </c>
      <c r="DO65" s="23">
        <v>200.56551099999999</v>
      </c>
      <c r="DP65" s="23">
        <v>206.78304199999999</v>
      </c>
      <c r="DQ65" s="23">
        <v>213.19331600000001</v>
      </c>
      <c r="DR65" s="23">
        <v>0</v>
      </c>
      <c r="DS65" s="23">
        <v>0</v>
      </c>
      <c r="DT65" s="23">
        <v>0</v>
      </c>
      <c r="DU65" s="22">
        <v>0</v>
      </c>
      <c r="DV65" s="23">
        <v>0</v>
      </c>
      <c r="DW65" s="23">
        <v>129.15195</v>
      </c>
      <c r="DX65" s="23">
        <v>131.53956199999999</v>
      </c>
      <c r="DY65" s="23">
        <v>135.617288</v>
      </c>
      <c r="DZ65" s="23">
        <v>139.82142400000001</v>
      </c>
      <c r="EA65" s="23">
        <v>144.155888</v>
      </c>
      <c r="EB65" s="23">
        <v>148.62472099999999</v>
      </c>
      <c r="EC65" s="23">
        <v>153.23208700000001</v>
      </c>
      <c r="ED65" s="23">
        <v>157.982282</v>
      </c>
      <c r="EE65" s="23">
        <v>162.87973299999999</v>
      </c>
      <c r="EF65" s="23">
        <v>167.92900399999999</v>
      </c>
      <c r="EG65" s="23">
        <v>173.13480300000001</v>
      </c>
      <c r="EH65" s="23">
        <v>178.501982</v>
      </c>
      <c r="EI65" s="23">
        <v>184.03554399999999</v>
      </c>
      <c r="EJ65" s="23">
        <v>189.740646</v>
      </c>
      <c r="EK65" s="23">
        <v>195.62260599999999</v>
      </c>
      <c r="EL65" s="23">
        <v>0</v>
      </c>
      <c r="EM65" s="23">
        <v>0</v>
      </c>
      <c r="EN65" s="23">
        <v>0</v>
      </c>
      <c r="EO65" s="22">
        <v>0</v>
      </c>
      <c r="EP65" s="23">
        <v>0</v>
      </c>
      <c r="EQ65" s="23">
        <v>129.15195</v>
      </c>
      <c r="ER65" s="23">
        <v>143.35436999999999</v>
      </c>
      <c r="ES65" s="23">
        <v>147.79835600000001</v>
      </c>
      <c r="ET65" s="23">
        <v>152.38010499999999</v>
      </c>
      <c r="EU65" s="23">
        <v>157.10388800000001</v>
      </c>
      <c r="EV65" s="23">
        <v>161.974108</v>
      </c>
      <c r="EW65" s="23">
        <v>166.995306</v>
      </c>
      <c r="EX65" s="23">
        <v>172.17215999999999</v>
      </c>
      <c r="EY65" s="23">
        <v>177.50949700000001</v>
      </c>
      <c r="EZ65" s="23">
        <v>183.012292</v>
      </c>
      <c r="FA65" s="23">
        <v>188.68567300000001</v>
      </c>
      <c r="FB65" s="23">
        <v>194.53492900000001</v>
      </c>
      <c r="FC65" s="23">
        <v>200.56551099999999</v>
      </c>
      <c r="FD65" s="23">
        <v>206.78304199999999</v>
      </c>
      <c r="FE65" s="23">
        <v>213.19331600000001</v>
      </c>
      <c r="FF65" s="23">
        <v>0</v>
      </c>
      <c r="FG65" s="23">
        <v>0</v>
      </c>
      <c r="FH65" s="23">
        <v>0</v>
      </c>
      <c r="FI65" s="22">
        <v>0</v>
      </c>
      <c r="FJ65" s="23">
        <v>0</v>
      </c>
      <c r="FK65" s="23">
        <v>0</v>
      </c>
      <c r="FL65" s="23">
        <v>139.315077</v>
      </c>
      <c r="FM65" s="23">
        <v>142.10137900000001</v>
      </c>
      <c r="FN65" s="23">
        <v>144.94340700000001</v>
      </c>
      <c r="FO65" s="23">
        <v>147.842275</v>
      </c>
      <c r="FP65" s="23">
        <v>150.79911999999999</v>
      </c>
      <c r="FQ65" s="23">
        <v>153.81510299999999</v>
      </c>
      <c r="FR65" s="23">
        <v>156.89140499999999</v>
      </c>
      <c r="FS65" s="23">
        <v>160.029233</v>
      </c>
      <c r="FT65" s="23">
        <v>163.229817</v>
      </c>
      <c r="FU65" s="23">
        <v>166.49441400000001</v>
      </c>
      <c r="FV65" s="23">
        <v>169.82430199999999</v>
      </c>
      <c r="FW65" s="23">
        <v>173.220788</v>
      </c>
      <c r="FX65" s="23">
        <v>176.685204</v>
      </c>
      <c r="FY65" s="23">
        <v>180.218908</v>
      </c>
      <c r="FZ65" s="23">
        <v>0</v>
      </c>
      <c r="GA65" s="23">
        <v>0</v>
      </c>
      <c r="GB65" s="23">
        <v>0</v>
      </c>
      <c r="GC65" s="22">
        <v>0</v>
      </c>
      <c r="GD65" s="23">
        <v>0</v>
      </c>
      <c r="GE65" s="23">
        <v>0</v>
      </c>
      <c r="GF65" s="23">
        <v>174.50584825000001</v>
      </c>
      <c r="GG65" s="23">
        <v>177.99596521999999</v>
      </c>
      <c r="GH65" s="23">
        <v>181.55588452000001</v>
      </c>
      <c r="GI65" s="23">
        <v>185.18700221</v>
      </c>
      <c r="GJ65" s="23">
        <v>188.89074226</v>
      </c>
      <c r="GK65" s="23">
        <v>192.66855709999999</v>
      </c>
      <c r="GL65" s="23">
        <v>196.52192825</v>
      </c>
      <c r="GM65" s="23">
        <v>200.45236681</v>
      </c>
      <c r="GN65" s="23">
        <v>204.46141415</v>
      </c>
      <c r="GO65" s="23">
        <v>208.55064243000001</v>
      </c>
      <c r="GP65" s="23">
        <v>212.72165527999999</v>
      </c>
      <c r="GQ65" s="23">
        <v>216.97608837999999</v>
      </c>
      <c r="GR65" s="23">
        <v>221.31561015</v>
      </c>
      <c r="GS65" s="23">
        <v>225.74192235999999</v>
      </c>
      <c r="GT65" s="23">
        <v>0</v>
      </c>
      <c r="GU65" s="23">
        <v>0</v>
      </c>
      <c r="GV65" s="23">
        <v>0</v>
      </c>
      <c r="GW65" s="22">
        <v>0</v>
      </c>
      <c r="GX65" s="23">
        <v>0</v>
      </c>
      <c r="GY65" s="23">
        <v>0</v>
      </c>
      <c r="GZ65" s="23">
        <v>174.50584825000001</v>
      </c>
      <c r="HA65" s="23">
        <v>177.99596521999999</v>
      </c>
      <c r="HB65" s="23">
        <v>181.55588452000001</v>
      </c>
      <c r="HC65" s="23">
        <v>185.18700221</v>
      </c>
      <c r="HD65" s="23">
        <v>188.89074226</v>
      </c>
      <c r="HE65" s="23">
        <v>192.66855709999999</v>
      </c>
      <c r="HF65" s="23">
        <v>196.52192825</v>
      </c>
      <c r="HG65" s="23">
        <v>200.45236681</v>
      </c>
      <c r="HH65" s="23">
        <v>204.46141415</v>
      </c>
      <c r="HI65" s="23">
        <v>208.55064243000001</v>
      </c>
      <c r="HJ65" s="23">
        <v>212.72165527999999</v>
      </c>
      <c r="HK65" s="23">
        <v>216.97608837999999</v>
      </c>
      <c r="HL65" s="23">
        <v>221.31561015</v>
      </c>
      <c r="HM65" s="23">
        <v>225.74192235999999</v>
      </c>
      <c r="HN65" s="23">
        <v>0</v>
      </c>
      <c r="HO65" s="23">
        <v>0</v>
      </c>
      <c r="HP65" s="23">
        <v>0</v>
      </c>
      <c r="HQ65" s="22">
        <v>0</v>
      </c>
      <c r="HR65" s="23">
        <v>0</v>
      </c>
      <c r="HS65" s="23">
        <v>0</v>
      </c>
      <c r="HT65" s="24">
        <v>140.03941900000001</v>
      </c>
      <c r="HU65" s="24">
        <v>142.84020799999999</v>
      </c>
      <c r="HV65" s="24">
        <v>147.45542399999999</v>
      </c>
      <c r="HW65" s="23">
        <v>149.76396800000001</v>
      </c>
      <c r="HX65" s="23">
        <v>152.75924699999999</v>
      </c>
      <c r="HY65" s="23">
        <v>155.81443200000001</v>
      </c>
      <c r="HZ65" s="23">
        <v>158.93072100000001</v>
      </c>
      <c r="IA65" s="23">
        <v>162.10933499999999</v>
      </c>
      <c r="IB65" s="23">
        <v>165.35152199999999</v>
      </c>
      <c r="IC65" s="23">
        <v>168.65855300000001</v>
      </c>
      <c r="ID65" s="23">
        <v>172.031724</v>
      </c>
      <c r="IE65" s="23">
        <v>175.47235800000001</v>
      </c>
      <c r="IF65" s="23">
        <v>178.98180500000001</v>
      </c>
      <c r="IG65" s="23">
        <v>182.561441</v>
      </c>
      <c r="IH65" s="23">
        <v>0</v>
      </c>
      <c r="II65" s="23">
        <v>0</v>
      </c>
      <c r="IJ65" s="23">
        <v>0</v>
      </c>
      <c r="IK65" s="22">
        <v>0</v>
      </c>
      <c r="IL65" s="23">
        <v>0</v>
      </c>
      <c r="IM65" s="23">
        <v>0</v>
      </c>
      <c r="IN65" s="23">
        <v>0</v>
      </c>
      <c r="IO65" s="23">
        <v>0</v>
      </c>
      <c r="IP65" s="23">
        <v>0</v>
      </c>
      <c r="IQ65" s="23">
        <v>0</v>
      </c>
      <c r="IR65" s="23">
        <v>0</v>
      </c>
      <c r="IS65" s="23">
        <v>0</v>
      </c>
      <c r="IT65" s="23">
        <v>0</v>
      </c>
      <c r="IU65" s="23">
        <v>0</v>
      </c>
      <c r="IV65" s="23">
        <v>0</v>
      </c>
      <c r="IW65" s="23">
        <v>0</v>
      </c>
      <c r="IX65" s="23">
        <v>0</v>
      </c>
      <c r="IY65" s="23">
        <v>0</v>
      </c>
      <c r="IZ65" s="23">
        <v>0</v>
      </c>
      <c r="JA65" s="23">
        <v>0</v>
      </c>
      <c r="JB65" s="23">
        <v>0</v>
      </c>
      <c r="JC65" s="23">
        <v>0</v>
      </c>
      <c r="JD65" s="23">
        <v>0</v>
      </c>
      <c r="JE65" s="22">
        <v>0</v>
      </c>
      <c r="JF65" s="23">
        <v>0</v>
      </c>
      <c r="JG65" s="23">
        <v>0</v>
      </c>
      <c r="JH65" s="23">
        <v>0</v>
      </c>
      <c r="JI65" s="23">
        <v>0</v>
      </c>
      <c r="JJ65" s="23">
        <v>0</v>
      </c>
      <c r="JK65" s="23">
        <v>0</v>
      </c>
      <c r="JL65" s="23">
        <v>0</v>
      </c>
      <c r="JM65" s="23">
        <v>0</v>
      </c>
      <c r="JN65" s="23">
        <v>0</v>
      </c>
      <c r="JO65" s="23">
        <v>0</v>
      </c>
      <c r="JP65" s="23">
        <v>0</v>
      </c>
      <c r="JQ65" s="23">
        <v>0</v>
      </c>
      <c r="JR65" s="23">
        <v>0</v>
      </c>
      <c r="JS65" s="23">
        <v>0</v>
      </c>
      <c r="JT65" s="23">
        <v>0</v>
      </c>
      <c r="JU65" s="23">
        <v>0</v>
      </c>
      <c r="JV65" s="23">
        <v>0</v>
      </c>
      <c r="JW65" s="23">
        <v>0</v>
      </c>
      <c r="JX65" s="23">
        <v>0</v>
      </c>
      <c r="JY65" s="22">
        <v>0</v>
      </c>
      <c r="JZ65" s="23">
        <v>0</v>
      </c>
      <c r="KA65" s="23">
        <v>0</v>
      </c>
      <c r="KB65" s="23">
        <v>0</v>
      </c>
      <c r="KC65" s="23">
        <v>0</v>
      </c>
      <c r="KD65" s="23">
        <v>0</v>
      </c>
      <c r="KE65" s="23">
        <v>0</v>
      </c>
      <c r="KF65" s="23">
        <v>0</v>
      </c>
      <c r="KG65" s="23">
        <v>0</v>
      </c>
      <c r="KH65" s="23">
        <v>0</v>
      </c>
      <c r="KI65" s="23">
        <v>0</v>
      </c>
      <c r="KJ65" s="23">
        <v>0</v>
      </c>
      <c r="KK65" s="23">
        <v>0</v>
      </c>
      <c r="KL65" s="23">
        <v>0</v>
      </c>
      <c r="KM65" s="23">
        <v>0</v>
      </c>
      <c r="KN65" s="23">
        <v>0</v>
      </c>
      <c r="KO65" s="23">
        <v>0</v>
      </c>
      <c r="KP65" s="23">
        <v>0</v>
      </c>
      <c r="KQ65" s="23">
        <v>0</v>
      </c>
      <c r="KR65" s="23">
        <v>0</v>
      </c>
      <c r="KS65" s="22">
        <v>0</v>
      </c>
      <c r="KT65" s="23">
        <v>0</v>
      </c>
      <c r="KU65" s="23">
        <v>0</v>
      </c>
      <c r="KV65" s="23">
        <v>0</v>
      </c>
      <c r="KW65" s="23">
        <v>0</v>
      </c>
      <c r="KX65" s="23">
        <v>0</v>
      </c>
      <c r="KY65" s="23">
        <v>0</v>
      </c>
      <c r="KZ65" s="23">
        <v>0</v>
      </c>
      <c r="LA65" s="23">
        <v>0</v>
      </c>
      <c r="LB65" s="23">
        <v>0</v>
      </c>
      <c r="LC65" s="23">
        <v>0</v>
      </c>
      <c r="LD65" s="23">
        <v>0</v>
      </c>
      <c r="LE65" s="23">
        <v>0</v>
      </c>
      <c r="LF65" s="23">
        <v>0</v>
      </c>
      <c r="LG65" s="23">
        <v>0</v>
      </c>
      <c r="LH65" s="23">
        <v>0</v>
      </c>
      <c r="LI65" s="23">
        <v>0</v>
      </c>
      <c r="LJ65" s="23">
        <v>0</v>
      </c>
      <c r="LK65" s="23">
        <v>0</v>
      </c>
      <c r="LL65" s="23">
        <v>0</v>
      </c>
      <c r="LM65" s="22">
        <v>0</v>
      </c>
      <c r="LN65" s="23">
        <v>0</v>
      </c>
      <c r="LO65" s="23">
        <v>0</v>
      </c>
      <c r="LP65" s="23">
        <v>0</v>
      </c>
      <c r="LQ65" s="23">
        <v>0</v>
      </c>
      <c r="LR65" s="23">
        <v>0</v>
      </c>
      <c r="LS65" s="23">
        <v>0</v>
      </c>
      <c r="LT65" s="23">
        <v>0</v>
      </c>
      <c r="LU65" s="23">
        <v>0</v>
      </c>
      <c r="LV65" s="23">
        <v>0</v>
      </c>
      <c r="LW65" s="23">
        <v>0</v>
      </c>
      <c r="LX65" s="23">
        <v>0</v>
      </c>
      <c r="LY65" s="23">
        <v>0</v>
      </c>
      <c r="LZ65" s="23">
        <v>0</v>
      </c>
      <c r="MA65" s="23">
        <v>0</v>
      </c>
      <c r="MB65" s="23">
        <v>0</v>
      </c>
      <c r="MC65" s="23">
        <v>0</v>
      </c>
      <c r="MD65" s="23">
        <v>0</v>
      </c>
      <c r="ME65" s="23">
        <v>0</v>
      </c>
      <c r="MF65" s="23">
        <v>0</v>
      </c>
      <c r="MG65" s="22">
        <v>0</v>
      </c>
      <c r="MH65" s="23">
        <v>0</v>
      </c>
      <c r="MI65" s="23">
        <v>0</v>
      </c>
      <c r="MJ65" s="23">
        <v>0</v>
      </c>
      <c r="MK65" s="23">
        <v>0</v>
      </c>
      <c r="ML65" s="23">
        <v>0</v>
      </c>
      <c r="MM65" s="23">
        <v>0</v>
      </c>
      <c r="MN65" s="23">
        <v>0</v>
      </c>
      <c r="MO65" s="23">
        <v>0</v>
      </c>
      <c r="MP65" s="23">
        <v>0</v>
      </c>
      <c r="MQ65" s="23">
        <v>0</v>
      </c>
      <c r="MR65" s="23">
        <v>0</v>
      </c>
      <c r="MS65" s="23">
        <v>0</v>
      </c>
      <c r="MT65" s="23">
        <v>0</v>
      </c>
      <c r="MU65" s="23">
        <v>0</v>
      </c>
      <c r="MV65" s="23">
        <v>0</v>
      </c>
      <c r="MW65" s="23">
        <v>0</v>
      </c>
      <c r="MX65" s="23">
        <v>0</v>
      </c>
      <c r="MY65" s="23">
        <v>0</v>
      </c>
      <c r="MZ65" s="23">
        <v>0</v>
      </c>
    </row>
    <row r="66" spans="1:364">
      <c r="A66" s="9" t="s">
        <v>780</v>
      </c>
      <c r="B66" s="9" t="s">
        <v>163</v>
      </c>
      <c r="C66" s="9" t="s">
        <v>666</v>
      </c>
      <c r="E66" s="22">
        <v>0</v>
      </c>
      <c r="F66" s="23">
        <v>0</v>
      </c>
      <c r="G66" s="23">
        <v>155.960464</v>
      </c>
      <c r="H66" s="23">
        <v>183.51383999999999</v>
      </c>
      <c r="I66" s="23">
        <v>189.20276899999999</v>
      </c>
      <c r="J66" s="23">
        <v>195.06805499999999</v>
      </c>
      <c r="K66" s="23">
        <v>201.11516499999999</v>
      </c>
      <c r="L66" s="23">
        <v>207.34973500000001</v>
      </c>
      <c r="M66" s="23">
        <v>213.77757700000001</v>
      </c>
      <c r="N66" s="23">
        <v>220.40468100000001</v>
      </c>
      <c r="O66" s="23">
        <v>227.23722699999999</v>
      </c>
      <c r="P66" s="23">
        <v>234.28158099999999</v>
      </c>
      <c r="Q66" s="23">
        <v>241.54431</v>
      </c>
      <c r="R66" s="23">
        <v>249.032183</v>
      </c>
      <c r="S66" s="23">
        <v>256.75218100000001</v>
      </c>
      <c r="T66" s="23">
        <v>264.711499</v>
      </c>
      <c r="U66" s="23">
        <v>272.91755499999999</v>
      </c>
      <c r="V66" s="23">
        <v>0</v>
      </c>
      <c r="W66" s="23">
        <v>0</v>
      </c>
      <c r="X66" s="23">
        <v>0</v>
      </c>
      <c r="Y66" s="22">
        <v>0</v>
      </c>
      <c r="Z66" s="23">
        <v>0</v>
      </c>
      <c r="AA66" s="23">
        <v>155.960464</v>
      </c>
      <c r="AB66" s="23">
        <v>183.51383999999999</v>
      </c>
      <c r="AC66" s="23">
        <v>189.20276899999999</v>
      </c>
      <c r="AD66" s="23">
        <v>195.06805499999999</v>
      </c>
      <c r="AE66" s="23">
        <v>201.11516499999999</v>
      </c>
      <c r="AF66" s="23">
        <v>207.34973500000001</v>
      </c>
      <c r="AG66" s="23">
        <v>213.77757700000001</v>
      </c>
      <c r="AH66" s="23">
        <v>220.40468100000001</v>
      </c>
      <c r="AI66" s="23">
        <v>227.23722699999999</v>
      </c>
      <c r="AJ66" s="23">
        <v>234.28158099999999</v>
      </c>
      <c r="AK66" s="23">
        <v>241.54431</v>
      </c>
      <c r="AL66" s="23">
        <v>249.032183</v>
      </c>
      <c r="AM66" s="23">
        <v>256.75218100000001</v>
      </c>
      <c r="AN66" s="23">
        <v>264.711499</v>
      </c>
      <c r="AO66" s="23">
        <v>272.91755499999999</v>
      </c>
      <c r="AP66" s="23">
        <v>0</v>
      </c>
      <c r="AQ66" s="23">
        <v>0</v>
      </c>
      <c r="AR66" s="23">
        <v>0</v>
      </c>
      <c r="AS66" s="22">
        <v>0</v>
      </c>
      <c r="AT66" s="23">
        <v>0</v>
      </c>
      <c r="AU66" s="23">
        <v>0</v>
      </c>
      <c r="AV66" s="23">
        <v>139.044006</v>
      </c>
      <c r="AW66" s="23">
        <v>143.215326</v>
      </c>
      <c r="AX66" s="23">
        <v>147.511786</v>
      </c>
      <c r="AY66" s="23">
        <v>151.93714</v>
      </c>
      <c r="AZ66" s="23">
        <v>156.49525399999999</v>
      </c>
      <c r="BA66" s="23">
        <v>161.190111</v>
      </c>
      <c r="BB66" s="23">
        <v>166.02581499999999</v>
      </c>
      <c r="BC66" s="23">
        <v>171.00658899999999</v>
      </c>
      <c r="BD66" s="23">
        <v>176.136787</v>
      </c>
      <c r="BE66" s="23">
        <v>181.42089000000001</v>
      </c>
      <c r="BF66" s="23">
        <v>186.863517</v>
      </c>
      <c r="BG66" s="23">
        <v>192.46942300000001</v>
      </c>
      <c r="BH66" s="23">
        <v>198.243505</v>
      </c>
      <c r="BI66" s="23">
        <v>204.19081</v>
      </c>
      <c r="BJ66" s="23">
        <v>0</v>
      </c>
      <c r="BK66" s="23">
        <v>0</v>
      </c>
      <c r="BL66" s="23">
        <v>0</v>
      </c>
      <c r="BM66" s="22">
        <v>0</v>
      </c>
      <c r="BN66" s="23">
        <v>0</v>
      </c>
      <c r="BO66" s="23">
        <v>0</v>
      </c>
      <c r="BP66" s="23">
        <v>139.044006</v>
      </c>
      <c r="BQ66" s="23">
        <v>143.215326</v>
      </c>
      <c r="BR66" s="23">
        <v>147.511786</v>
      </c>
      <c r="BS66" s="23">
        <v>151.93714</v>
      </c>
      <c r="BT66" s="23">
        <v>156.49525399999999</v>
      </c>
      <c r="BU66" s="23">
        <v>161.190111</v>
      </c>
      <c r="BV66" s="23">
        <v>166.02581499999999</v>
      </c>
      <c r="BW66" s="23">
        <v>171.00658899999999</v>
      </c>
      <c r="BX66" s="23">
        <v>176.136787</v>
      </c>
      <c r="BY66" s="23">
        <v>181.42089000000001</v>
      </c>
      <c r="BZ66" s="23">
        <v>186.863517</v>
      </c>
      <c r="CA66" s="23">
        <v>192.46942300000001</v>
      </c>
      <c r="CB66" s="23">
        <v>198.243505</v>
      </c>
      <c r="CC66" s="23">
        <v>204.19081</v>
      </c>
      <c r="CD66" s="23">
        <v>0</v>
      </c>
      <c r="CE66" s="23">
        <v>0</v>
      </c>
      <c r="CF66" s="23">
        <v>0</v>
      </c>
      <c r="CG66" s="22">
        <v>0</v>
      </c>
      <c r="CH66" s="23">
        <v>0</v>
      </c>
      <c r="CI66" s="23">
        <v>129.15195</v>
      </c>
      <c r="CJ66" s="23">
        <v>143.35436999999999</v>
      </c>
      <c r="CK66" s="23">
        <v>147.79835600000001</v>
      </c>
      <c r="CL66" s="23">
        <v>152.38010499999999</v>
      </c>
      <c r="CM66" s="23">
        <v>157.10388800000001</v>
      </c>
      <c r="CN66" s="23">
        <v>161.974108</v>
      </c>
      <c r="CO66" s="23">
        <v>166.995306</v>
      </c>
      <c r="CP66" s="23">
        <v>172.17215999999999</v>
      </c>
      <c r="CQ66" s="23">
        <v>177.50949700000001</v>
      </c>
      <c r="CR66" s="23">
        <v>183.012292</v>
      </c>
      <c r="CS66" s="23">
        <v>188.68567300000001</v>
      </c>
      <c r="CT66" s="23">
        <v>194.53492900000001</v>
      </c>
      <c r="CU66" s="23">
        <v>200.56551099999999</v>
      </c>
      <c r="CV66" s="23">
        <v>206.78304199999999</v>
      </c>
      <c r="CW66" s="23">
        <v>213.19331600000001</v>
      </c>
      <c r="CX66" s="23">
        <v>0</v>
      </c>
      <c r="CY66" s="23">
        <v>0</v>
      </c>
      <c r="CZ66" s="23">
        <v>0</v>
      </c>
      <c r="DA66" s="22">
        <v>0</v>
      </c>
      <c r="DB66" s="23">
        <v>0</v>
      </c>
      <c r="DC66" s="23">
        <v>129.15195</v>
      </c>
      <c r="DD66" s="23">
        <v>143.35436999999999</v>
      </c>
      <c r="DE66" s="23">
        <v>147.79835600000001</v>
      </c>
      <c r="DF66" s="23">
        <v>152.38010499999999</v>
      </c>
      <c r="DG66" s="23">
        <v>157.10388800000001</v>
      </c>
      <c r="DH66" s="23">
        <v>161.974108</v>
      </c>
      <c r="DI66" s="23">
        <v>166.995306</v>
      </c>
      <c r="DJ66" s="23">
        <v>172.17215999999999</v>
      </c>
      <c r="DK66" s="23">
        <v>177.50949700000001</v>
      </c>
      <c r="DL66" s="23">
        <v>183.012292</v>
      </c>
      <c r="DM66" s="23">
        <v>188.68567300000001</v>
      </c>
      <c r="DN66" s="23">
        <v>194.53492900000001</v>
      </c>
      <c r="DO66" s="23">
        <v>200.56551099999999</v>
      </c>
      <c r="DP66" s="23">
        <v>206.78304199999999</v>
      </c>
      <c r="DQ66" s="23">
        <v>213.19331600000001</v>
      </c>
      <c r="DR66" s="23">
        <v>0</v>
      </c>
      <c r="DS66" s="23">
        <v>0</v>
      </c>
      <c r="DT66" s="23">
        <v>0</v>
      </c>
      <c r="DU66" s="22">
        <v>0</v>
      </c>
      <c r="DV66" s="23">
        <v>0</v>
      </c>
      <c r="DW66" s="23">
        <v>129.15195</v>
      </c>
      <c r="DX66" s="23">
        <v>131.53956199999999</v>
      </c>
      <c r="DY66" s="23">
        <v>135.617288</v>
      </c>
      <c r="DZ66" s="23">
        <v>139.82142400000001</v>
      </c>
      <c r="EA66" s="23">
        <v>144.155888</v>
      </c>
      <c r="EB66" s="23">
        <v>148.62472099999999</v>
      </c>
      <c r="EC66" s="23">
        <v>153.23208700000001</v>
      </c>
      <c r="ED66" s="23">
        <v>157.982282</v>
      </c>
      <c r="EE66" s="23">
        <v>162.87973299999999</v>
      </c>
      <c r="EF66" s="23">
        <v>167.92900399999999</v>
      </c>
      <c r="EG66" s="23">
        <v>173.13480300000001</v>
      </c>
      <c r="EH66" s="23">
        <v>178.501982</v>
      </c>
      <c r="EI66" s="23">
        <v>184.03554399999999</v>
      </c>
      <c r="EJ66" s="23">
        <v>189.740646</v>
      </c>
      <c r="EK66" s="23">
        <v>195.62260599999999</v>
      </c>
      <c r="EL66" s="23">
        <v>0</v>
      </c>
      <c r="EM66" s="23">
        <v>0</v>
      </c>
      <c r="EN66" s="23">
        <v>0</v>
      </c>
      <c r="EO66" s="22">
        <v>0</v>
      </c>
      <c r="EP66" s="23">
        <v>0</v>
      </c>
      <c r="EQ66" s="23">
        <v>129.15195</v>
      </c>
      <c r="ER66" s="23">
        <v>143.35436999999999</v>
      </c>
      <c r="ES66" s="23">
        <v>147.79835600000001</v>
      </c>
      <c r="ET66" s="23">
        <v>152.38010499999999</v>
      </c>
      <c r="EU66" s="23">
        <v>157.10388800000001</v>
      </c>
      <c r="EV66" s="23">
        <v>161.974108</v>
      </c>
      <c r="EW66" s="23">
        <v>166.995306</v>
      </c>
      <c r="EX66" s="23">
        <v>172.17215999999999</v>
      </c>
      <c r="EY66" s="23">
        <v>177.50949700000001</v>
      </c>
      <c r="EZ66" s="23">
        <v>183.012292</v>
      </c>
      <c r="FA66" s="23">
        <v>188.68567300000001</v>
      </c>
      <c r="FB66" s="23">
        <v>194.53492900000001</v>
      </c>
      <c r="FC66" s="23">
        <v>200.56551099999999</v>
      </c>
      <c r="FD66" s="23">
        <v>206.78304199999999</v>
      </c>
      <c r="FE66" s="23">
        <v>213.19331600000001</v>
      </c>
      <c r="FF66" s="23">
        <v>0</v>
      </c>
      <c r="FG66" s="23">
        <v>0</v>
      </c>
      <c r="FH66" s="23">
        <v>0</v>
      </c>
      <c r="FI66" s="22">
        <v>0</v>
      </c>
      <c r="FJ66" s="23">
        <v>0</v>
      </c>
      <c r="FK66" s="23">
        <v>0</v>
      </c>
      <c r="FL66" s="23">
        <v>139.315077</v>
      </c>
      <c r="FM66" s="23">
        <v>142.10137900000001</v>
      </c>
      <c r="FN66" s="23">
        <v>144.94340700000001</v>
      </c>
      <c r="FO66" s="23">
        <v>147.842275</v>
      </c>
      <c r="FP66" s="23">
        <v>150.79911999999999</v>
      </c>
      <c r="FQ66" s="23">
        <v>153.81510299999999</v>
      </c>
      <c r="FR66" s="23">
        <v>156.89140499999999</v>
      </c>
      <c r="FS66" s="23">
        <v>160.029233</v>
      </c>
      <c r="FT66" s="23">
        <v>163.229817</v>
      </c>
      <c r="FU66" s="23">
        <v>166.49441400000001</v>
      </c>
      <c r="FV66" s="23">
        <v>169.82430199999999</v>
      </c>
      <c r="FW66" s="23">
        <v>173.220788</v>
      </c>
      <c r="FX66" s="23">
        <v>176.685204</v>
      </c>
      <c r="FY66" s="23">
        <v>180.218908</v>
      </c>
      <c r="FZ66" s="23">
        <v>0</v>
      </c>
      <c r="GA66" s="23">
        <v>0</v>
      </c>
      <c r="GB66" s="23">
        <v>0</v>
      </c>
      <c r="GC66" s="22">
        <v>0</v>
      </c>
      <c r="GD66" s="23">
        <v>0</v>
      </c>
      <c r="GE66" s="23">
        <v>0</v>
      </c>
      <c r="GF66" s="23">
        <v>174.50584825000001</v>
      </c>
      <c r="GG66" s="23">
        <v>177.99596521999999</v>
      </c>
      <c r="GH66" s="23">
        <v>181.55588452000001</v>
      </c>
      <c r="GI66" s="23">
        <v>185.18700221</v>
      </c>
      <c r="GJ66" s="23">
        <v>188.89074226</v>
      </c>
      <c r="GK66" s="23">
        <v>192.66855709999999</v>
      </c>
      <c r="GL66" s="23">
        <v>196.52192825</v>
      </c>
      <c r="GM66" s="23">
        <v>200.45236681</v>
      </c>
      <c r="GN66" s="23">
        <v>204.46141415</v>
      </c>
      <c r="GO66" s="23">
        <v>208.55064243000001</v>
      </c>
      <c r="GP66" s="23">
        <v>212.72165527999999</v>
      </c>
      <c r="GQ66" s="23">
        <v>216.97608837999999</v>
      </c>
      <c r="GR66" s="23">
        <v>221.31561015</v>
      </c>
      <c r="GS66" s="23">
        <v>225.74192235999999</v>
      </c>
      <c r="GT66" s="23">
        <v>0</v>
      </c>
      <c r="GU66" s="23">
        <v>0</v>
      </c>
      <c r="GV66" s="23">
        <v>0</v>
      </c>
      <c r="GW66" s="22">
        <v>0</v>
      </c>
      <c r="GX66" s="23">
        <v>0</v>
      </c>
      <c r="GY66" s="23">
        <v>0</v>
      </c>
      <c r="GZ66" s="23">
        <v>174.50584825000001</v>
      </c>
      <c r="HA66" s="23">
        <v>177.99596521999999</v>
      </c>
      <c r="HB66" s="23">
        <v>181.55588452000001</v>
      </c>
      <c r="HC66" s="23">
        <v>185.18700221</v>
      </c>
      <c r="HD66" s="23">
        <v>188.89074226</v>
      </c>
      <c r="HE66" s="23">
        <v>192.66855709999999</v>
      </c>
      <c r="HF66" s="23">
        <v>196.52192825</v>
      </c>
      <c r="HG66" s="23">
        <v>200.45236681</v>
      </c>
      <c r="HH66" s="23">
        <v>204.46141415</v>
      </c>
      <c r="HI66" s="23">
        <v>208.55064243000001</v>
      </c>
      <c r="HJ66" s="23">
        <v>212.72165527999999</v>
      </c>
      <c r="HK66" s="23">
        <v>216.97608837999999</v>
      </c>
      <c r="HL66" s="23">
        <v>221.31561015</v>
      </c>
      <c r="HM66" s="23">
        <v>225.74192235999999</v>
      </c>
      <c r="HN66" s="23">
        <v>0</v>
      </c>
      <c r="HO66" s="23">
        <v>0</v>
      </c>
      <c r="HP66" s="23">
        <v>0</v>
      </c>
      <c r="HQ66" s="22">
        <v>0</v>
      </c>
      <c r="HR66" s="23">
        <v>0</v>
      </c>
      <c r="HS66" s="23">
        <v>0</v>
      </c>
      <c r="HT66" s="24">
        <v>140.03941900000001</v>
      </c>
      <c r="HU66" s="24">
        <v>142.84020799999999</v>
      </c>
      <c r="HV66" s="24">
        <v>147.45542399999999</v>
      </c>
      <c r="HW66" s="23">
        <v>149.76396800000001</v>
      </c>
      <c r="HX66" s="23">
        <v>152.75924699999999</v>
      </c>
      <c r="HY66" s="23">
        <v>155.81443200000001</v>
      </c>
      <c r="HZ66" s="23">
        <v>158.93072100000001</v>
      </c>
      <c r="IA66" s="23">
        <v>162.10933499999999</v>
      </c>
      <c r="IB66" s="23">
        <v>165.35152199999999</v>
      </c>
      <c r="IC66" s="23">
        <v>168.65855300000001</v>
      </c>
      <c r="ID66" s="23">
        <v>172.031724</v>
      </c>
      <c r="IE66" s="23">
        <v>175.47235800000001</v>
      </c>
      <c r="IF66" s="23">
        <v>178.98180500000001</v>
      </c>
      <c r="IG66" s="23">
        <v>182.561441</v>
      </c>
      <c r="IH66" s="23">
        <v>0</v>
      </c>
      <c r="II66" s="23">
        <v>0</v>
      </c>
      <c r="IJ66" s="23">
        <v>0</v>
      </c>
      <c r="IK66" s="22">
        <v>0</v>
      </c>
      <c r="IL66" s="23">
        <v>0</v>
      </c>
      <c r="IM66" s="23">
        <v>0</v>
      </c>
      <c r="IN66" s="23">
        <v>0</v>
      </c>
      <c r="IO66" s="23">
        <v>0</v>
      </c>
      <c r="IP66" s="23">
        <v>0</v>
      </c>
      <c r="IQ66" s="23">
        <v>0</v>
      </c>
      <c r="IR66" s="23">
        <v>0</v>
      </c>
      <c r="IS66" s="23">
        <v>0</v>
      </c>
      <c r="IT66" s="23">
        <v>0</v>
      </c>
      <c r="IU66" s="23">
        <v>0</v>
      </c>
      <c r="IV66" s="23">
        <v>0</v>
      </c>
      <c r="IW66" s="23">
        <v>0</v>
      </c>
      <c r="IX66" s="23">
        <v>0</v>
      </c>
      <c r="IY66" s="23">
        <v>0</v>
      </c>
      <c r="IZ66" s="23">
        <v>0</v>
      </c>
      <c r="JA66" s="23">
        <v>0</v>
      </c>
      <c r="JB66" s="23">
        <v>0</v>
      </c>
      <c r="JC66" s="23">
        <v>0</v>
      </c>
      <c r="JD66" s="23">
        <v>0</v>
      </c>
      <c r="JE66" s="22">
        <v>0</v>
      </c>
      <c r="JF66" s="23">
        <v>0</v>
      </c>
      <c r="JG66" s="23">
        <v>0</v>
      </c>
      <c r="JH66" s="23">
        <v>0</v>
      </c>
      <c r="JI66" s="23">
        <v>0</v>
      </c>
      <c r="JJ66" s="23">
        <v>0</v>
      </c>
      <c r="JK66" s="23">
        <v>0</v>
      </c>
      <c r="JL66" s="23">
        <v>0</v>
      </c>
      <c r="JM66" s="23">
        <v>0</v>
      </c>
      <c r="JN66" s="23">
        <v>0</v>
      </c>
      <c r="JO66" s="23">
        <v>0</v>
      </c>
      <c r="JP66" s="23">
        <v>0</v>
      </c>
      <c r="JQ66" s="23">
        <v>0</v>
      </c>
      <c r="JR66" s="23">
        <v>0</v>
      </c>
      <c r="JS66" s="23">
        <v>0</v>
      </c>
      <c r="JT66" s="23">
        <v>0</v>
      </c>
      <c r="JU66" s="23">
        <v>0</v>
      </c>
      <c r="JV66" s="23">
        <v>0</v>
      </c>
      <c r="JW66" s="23">
        <v>0</v>
      </c>
      <c r="JX66" s="23">
        <v>0</v>
      </c>
      <c r="JY66" s="22">
        <v>0</v>
      </c>
      <c r="JZ66" s="23">
        <v>0</v>
      </c>
      <c r="KA66" s="23">
        <v>0</v>
      </c>
      <c r="KB66" s="23">
        <v>0</v>
      </c>
      <c r="KC66" s="23">
        <v>0</v>
      </c>
      <c r="KD66" s="23">
        <v>0</v>
      </c>
      <c r="KE66" s="23">
        <v>0</v>
      </c>
      <c r="KF66" s="23">
        <v>0</v>
      </c>
      <c r="KG66" s="23">
        <v>0</v>
      </c>
      <c r="KH66" s="23">
        <v>0</v>
      </c>
      <c r="KI66" s="23">
        <v>0</v>
      </c>
      <c r="KJ66" s="23">
        <v>0</v>
      </c>
      <c r="KK66" s="23">
        <v>0</v>
      </c>
      <c r="KL66" s="23">
        <v>0</v>
      </c>
      <c r="KM66" s="23">
        <v>0</v>
      </c>
      <c r="KN66" s="23">
        <v>0</v>
      </c>
      <c r="KO66" s="23">
        <v>0</v>
      </c>
      <c r="KP66" s="23">
        <v>0</v>
      </c>
      <c r="KQ66" s="23">
        <v>0</v>
      </c>
      <c r="KR66" s="23">
        <v>0</v>
      </c>
      <c r="KS66" s="22">
        <v>0</v>
      </c>
      <c r="KT66" s="23">
        <v>0</v>
      </c>
      <c r="KU66" s="23">
        <v>0</v>
      </c>
      <c r="KV66" s="23">
        <v>0</v>
      </c>
      <c r="KW66" s="23">
        <v>0</v>
      </c>
      <c r="KX66" s="23">
        <v>0</v>
      </c>
      <c r="KY66" s="23">
        <v>0</v>
      </c>
      <c r="KZ66" s="23">
        <v>0</v>
      </c>
      <c r="LA66" s="23">
        <v>0</v>
      </c>
      <c r="LB66" s="23">
        <v>0</v>
      </c>
      <c r="LC66" s="23">
        <v>0</v>
      </c>
      <c r="LD66" s="23">
        <v>0</v>
      </c>
      <c r="LE66" s="23">
        <v>0</v>
      </c>
      <c r="LF66" s="23">
        <v>0</v>
      </c>
      <c r="LG66" s="23">
        <v>0</v>
      </c>
      <c r="LH66" s="23">
        <v>0</v>
      </c>
      <c r="LI66" s="23">
        <v>0</v>
      </c>
      <c r="LJ66" s="23">
        <v>0</v>
      </c>
      <c r="LK66" s="23">
        <v>0</v>
      </c>
      <c r="LL66" s="23">
        <v>0</v>
      </c>
      <c r="LM66" s="22">
        <v>0</v>
      </c>
      <c r="LN66" s="23">
        <v>0</v>
      </c>
      <c r="LO66" s="23">
        <v>0</v>
      </c>
      <c r="LP66" s="23">
        <v>0</v>
      </c>
      <c r="LQ66" s="23">
        <v>0</v>
      </c>
      <c r="LR66" s="23">
        <v>0</v>
      </c>
      <c r="LS66" s="23">
        <v>0</v>
      </c>
      <c r="LT66" s="23">
        <v>0</v>
      </c>
      <c r="LU66" s="23">
        <v>0</v>
      </c>
      <c r="LV66" s="23">
        <v>0</v>
      </c>
      <c r="LW66" s="23">
        <v>0</v>
      </c>
      <c r="LX66" s="23">
        <v>0</v>
      </c>
      <c r="LY66" s="23">
        <v>0</v>
      </c>
      <c r="LZ66" s="23">
        <v>0</v>
      </c>
      <c r="MA66" s="23">
        <v>0</v>
      </c>
      <c r="MB66" s="23">
        <v>0</v>
      </c>
      <c r="MC66" s="23">
        <v>0</v>
      </c>
      <c r="MD66" s="23">
        <v>0</v>
      </c>
      <c r="ME66" s="23">
        <v>0</v>
      </c>
      <c r="MF66" s="23">
        <v>0</v>
      </c>
      <c r="MG66" s="22">
        <v>0</v>
      </c>
      <c r="MH66" s="23">
        <v>0</v>
      </c>
      <c r="MI66" s="23">
        <v>0</v>
      </c>
      <c r="MJ66" s="23">
        <v>0</v>
      </c>
      <c r="MK66" s="23">
        <v>0</v>
      </c>
      <c r="ML66" s="23">
        <v>0</v>
      </c>
      <c r="MM66" s="23">
        <v>0</v>
      </c>
      <c r="MN66" s="23">
        <v>0</v>
      </c>
      <c r="MO66" s="23">
        <v>0</v>
      </c>
      <c r="MP66" s="23">
        <v>0</v>
      </c>
      <c r="MQ66" s="23">
        <v>0</v>
      </c>
      <c r="MR66" s="23">
        <v>0</v>
      </c>
      <c r="MS66" s="23">
        <v>0</v>
      </c>
      <c r="MT66" s="23">
        <v>0</v>
      </c>
      <c r="MU66" s="23">
        <v>0</v>
      </c>
      <c r="MV66" s="23">
        <v>0</v>
      </c>
      <c r="MW66" s="23">
        <v>0</v>
      </c>
      <c r="MX66" s="23">
        <v>0</v>
      </c>
      <c r="MY66" s="23">
        <v>0</v>
      </c>
      <c r="MZ66" s="23">
        <v>0</v>
      </c>
    </row>
    <row r="67" spans="1:364">
      <c r="A67" s="9" t="s">
        <v>781</v>
      </c>
      <c r="B67" s="9" t="s">
        <v>782</v>
      </c>
      <c r="C67" s="21" t="s">
        <v>666</v>
      </c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>
        <v>182.058525</v>
      </c>
      <c r="FN67" s="23">
        <v>188.43057300000001</v>
      </c>
      <c r="FO67" s="23">
        <v>195.025644</v>
      </c>
      <c r="FP67" s="23">
        <v>201.851541</v>
      </c>
      <c r="FQ67" s="23">
        <v>208.91634500000001</v>
      </c>
      <c r="FR67" s="23">
        <v>216.22841700000001</v>
      </c>
      <c r="FS67" s="23">
        <v>223.796412</v>
      </c>
      <c r="FT67" s="23">
        <v>231.62928600000001</v>
      </c>
      <c r="FU67" s="23">
        <v>239.736311</v>
      </c>
      <c r="FV67" s="23">
        <v>248.127082</v>
      </c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4">
        <v>176.81652500000001</v>
      </c>
      <c r="HU67" s="24">
        <v>183.00510299999999</v>
      </c>
      <c r="HV67" s="24">
        <v>191.696268</v>
      </c>
      <c r="HW67" s="23">
        <v>197.56063900000001</v>
      </c>
      <c r="HX67" s="23">
        <v>204.47526099999999</v>
      </c>
      <c r="HY67" s="23">
        <v>211.63189499999999</v>
      </c>
      <c r="HZ67" s="23">
        <v>219.03901200000001</v>
      </c>
      <c r="IA67" s="23">
        <v>226.705377</v>
      </c>
      <c r="IB67" s="23">
        <v>234.64006499999999</v>
      </c>
      <c r="IC67" s="23">
        <v>242.85246799999999</v>
      </c>
      <c r="ID67" s="23">
        <v>251.352304</v>
      </c>
      <c r="IE67" s="23">
        <v>260.14963499999999</v>
      </c>
      <c r="IF67" s="23">
        <v>269.25487199999998</v>
      </c>
      <c r="IG67" s="23">
        <v>278.67879199999999</v>
      </c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9" t="s">
        <v>783</v>
      </c>
      <c r="B68" s="9" t="s">
        <v>784</v>
      </c>
      <c r="C68" s="9" t="s">
        <v>666</v>
      </c>
      <c r="E68" s="22">
        <v>0</v>
      </c>
      <c r="F68" s="23">
        <v>0</v>
      </c>
      <c r="G68" s="23">
        <v>137.16717700000001</v>
      </c>
      <c r="H68" s="23">
        <v>145.97623400000001</v>
      </c>
      <c r="I68" s="23">
        <v>150.501498</v>
      </c>
      <c r="J68" s="23">
        <v>155.167044</v>
      </c>
      <c r="K68" s="23">
        <v>159.97722200000001</v>
      </c>
      <c r="L68" s="23">
        <v>164.93651600000001</v>
      </c>
      <c r="M68" s="23">
        <v>170.04954799999999</v>
      </c>
      <c r="N68" s="23">
        <v>175.32108400000001</v>
      </c>
      <c r="O68" s="23">
        <v>180.75603799999999</v>
      </c>
      <c r="P68" s="23">
        <v>186.359475</v>
      </c>
      <c r="Q68" s="23">
        <v>192.136619</v>
      </c>
      <c r="R68" s="23">
        <v>198.09285399999999</v>
      </c>
      <c r="S68" s="23">
        <v>204.233732</v>
      </c>
      <c r="T68" s="23">
        <v>210.564978</v>
      </c>
      <c r="U68" s="23">
        <v>217.09249199999999</v>
      </c>
      <c r="V68" s="23">
        <v>0</v>
      </c>
      <c r="W68" s="23">
        <v>0</v>
      </c>
      <c r="X68" s="23">
        <v>0</v>
      </c>
      <c r="Y68" s="22">
        <v>0</v>
      </c>
      <c r="Z68" s="23">
        <v>0</v>
      </c>
      <c r="AA68" s="23">
        <v>151.88430299999999</v>
      </c>
      <c r="AB68" s="23">
        <v>158.43198000000001</v>
      </c>
      <c r="AC68" s="23">
        <v>163.34337099999999</v>
      </c>
      <c r="AD68" s="23">
        <v>168.407016</v>
      </c>
      <c r="AE68" s="23">
        <v>173.627633</v>
      </c>
      <c r="AF68" s="23">
        <v>179.01008999999999</v>
      </c>
      <c r="AG68" s="23">
        <v>184.559403</v>
      </c>
      <c r="AH68" s="23">
        <v>190.280744</v>
      </c>
      <c r="AI68" s="23">
        <v>196.17944700000001</v>
      </c>
      <c r="AJ68" s="23">
        <v>202.26101</v>
      </c>
      <c r="AK68" s="23">
        <v>208.531102</v>
      </c>
      <c r="AL68" s="23">
        <v>214.995566</v>
      </c>
      <c r="AM68" s="23">
        <v>221.660428</v>
      </c>
      <c r="AN68" s="23">
        <v>228.531902</v>
      </c>
      <c r="AO68" s="23">
        <v>235.61639</v>
      </c>
      <c r="AP68" s="23">
        <v>0</v>
      </c>
      <c r="AQ68" s="23">
        <v>0</v>
      </c>
      <c r="AR68" s="23">
        <v>0</v>
      </c>
      <c r="AS68" s="22">
        <v>0</v>
      </c>
      <c r="AT68" s="23">
        <v>0</v>
      </c>
      <c r="AU68" s="23">
        <v>0</v>
      </c>
      <c r="AV68" s="23">
        <v>93.006204999999994</v>
      </c>
      <c r="AW68" s="23">
        <v>95.796391</v>
      </c>
      <c r="AX68" s="23">
        <v>98.670282</v>
      </c>
      <c r="AY68" s="23">
        <v>101.630391</v>
      </c>
      <c r="AZ68" s="23">
        <v>104.679303</v>
      </c>
      <c r="BA68" s="23">
        <v>107.819682</v>
      </c>
      <c r="BB68" s="23">
        <v>111.054272</v>
      </c>
      <c r="BC68" s="23">
        <v>114.38590000000001</v>
      </c>
      <c r="BD68" s="23">
        <v>117.817477</v>
      </c>
      <c r="BE68" s="23">
        <v>121.352002</v>
      </c>
      <c r="BF68" s="23">
        <v>124.99256200000001</v>
      </c>
      <c r="BG68" s="23">
        <v>128.74233899999999</v>
      </c>
      <c r="BH68" s="23">
        <v>132.60460900000001</v>
      </c>
      <c r="BI68" s="23">
        <v>136.58274700000001</v>
      </c>
      <c r="BJ68" s="23">
        <v>0</v>
      </c>
      <c r="BK68" s="23">
        <v>0</v>
      </c>
      <c r="BL68" s="23">
        <v>0</v>
      </c>
      <c r="BM68" s="22">
        <v>0</v>
      </c>
      <c r="BN68" s="23">
        <v>0</v>
      </c>
      <c r="BO68" s="23">
        <v>0</v>
      </c>
      <c r="BP68" s="23">
        <v>93.006204999999994</v>
      </c>
      <c r="BQ68" s="23">
        <v>95.796391</v>
      </c>
      <c r="BR68" s="23">
        <v>98.670282</v>
      </c>
      <c r="BS68" s="23">
        <v>101.630391</v>
      </c>
      <c r="BT68" s="23">
        <v>104.679303</v>
      </c>
      <c r="BU68" s="23">
        <v>107.819682</v>
      </c>
      <c r="BV68" s="23">
        <v>111.054272</v>
      </c>
      <c r="BW68" s="23">
        <v>114.38590000000001</v>
      </c>
      <c r="BX68" s="23">
        <v>117.817477</v>
      </c>
      <c r="BY68" s="23">
        <v>121.352002</v>
      </c>
      <c r="BZ68" s="23">
        <v>124.99256200000001</v>
      </c>
      <c r="CA68" s="23">
        <v>128.74233899999999</v>
      </c>
      <c r="CB68" s="23">
        <v>132.60460900000001</v>
      </c>
      <c r="CC68" s="23">
        <v>136.58274700000001</v>
      </c>
      <c r="CD68" s="23">
        <v>0</v>
      </c>
      <c r="CE68" s="23">
        <v>0</v>
      </c>
      <c r="CF68" s="23">
        <v>0</v>
      </c>
      <c r="CG68" s="22">
        <v>0</v>
      </c>
      <c r="CH68" s="23">
        <v>0</v>
      </c>
      <c r="CI68" s="23">
        <v>91.035583000000003</v>
      </c>
      <c r="CJ68" s="23">
        <v>92.136824000000004</v>
      </c>
      <c r="CK68" s="23">
        <v>94.993065999999999</v>
      </c>
      <c r="CL68" s="23">
        <v>97.937850999999995</v>
      </c>
      <c r="CM68" s="23">
        <v>100.973924</v>
      </c>
      <c r="CN68" s="23">
        <v>104.104116</v>
      </c>
      <c r="CO68" s="23">
        <v>107.331344</v>
      </c>
      <c r="CP68" s="23">
        <v>110.658615</v>
      </c>
      <c r="CQ68" s="23">
        <v>114.089032</v>
      </c>
      <c r="CR68" s="23">
        <v>117.625792</v>
      </c>
      <c r="CS68" s="23">
        <v>121.272192</v>
      </c>
      <c r="CT68" s="23">
        <v>125.03163000000001</v>
      </c>
      <c r="CU68" s="23">
        <v>128.90761000000001</v>
      </c>
      <c r="CV68" s="23">
        <v>132.90374600000001</v>
      </c>
      <c r="CW68" s="23">
        <v>137.023762</v>
      </c>
      <c r="CX68" s="23">
        <v>0</v>
      </c>
      <c r="CY68" s="23">
        <v>0</v>
      </c>
      <c r="CZ68" s="23">
        <v>0</v>
      </c>
      <c r="DA68" s="22">
        <v>0</v>
      </c>
      <c r="DB68" s="23">
        <v>0</v>
      </c>
      <c r="DC68" s="23">
        <v>90.012710999999996</v>
      </c>
      <c r="DD68" s="23">
        <v>91.101579000000001</v>
      </c>
      <c r="DE68" s="23">
        <v>93.925728000000007</v>
      </c>
      <c r="DF68" s="23">
        <v>96.837425999999994</v>
      </c>
      <c r="DG68" s="23">
        <v>99.839386000000005</v>
      </c>
      <c r="DH68" s="23">
        <v>102.93440699999999</v>
      </c>
      <c r="DI68" s="23">
        <v>106.125373</v>
      </c>
      <c r="DJ68" s="23">
        <v>109.41526</v>
      </c>
      <c r="DK68" s="23">
        <v>112.80713299999999</v>
      </c>
      <c r="DL68" s="23">
        <v>116.304154</v>
      </c>
      <c r="DM68" s="23">
        <v>119.909583</v>
      </c>
      <c r="DN68" s="23">
        <v>123.62678</v>
      </c>
      <c r="DO68" s="23">
        <v>127.45921</v>
      </c>
      <c r="DP68" s="23">
        <v>131.41044600000001</v>
      </c>
      <c r="DQ68" s="23">
        <v>135.48417000000001</v>
      </c>
      <c r="DR68" s="23">
        <v>0</v>
      </c>
      <c r="DS68" s="23">
        <v>0</v>
      </c>
      <c r="DT68" s="23">
        <v>0</v>
      </c>
      <c r="DU68" s="22">
        <v>0</v>
      </c>
      <c r="DV68" s="23">
        <v>0</v>
      </c>
      <c r="DW68" s="23">
        <v>90.012710999999996</v>
      </c>
      <c r="DX68" s="23">
        <v>83.593278999999995</v>
      </c>
      <c r="DY68" s="23">
        <v>86.184669999999997</v>
      </c>
      <c r="DZ68" s="23">
        <v>88.856395000000006</v>
      </c>
      <c r="EA68" s="23">
        <v>91.610943000000006</v>
      </c>
      <c r="EB68" s="23">
        <v>94.450882000000007</v>
      </c>
      <c r="EC68" s="23">
        <v>97.378860000000003</v>
      </c>
      <c r="ED68" s="23">
        <v>100.397604</v>
      </c>
      <c r="EE68" s="23">
        <v>103.50993</v>
      </c>
      <c r="EF68" s="23">
        <v>106.718738</v>
      </c>
      <c r="EG68" s="23">
        <v>110.027019</v>
      </c>
      <c r="EH68" s="23">
        <v>113.437856</v>
      </c>
      <c r="EI68" s="23">
        <v>116.95443</v>
      </c>
      <c r="EJ68" s="23">
        <v>120.580017</v>
      </c>
      <c r="EK68" s="23">
        <v>124.317998</v>
      </c>
      <c r="EL68" s="23">
        <v>0</v>
      </c>
      <c r="EM68" s="23">
        <v>0</v>
      </c>
      <c r="EN68" s="23">
        <v>0</v>
      </c>
      <c r="EO68" s="22">
        <v>0</v>
      </c>
      <c r="EP68" s="23">
        <v>0</v>
      </c>
      <c r="EQ68" s="23">
        <v>91.035583000000003</v>
      </c>
      <c r="ER68" s="23">
        <v>92.136824000000004</v>
      </c>
      <c r="ES68" s="23">
        <v>94.993065999999999</v>
      </c>
      <c r="ET68" s="23">
        <v>97.937850999999995</v>
      </c>
      <c r="EU68" s="23">
        <v>100.973924</v>
      </c>
      <c r="EV68" s="23">
        <v>104.104116</v>
      </c>
      <c r="EW68" s="23">
        <v>107.331344</v>
      </c>
      <c r="EX68" s="23">
        <v>110.658615</v>
      </c>
      <c r="EY68" s="23">
        <v>114.089032</v>
      </c>
      <c r="EZ68" s="23">
        <v>117.625792</v>
      </c>
      <c r="FA68" s="23">
        <v>121.272192</v>
      </c>
      <c r="FB68" s="23">
        <v>125.03163000000001</v>
      </c>
      <c r="FC68" s="23">
        <v>128.90761000000001</v>
      </c>
      <c r="FD68" s="23">
        <v>132.90374600000001</v>
      </c>
      <c r="FE68" s="23">
        <v>137.023762</v>
      </c>
      <c r="FF68" s="23">
        <v>0</v>
      </c>
      <c r="FG68" s="23">
        <v>0</v>
      </c>
      <c r="FH68" s="23">
        <v>0</v>
      </c>
      <c r="FI68" s="22">
        <v>0</v>
      </c>
      <c r="FJ68" s="23">
        <v>0</v>
      </c>
      <c r="FK68" s="23">
        <v>0</v>
      </c>
      <c r="FL68" s="23">
        <v>94.916220999999993</v>
      </c>
      <c r="FM68" s="23">
        <v>98.238287999999997</v>
      </c>
      <c r="FN68" s="23">
        <v>101.67662799999999</v>
      </c>
      <c r="FO68" s="23">
        <v>105.23531</v>
      </c>
      <c r="FP68" s="23">
        <v>108.91854600000001</v>
      </c>
      <c r="FQ68" s="23">
        <v>112.730695</v>
      </c>
      <c r="FR68" s="23">
        <v>116.67627</v>
      </c>
      <c r="FS68" s="23">
        <v>120.759939</v>
      </c>
      <c r="FT68" s="23">
        <v>124.986537</v>
      </c>
      <c r="FU68" s="23">
        <v>129.36106599999999</v>
      </c>
      <c r="FV68" s="23">
        <v>133.88870299999999</v>
      </c>
      <c r="FW68" s="23">
        <v>138.57480799999999</v>
      </c>
      <c r="FX68" s="23">
        <v>143.424926</v>
      </c>
      <c r="FY68" s="23">
        <v>148.44479799999999</v>
      </c>
      <c r="FZ68" s="23">
        <v>0</v>
      </c>
      <c r="GA68" s="23">
        <v>0</v>
      </c>
      <c r="GB68" s="23">
        <v>0</v>
      </c>
      <c r="GC68" s="22">
        <v>0</v>
      </c>
      <c r="GD68" s="23">
        <v>0</v>
      </c>
      <c r="GE68" s="23">
        <v>0</v>
      </c>
      <c r="GF68" s="23">
        <v>148.35132615000001</v>
      </c>
      <c r="GG68" s="23">
        <v>153.54362257</v>
      </c>
      <c r="GH68" s="23">
        <v>158.91764936000001</v>
      </c>
      <c r="GI68" s="23">
        <v>164.47976707999999</v>
      </c>
      <c r="GJ68" s="23">
        <v>170.23655893</v>
      </c>
      <c r="GK68" s="23">
        <v>176.19483849</v>
      </c>
      <c r="GL68" s="23">
        <v>182.36165783999999</v>
      </c>
      <c r="GM68" s="23">
        <v>188.74431586</v>
      </c>
      <c r="GN68" s="23">
        <v>195.35036692</v>
      </c>
      <c r="GO68" s="23">
        <v>202.18762975999999</v>
      </c>
      <c r="GP68" s="23">
        <v>209.26419680000001</v>
      </c>
      <c r="GQ68" s="23">
        <v>216.58844368999999</v>
      </c>
      <c r="GR68" s="23">
        <v>224.16903922</v>
      </c>
      <c r="GS68" s="23">
        <v>232.01495559</v>
      </c>
      <c r="GT68" s="23">
        <v>0</v>
      </c>
      <c r="GU68" s="23">
        <v>0</v>
      </c>
      <c r="GV68" s="23">
        <v>0</v>
      </c>
      <c r="GW68" s="22">
        <v>0</v>
      </c>
      <c r="GX68" s="23">
        <v>0</v>
      </c>
      <c r="GY68" s="23">
        <v>0</v>
      </c>
      <c r="GZ68" s="23">
        <v>0</v>
      </c>
      <c r="HA68" s="23">
        <v>0</v>
      </c>
      <c r="HB68" s="23">
        <v>0</v>
      </c>
      <c r="HC68" s="23">
        <v>0</v>
      </c>
      <c r="HD68" s="23">
        <v>0</v>
      </c>
      <c r="HE68" s="23">
        <v>0</v>
      </c>
      <c r="HF68" s="23">
        <v>0</v>
      </c>
      <c r="HG68" s="23">
        <v>0</v>
      </c>
      <c r="HH68" s="23">
        <v>0</v>
      </c>
      <c r="HI68" s="23">
        <v>0</v>
      </c>
      <c r="HJ68" s="23">
        <v>0</v>
      </c>
      <c r="HK68" s="23">
        <v>0</v>
      </c>
      <c r="HL68" s="23">
        <v>0</v>
      </c>
      <c r="HM68" s="23">
        <v>0</v>
      </c>
      <c r="HN68" s="23">
        <v>0</v>
      </c>
      <c r="HO68" s="23">
        <v>0</v>
      </c>
      <c r="HP68" s="23">
        <v>0</v>
      </c>
      <c r="HQ68" s="22">
        <v>0</v>
      </c>
      <c r="HR68" s="23">
        <v>0</v>
      </c>
      <c r="HS68" s="23">
        <v>0</v>
      </c>
      <c r="HT68" s="24">
        <v>95.409718999999996</v>
      </c>
      <c r="HU68" s="24">
        <v>98.749059000000003</v>
      </c>
      <c r="HV68" s="24">
        <v>103.438788</v>
      </c>
      <c r="HW68" s="23">
        <v>106.60318700000001</v>
      </c>
      <c r="HX68" s="23">
        <v>110.334299</v>
      </c>
      <c r="HY68" s="23">
        <v>114.195999</v>
      </c>
      <c r="HZ68" s="23">
        <v>118.192859</v>
      </c>
      <c r="IA68" s="23">
        <v>122.329609</v>
      </c>
      <c r="IB68" s="23">
        <v>126.61114499999999</v>
      </c>
      <c r="IC68" s="23">
        <v>131.04253499999999</v>
      </c>
      <c r="ID68" s="23">
        <v>135.62902399999999</v>
      </c>
      <c r="IE68" s="23">
        <v>140.37603999999999</v>
      </c>
      <c r="IF68" s="23">
        <v>145.28920099999999</v>
      </c>
      <c r="IG68" s="23">
        <v>150.374324</v>
      </c>
      <c r="IH68" s="23">
        <v>0</v>
      </c>
      <c r="II68" s="23">
        <v>0</v>
      </c>
      <c r="IJ68" s="23">
        <v>0</v>
      </c>
      <c r="IK68" s="22">
        <v>0</v>
      </c>
      <c r="IL68" s="23">
        <v>0</v>
      </c>
      <c r="IM68" s="23">
        <v>0</v>
      </c>
      <c r="IN68" s="23">
        <v>0</v>
      </c>
      <c r="IO68" s="23">
        <v>0</v>
      </c>
      <c r="IP68" s="23">
        <v>0</v>
      </c>
      <c r="IQ68" s="23">
        <v>0</v>
      </c>
      <c r="IR68" s="23">
        <v>0</v>
      </c>
      <c r="IS68" s="23">
        <v>0</v>
      </c>
      <c r="IT68" s="23">
        <v>0</v>
      </c>
      <c r="IU68" s="23">
        <v>0</v>
      </c>
      <c r="IV68" s="23">
        <v>0</v>
      </c>
      <c r="IW68" s="23">
        <v>0</v>
      </c>
      <c r="IX68" s="23">
        <v>0</v>
      </c>
      <c r="IY68" s="23">
        <v>0</v>
      </c>
      <c r="IZ68" s="23">
        <v>0</v>
      </c>
      <c r="JA68" s="23">
        <v>0</v>
      </c>
      <c r="JB68" s="23">
        <v>0</v>
      </c>
      <c r="JC68" s="23">
        <v>0</v>
      </c>
      <c r="JD68" s="23">
        <v>0</v>
      </c>
      <c r="JE68" s="22">
        <v>0</v>
      </c>
      <c r="JF68" s="23">
        <v>0</v>
      </c>
      <c r="JG68" s="23">
        <v>0</v>
      </c>
      <c r="JH68" s="23">
        <v>0</v>
      </c>
      <c r="JI68" s="23">
        <v>0</v>
      </c>
      <c r="JJ68" s="23">
        <v>0</v>
      </c>
      <c r="JK68" s="23">
        <v>0</v>
      </c>
      <c r="JL68" s="23">
        <v>0</v>
      </c>
      <c r="JM68" s="23">
        <v>0</v>
      </c>
      <c r="JN68" s="23">
        <v>0</v>
      </c>
      <c r="JO68" s="23">
        <v>0</v>
      </c>
      <c r="JP68" s="23">
        <v>0</v>
      </c>
      <c r="JQ68" s="23">
        <v>0</v>
      </c>
      <c r="JR68" s="23">
        <v>0</v>
      </c>
      <c r="JS68" s="23">
        <v>0</v>
      </c>
      <c r="JT68" s="23">
        <v>0</v>
      </c>
      <c r="JU68" s="23">
        <v>0</v>
      </c>
      <c r="JV68" s="23">
        <v>0</v>
      </c>
      <c r="JW68" s="23">
        <v>0</v>
      </c>
      <c r="JX68" s="23">
        <v>0</v>
      </c>
      <c r="JY68" s="22">
        <v>0</v>
      </c>
      <c r="JZ68" s="23">
        <v>0</v>
      </c>
      <c r="KA68" s="23">
        <v>0</v>
      </c>
      <c r="KB68" s="23">
        <v>0</v>
      </c>
      <c r="KC68" s="23">
        <v>0</v>
      </c>
      <c r="KD68" s="23">
        <v>0</v>
      </c>
      <c r="KE68" s="23">
        <v>0</v>
      </c>
      <c r="KF68" s="23">
        <v>0</v>
      </c>
      <c r="KG68" s="23">
        <v>0</v>
      </c>
      <c r="KH68" s="23">
        <v>0</v>
      </c>
      <c r="KI68" s="23">
        <v>0</v>
      </c>
      <c r="KJ68" s="23">
        <v>0</v>
      </c>
      <c r="KK68" s="23">
        <v>0</v>
      </c>
      <c r="KL68" s="23">
        <v>0</v>
      </c>
      <c r="KM68" s="23">
        <v>0</v>
      </c>
      <c r="KN68" s="23">
        <v>0</v>
      </c>
      <c r="KO68" s="23">
        <v>0</v>
      </c>
      <c r="KP68" s="23">
        <v>0</v>
      </c>
      <c r="KQ68" s="23">
        <v>0</v>
      </c>
      <c r="KR68" s="23">
        <v>0</v>
      </c>
      <c r="KS68" s="22">
        <v>0</v>
      </c>
      <c r="KT68" s="23">
        <v>0</v>
      </c>
      <c r="KU68" s="23">
        <v>0</v>
      </c>
      <c r="KV68" s="23">
        <v>0</v>
      </c>
      <c r="KW68" s="23">
        <v>0</v>
      </c>
      <c r="KX68" s="23">
        <v>0</v>
      </c>
      <c r="KY68" s="23">
        <v>0</v>
      </c>
      <c r="KZ68" s="23">
        <v>0</v>
      </c>
      <c r="LA68" s="23">
        <v>0</v>
      </c>
      <c r="LB68" s="23">
        <v>0</v>
      </c>
      <c r="LC68" s="23">
        <v>0</v>
      </c>
      <c r="LD68" s="23">
        <v>0</v>
      </c>
      <c r="LE68" s="23">
        <v>0</v>
      </c>
      <c r="LF68" s="23">
        <v>0</v>
      </c>
      <c r="LG68" s="23">
        <v>0</v>
      </c>
      <c r="LH68" s="23">
        <v>0</v>
      </c>
      <c r="LI68" s="23">
        <v>0</v>
      </c>
      <c r="LJ68" s="23">
        <v>0</v>
      </c>
      <c r="LK68" s="23">
        <v>0</v>
      </c>
      <c r="LL68" s="23">
        <v>0</v>
      </c>
      <c r="LM68" s="22">
        <v>0</v>
      </c>
      <c r="LN68" s="23">
        <v>0</v>
      </c>
      <c r="LO68" s="23">
        <v>0</v>
      </c>
      <c r="LP68" s="23">
        <v>0</v>
      </c>
      <c r="LQ68" s="23">
        <v>0</v>
      </c>
      <c r="LR68" s="23">
        <v>0</v>
      </c>
      <c r="LS68" s="23">
        <v>0</v>
      </c>
      <c r="LT68" s="23">
        <v>0</v>
      </c>
      <c r="LU68" s="23">
        <v>0</v>
      </c>
      <c r="LV68" s="23">
        <v>0</v>
      </c>
      <c r="LW68" s="23">
        <v>0</v>
      </c>
      <c r="LX68" s="23">
        <v>0</v>
      </c>
      <c r="LY68" s="23">
        <v>0</v>
      </c>
      <c r="LZ68" s="23">
        <v>0</v>
      </c>
      <c r="MA68" s="23">
        <v>0</v>
      </c>
      <c r="MB68" s="23">
        <v>0</v>
      </c>
      <c r="MC68" s="23">
        <v>0</v>
      </c>
      <c r="MD68" s="23">
        <v>0</v>
      </c>
      <c r="ME68" s="23">
        <v>0</v>
      </c>
      <c r="MF68" s="23">
        <v>0</v>
      </c>
      <c r="MG68" s="22">
        <v>0</v>
      </c>
      <c r="MH68" s="23">
        <v>0</v>
      </c>
      <c r="MI68" s="23">
        <v>0</v>
      </c>
      <c r="MJ68" s="23">
        <v>0</v>
      </c>
      <c r="MK68" s="23">
        <v>0</v>
      </c>
      <c r="ML68" s="23">
        <v>0</v>
      </c>
      <c r="MM68" s="23">
        <v>0</v>
      </c>
      <c r="MN68" s="23">
        <v>0</v>
      </c>
      <c r="MO68" s="23">
        <v>0</v>
      </c>
      <c r="MP68" s="23">
        <v>0</v>
      </c>
      <c r="MQ68" s="23">
        <v>0</v>
      </c>
      <c r="MR68" s="23">
        <v>0</v>
      </c>
      <c r="MS68" s="23">
        <v>0</v>
      </c>
      <c r="MT68" s="23">
        <v>0</v>
      </c>
      <c r="MU68" s="23">
        <v>0</v>
      </c>
      <c r="MV68" s="23">
        <v>0</v>
      </c>
      <c r="MW68" s="23">
        <v>0</v>
      </c>
      <c r="MX68" s="23">
        <v>0</v>
      </c>
      <c r="MY68" s="23">
        <v>0</v>
      </c>
      <c r="MZ68" s="23">
        <v>0</v>
      </c>
    </row>
    <row r="69" spans="1:364">
      <c r="A69" s="9" t="s">
        <v>785</v>
      </c>
      <c r="B69" s="9" t="s">
        <v>786</v>
      </c>
      <c r="C69" s="9" t="s">
        <v>666</v>
      </c>
      <c r="E69" s="22">
        <v>0</v>
      </c>
      <c r="F69" s="23">
        <v>0</v>
      </c>
      <c r="G69" s="23">
        <v>172.38024300000001</v>
      </c>
      <c r="H69" s="23">
        <v>183.45072999999999</v>
      </c>
      <c r="I69" s="23">
        <v>189.13770299999999</v>
      </c>
      <c r="J69" s="23">
        <v>195.00097199999999</v>
      </c>
      <c r="K69" s="23">
        <v>201.04600199999999</v>
      </c>
      <c r="L69" s="23">
        <v>207.27842799999999</v>
      </c>
      <c r="M69" s="23">
        <v>213.704059</v>
      </c>
      <c r="N69" s="23">
        <v>220.32888500000001</v>
      </c>
      <c r="O69" s="23">
        <v>227.15907999999999</v>
      </c>
      <c r="P69" s="23">
        <v>234.20101199999999</v>
      </c>
      <c r="Q69" s="23">
        <v>241.461243</v>
      </c>
      <c r="R69" s="23">
        <v>248.94654199999999</v>
      </c>
      <c r="S69" s="23">
        <v>256.66388499999999</v>
      </c>
      <c r="T69" s="23">
        <v>264.62046500000002</v>
      </c>
      <c r="U69" s="23">
        <v>272.82369999999997</v>
      </c>
      <c r="V69" s="23">
        <v>0</v>
      </c>
      <c r="W69" s="23">
        <v>0</v>
      </c>
      <c r="X69" s="23">
        <v>0</v>
      </c>
      <c r="Y69" s="22">
        <v>0</v>
      </c>
      <c r="Z69" s="23">
        <v>0</v>
      </c>
      <c r="AA69" s="23">
        <v>190.875497</v>
      </c>
      <c r="AB69" s="23">
        <v>199.10407000000001</v>
      </c>
      <c r="AC69" s="23">
        <v>205.276297</v>
      </c>
      <c r="AD69" s="23">
        <v>211.63986199999999</v>
      </c>
      <c r="AE69" s="23">
        <v>218.20069699999999</v>
      </c>
      <c r="AF69" s="23">
        <v>224.96491900000001</v>
      </c>
      <c r="AG69" s="23">
        <v>231.93883199999999</v>
      </c>
      <c r="AH69" s="23">
        <v>239.12893500000001</v>
      </c>
      <c r="AI69" s="23">
        <v>246.541932</v>
      </c>
      <c r="AJ69" s="23">
        <v>254.184732</v>
      </c>
      <c r="AK69" s="23">
        <v>262.064459</v>
      </c>
      <c r="AL69" s="23">
        <v>270.18845700000003</v>
      </c>
      <c r="AM69" s="23">
        <v>278.56429900000001</v>
      </c>
      <c r="AN69" s="23">
        <v>287.199793</v>
      </c>
      <c r="AO69" s="23">
        <v>296.10298599999999</v>
      </c>
      <c r="AP69" s="23">
        <v>0</v>
      </c>
      <c r="AQ69" s="23">
        <v>0</v>
      </c>
      <c r="AR69" s="23">
        <v>0</v>
      </c>
      <c r="AS69" s="22">
        <v>0</v>
      </c>
      <c r="AT69" s="23">
        <v>0</v>
      </c>
      <c r="AU69" s="23">
        <v>0</v>
      </c>
      <c r="AV69" s="23">
        <v>116.167131</v>
      </c>
      <c r="AW69" s="23">
        <v>119.65214400000001</v>
      </c>
      <c r="AX69" s="23">
        <v>123.241709</v>
      </c>
      <c r="AY69" s="23">
        <v>126.93895999999999</v>
      </c>
      <c r="AZ69" s="23">
        <v>130.747129</v>
      </c>
      <c r="BA69" s="23">
        <v>134.669543</v>
      </c>
      <c r="BB69" s="23">
        <v>138.70962900000001</v>
      </c>
      <c r="BC69" s="23">
        <v>142.87091799999999</v>
      </c>
      <c r="BD69" s="23">
        <v>147.15704500000001</v>
      </c>
      <c r="BE69" s="23">
        <v>151.57175699999999</v>
      </c>
      <c r="BF69" s="23">
        <v>156.118909</v>
      </c>
      <c r="BG69" s="23">
        <v>160.80247700000001</v>
      </c>
      <c r="BH69" s="23">
        <v>165.62655100000001</v>
      </c>
      <c r="BI69" s="23">
        <v>170.595348</v>
      </c>
      <c r="BJ69" s="23">
        <v>0</v>
      </c>
      <c r="BK69" s="23">
        <v>0</v>
      </c>
      <c r="BL69" s="23">
        <v>0</v>
      </c>
      <c r="BM69" s="22">
        <v>0</v>
      </c>
      <c r="BN69" s="23">
        <v>0</v>
      </c>
      <c r="BO69" s="23">
        <v>0</v>
      </c>
      <c r="BP69" s="23">
        <v>116.167131</v>
      </c>
      <c r="BQ69" s="23">
        <v>119.65214400000001</v>
      </c>
      <c r="BR69" s="23">
        <v>123.241709</v>
      </c>
      <c r="BS69" s="23">
        <v>126.93895999999999</v>
      </c>
      <c r="BT69" s="23">
        <v>130.747129</v>
      </c>
      <c r="BU69" s="23">
        <v>134.669543</v>
      </c>
      <c r="BV69" s="23">
        <v>138.70962900000001</v>
      </c>
      <c r="BW69" s="23">
        <v>142.87091799999999</v>
      </c>
      <c r="BX69" s="23">
        <v>147.15704500000001</v>
      </c>
      <c r="BY69" s="23">
        <v>151.57175699999999</v>
      </c>
      <c r="BZ69" s="23">
        <v>156.118909</v>
      </c>
      <c r="CA69" s="23">
        <v>160.80247700000001</v>
      </c>
      <c r="CB69" s="23">
        <v>165.62655100000001</v>
      </c>
      <c r="CC69" s="23">
        <v>170.595348</v>
      </c>
      <c r="CD69" s="23">
        <v>0</v>
      </c>
      <c r="CE69" s="23">
        <v>0</v>
      </c>
      <c r="CF69" s="23">
        <v>0</v>
      </c>
      <c r="CG69" s="22">
        <v>0</v>
      </c>
      <c r="CH69" s="23">
        <v>0</v>
      </c>
      <c r="CI69" s="23">
        <v>114.405912</v>
      </c>
      <c r="CJ69" s="23">
        <v>115.78986</v>
      </c>
      <c r="CK69" s="23">
        <v>119.379345</v>
      </c>
      <c r="CL69" s="23">
        <v>123.080105</v>
      </c>
      <c r="CM69" s="23">
        <v>126.895588</v>
      </c>
      <c r="CN69" s="23">
        <v>130.829352</v>
      </c>
      <c r="CO69" s="23">
        <v>134.885062</v>
      </c>
      <c r="CP69" s="23">
        <v>139.066498</v>
      </c>
      <c r="CQ69" s="23">
        <v>143.37755999999999</v>
      </c>
      <c r="CR69" s="23">
        <v>147.82226399999999</v>
      </c>
      <c r="CS69" s="23">
        <v>152.40475499999999</v>
      </c>
      <c r="CT69" s="23">
        <v>157.129302</v>
      </c>
      <c r="CU69" s="23">
        <v>162.00031000000001</v>
      </c>
      <c r="CV69" s="23">
        <v>167.02232000000001</v>
      </c>
      <c r="CW69" s="23">
        <v>172.20001199999999</v>
      </c>
      <c r="CX69" s="23">
        <v>0</v>
      </c>
      <c r="CY69" s="23">
        <v>0</v>
      </c>
      <c r="CZ69" s="23">
        <v>0</v>
      </c>
      <c r="DA69" s="22">
        <v>0</v>
      </c>
      <c r="DB69" s="23">
        <v>0</v>
      </c>
      <c r="DC69" s="23">
        <v>113.120452</v>
      </c>
      <c r="DD69" s="23">
        <v>114.48885</v>
      </c>
      <c r="DE69" s="23">
        <v>118.038005</v>
      </c>
      <c r="DF69" s="23">
        <v>121.697183</v>
      </c>
      <c r="DG69" s="23">
        <v>125.469795</v>
      </c>
      <c r="DH69" s="23">
        <v>129.35935900000001</v>
      </c>
      <c r="DI69" s="23">
        <v>133.36949899999999</v>
      </c>
      <c r="DJ69" s="23">
        <v>137.50395399999999</v>
      </c>
      <c r="DK69" s="23">
        <v>141.76657599999999</v>
      </c>
      <c r="DL69" s="23">
        <v>146.16134</v>
      </c>
      <c r="DM69" s="23">
        <v>150.692342</v>
      </c>
      <c r="DN69" s="23">
        <v>155.36380399999999</v>
      </c>
      <c r="DO69" s="23">
        <v>160.180082</v>
      </c>
      <c r="DP69" s="23">
        <v>165.14566500000001</v>
      </c>
      <c r="DQ69" s="23">
        <v>170.26517999999999</v>
      </c>
      <c r="DR69" s="23">
        <v>0</v>
      </c>
      <c r="DS69" s="23">
        <v>0</v>
      </c>
      <c r="DT69" s="23">
        <v>0</v>
      </c>
      <c r="DU69" s="22">
        <v>0</v>
      </c>
      <c r="DV69" s="23">
        <v>0</v>
      </c>
      <c r="DW69" s="23">
        <v>113.120452</v>
      </c>
      <c r="DX69" s="23">
        <v>105.05304599999999</v>
      </c>
      <c r="DY69" s="23">
        <v>108.30969</v>
      </c>
      <c r="DZ69" s="23">
        <v>111.66728999999999</v>
      </c>
      <c r="EA69" s="23">
        <v>115.12897599999999</v>
      </c>
      <c r="EB69" s="23">
        <v>118.697975</v>
      </c>
      <c r="EC69" s="23">
        <v>122.377612</v>
      </c>
      <c r="ED69" s="23">
        <v>126.171318</v>
      </c>
      <c r="EE69" s="23">
        <v>130.082629</v>
      </c>
      <c r="EF69" s="23">
        <v>134.11519000000001</v>
      </c>
      <c r="EG69" s="23">
        <v>138.272761</v>
      </c>
      <c r="EH69" s="23">
        <v>142.55921699999999</v>
      </c>
      <c r="EI69" s="23">
        <v>146.97855200000001</v>
      </c>
      <c r="EJ69" s="23">
        <v>151.534887</v>
      </c>
      <c r="EK69" s="23">
        <v>156.23246900000001</v>
      </c>
      <c r="EL69" s="23">
        <v>0</v>
      </c>
      <c r="EM69" s="23">
        <v>0</v>
      </c>
      <c r="EN69" s="23">
        <v>0</v>
      </c>
      <c r="EO69" s="22">
        <v>0</v>
      </c>
      <c r="EP69" s="23">
        <v>0</v>
      </c>
      <c r="EQ69" s="23">
        <v>114.405912</v>
      </c>
      <c r="ER69" s="23">
        <v>115.78986</v>
      </c>
      <c r="ES69" s="23">
        <v>119.379345</v>
      </c>
      <c r="ET69" s="23">
        <v>123.080105</v>
      </c>
      <c r="EU69" s="23">
        <v>126.895588</v>
      </c>
      <c r="EV69" s="23">
        <v>130.829352</v>
      </c>
      <c r="EW69" s="23">
        <v>134.885062</v>
      </c>
      <c r="EX69" s="23">
        <v>139.066498</v>
      </c>
      <c r="EY69" s="23">
        <v>143.37755999999999</v>
      </c>
      <c r="EZ69" s="23">
        <v>147.82226399999999</v>
      </c>
      <c r="FA69" s="23">
        <v>152.40475499999999</v>
      </c>
      <c r="FB69" s="23">
        <v>157.129302</v>
      </c>
      <c r="FC69" s="23">
        <v>162.00031000000001</v>
      </c>
      <c r="FD69" s="23">
        <v>167.02232000000001</v>
      </c>
      <c r="FE69" s="23">
        <v>172.20001199999999</v>
      </c>
      <c r="FF69" s="23">
        <v>0</v>
      </c>
      <c r="FG69" s="23">
        <v>0</v>
      </c>
      <c r="FH69" s="23">
        <v>0</v>
      </c>
      <c r="FI69" s="22">
        <v>0</v>
      </c>
      <c r="FJ69" s="23">
        <v>0</v>
      </c>
      <c r="FK69" s="23">
        <v>0</v>
      </c>
      <c r="FL69" s="23">
        <v>117.90494</v>
      </c>
      <c r="FM69" s="23">
        <v>122.03161299999999</v>
      </c>
      <c r="FN69" s="23">
        <v>126.302719</v>
      </c>
      <c r="FO69" s="23">
        <v>130.72331399999999</v>
      </c>
      <c r="FP69" s="23">
        <v>135.298631</v>
      </c>
      <c r="FQ69" s="23">
        <v>140.03408300000001</v>
      </c>
      <c r="FR69" s="23">
        <v>144.93527499999999</v>
      </c>
      <c r="FS69" s="23">
        <v>150.00801000000001</v>
      </c>
      <c r="FT69" s="23">
        <v>155.25828999999999</v>
      </c>
      <c r="FU69" s="23">
        <v>160.692331</v>
      </c>
      <c r="FV69" s="23">
        <v>166.316562</v>
      </c>
      <c r="FW69" s="23">
        <v>172.137642</v>
      </c>
      <c r="FX69" s="23">
        <v>178.16245900000001</v>
      </c>
      <c r="FY69" s="23">
        <v>184.398145</v>
      </c>
      <c r="FZ69" s="23">
        <v>0</v>
      </c>
      <c r="GA69" s="23">
        <v>0</v>
      </c>
      <c r="GB69" s="23">
        <v>0</v>
      </c>
      <c r="GC69" s="22">
        <v>0</v>
      </c>
      <c r="GD69" s="23">
        <v>0</v>
      </c>
      <c r="GE69" s="23">
        <v>0</v>
      </c>
      <c r="GF69" s="23">
        <v>184.28203415999999</v>
      </c>
      <c r="GG69" s="23">
        <v>190.73190535000001</v>
      </c>
      <c r="GH69" s="23">
        <v>197.40752204</v>
      </c>
      <c r="GI69" s="23">
        <v>204.31678531</v>
      </c>
      <c r="GJ69" s="23">
        <v>211.46787280000001</v>
      </c>
      <c r="GK69" s="23">
        <v>218.86924834999999</v>
      </c>
      <c r="GL69" s="23">
        <v>226.52967204000001</v>
      </c>
      <c r="GM69" s="23">
        <v>234.45821056</v>
      </c>
      <c r="GN69" s="23">
        <v>242.66424792999999</v>
      </c>
      <c r="GO69" s="23">
        <v>251.15749661000001</v>
      </c>
      <c r="GP69" s="23">
        <v>259.94800899000001</v>
      </c>
      <c r="GQ69" s="23">
        <v>269.04618929999998</v>
      </c>
      <c r="GR69" s="23">
        <v>278.46280593</v>
      </c>
      <c r="GS69" s="23">
        <v>288.20900413999999</v>
      </c>
      <c r="GT69" s="23">
        <v>0</v>
      </c>
      <c r="GU69" s="23">
        <v>0</v>
      </c>
      <c r="GV69" s="23">
        <v>0</v>
      </c>
      <c r="GW69" s="22">
        <v>0</v>
      </c>
      <c r="GX69" s="23">
        <v>0</v>
      </c>
      <c r="GY69" s="23">
        <v>0</v>
      </c>
      <c r="GZ69" s="23">
        <v>0</v>
      </c>
      <c r="HA69" s="23">
        <v>0</v>
      </c>
      <c r="HB69" s="23">
        <v>0</v>
      </c>
      <c r="HC69" s="23">
        <v>0</v>
      </c>
      <c r="HD69" s="23">
        <v>0</v>
      </c>
      <c r="HE69" s="23">
        <v>0</v>
      </c>
      <c r="HF69" s="23">
        <v>0</v>
      </c>
      <c r="HG69" s="23">
        <v>0</v>
      </c>
      <c r="HH69" s="23">
        <v>0</v>
      </c>
      <c r="HI69" s="23">
        <v>0</v>
      </c>
      <c r="HJ69" s="23">
        <v>0</v>
      </c>
      <c r="HK69" s="23">
        <v>0</v>
      </c>
      <c r="HL69" s="23">
        <v>0</v>
      </c>
      <c r="HM69" s="23">
        <v>0</v>
      </c>
      <c r="HN69" s="23">
        <v>0</v>
      </c>
      <c r="HO69" s="23">
        <v>0</v>
      </c>
      <c r="HP69" s="23">
        <v>0</v>
      </c>
      <c r="HQ69" s="22">
        <v>0</v>
      </c>
      <c r="HR69" s="23">
        <v>0</v>
      </c>
      <c r="HS69" s="23">
        <v>0</v>
      </c>
      <c r="HT69" s="24">
        <v>118.51796400000001</v>
      </c>
      <c r="HU69" s="24">
        <v>122.666093</v>
      </c>
      <c r="HV69" s="24">
        <v>128.49167499999999</v>
      </c>
      <c r="HW69" s="23">
        <v>132.42249100000001</v>
      </c>
      <c r="HX69" s="23">
        <v>137.057278</v>
      </c>
      <c r="HY69" s="23">
        <v>141.85428300000001</v>
      </c>
      <c r="HZ69" s="23">
        <v>146.81918300000001</v>
      </c>
      <c r="IA69" s="23">
        <v>151.957854</v>
      </c>
      <c r="IB69" s="23">
        <v>157.27637899999999</v>
      </c>
      <c r="IC69" s="23">
        <v>162.78105199999999</v>
      </c>
      <c r="ID69" s="23">
        <v>168.47838899999999</v>
      </c>
      <c r="IE69" s="23">
        <v>174.37513300000001</v>
      </c>
      <c r="IF69" s="23">
        <v>180.478263</v>
      </c>
      <c r="IG69" s="23">
        <v>186.79500200000001</v>
      </c>
      <c r="IH69" s="23">
        <v>0</v>
      </c>
      <c r="II69" s="23">
        <v>0</v>
      </c>
      <c r="IJ69" s="23">
        <v>0</v>
      </c>
      <c r="IK69" s="22">
        <v>0</v>
      </c>
      <c r="IL69" s="23">
        <v>0</v>
      </c>
      <c r="IM69" s="23">
        <v>0</v>
      </c>
      <c r="IN69" s="23">
        <v>0</v>
      </c>
      <c r="IO69" s="23">
        <v>0</v>
      </c>
      <c r="IP69" s="23">
        <v>0</v>
      </c>
      <c r="IQ69" s="23">
        <v>0</v>
      </c>
      <c r="IR69" s="23">
        <v>0</v>
      </c>
      <c r="IS69" s="23">
        <v>0</v>
      </c>
      <c r="IT69" s="23">
        <v>0</v>
      </c>
      <c r="IU69" s="23">
        <v>0</v>
      </c>
      <c r="IV69" s="23">
        <v>0</v>
      </c>
      <c r="IW69" s="23">
        <v>0</v>
      </c>
      <c r="IX69" s="23">
        <v>0</v>
      </c>
      <c r="IY69" s="23">
        <v>0</v>
      </c>
      <c r="IZ69" s="23">
        <v>0</v>
      </c>
      <c r="JA69" s="23">
        <v>0</v>
      </c>
      <c r="JB69" s="23">
        <v>0</v>
      </c>
      <c r="JC69" s="23">
        <v>0</v>
      </c>
      <c r="JD69" s="23">
        <v>0</v>
      </c>
      <c r="JE69" s="22">
        <v>0</v>
      </c>
      <c r="JF69" s="23">
        <v>0</v>
      </c>
      <c r="JG69" s="23">
        <v>0</v>
      </c>
      <c r="JH69" s="23">
        <v>0</v>
      </c>
      <c r="JI69" s="23">
        <v>0</v>
      </c>
      <c r="JJ69" s="23">
        <v>0</v>
      </c>
      <c r="JK69" s="23">
        <v>0</v>
      </c>
      <c r="JL69" s="23">
        <v>0</v>
      </c>
      <c r="JM69" s="23">
        <v>0</v>
      </c>
      <c r="JN69" s="23">
        <v>0</v>
      </c>
      <c r="JO69" s="23">
        <v>0</v>
      </c>
      <c r="JP69" s="23">
        <v>0</v>
      </c>
      <c r="JQ69" s="23">
        <v>0</v>
      </c>
      <c r="JR69" s="23">
        <v>0</v>
      </c>
      <c r="JS69" s="23">
        <v>0</v>
      </c>
      <c r="JT69" s="23">
        <v>0</v>
      </c>
      <c r="JU69" s="23">
        <v>0</v>
      </c>
      <c r="JV69" s="23">
        <v>0</v>
      </c>
      <c r="JW69" s="23">
        <v>0</v>
      </c>
      <c r="JX69" s="23">
        <v>0</v>
      </c>
      <c r="JY69" s="22">
        <v>0</v>
      </c>
      <c r="JZ69" s="23">
        <v>0</v>
      </c>
      <c r="KA69" s="23">
        <v>0</v>
      </c>
      <c r="KB69" s="23">
        <v>0</v>
      </c>
      <c r="KC69" s="23">
        <v>0</v>
      </c>
      <c r="KD69" s="23">
        <v>0</v>
      </c>
      <c r="KE69" s="23">
        <v>0</v>
      </c>
      <c r="KF69" s="23">
        <v>0</v>
      </c>
      <c r="KG69" s="23">
        <v>0</v>
      </c>
      <c r="KH69" s="23">
        <v>0</v>
      </c>
      <c r="KI69" s="23">
        <v>0</v>
      </c>
      <c r="KJ69" s="23">
        <v>0</v>
      </c>
      <c r="KK69" s="23">
        <v>0</v>
      </c>
      <c r="KL69" s="23">
        <v>0</v>
      </c>
      <c r="KM69" s="23">
        <v>0</v>
      </c>
      <c r="KN69" s="23">
        <v>0</v>
      </c>
      <c r="KO69" s="23">
        <v>0</v>
      </c>
      <c r="KP69" s="23">
        <v>0</v>
      </c>
      <c r="KQ69" s="23">
        <v>0</v>
      </c>
      <c r="KR69" s="23">
        <v>0</v>
      </c>
      <c r="KS69" s="22">
        <v>0</v>
      </c>
      <c r="KT69" s="23">
        <v>0</v>
      </c>
      <c r="KU69" s="23">
        <v>0</v>
      </c>
      <c r="KV69" s="23">
        <v>0</v>
      </c>
      <c r="KW69" s="23">
        <v>0</v>
      </c>
      <c r="KX69" s="23">
        <v>0</v>
      </c>
      <c r="KY69" s="23">
        <v>0</v>
      </c>
      <c r="KZ69" s="23">
        <v>0</v>
      </c>
      <c r="LA69" s="23">
        <v>0</v>
      </c>
      <c r="LB69" s="23">
        <v>0</v>
      </c>
      <c r="LC69" s="23">
        <v>0</v>
      </c>
      <c r="LD69" s="23">
        <v>0</v>
      </c>
      <c r="LE69" s="23">
        <v>0</v>
      </c>
      <c r="LF69" s="23">
        <v>0</v>
      </c>
      <c r="LG69" s="23">
        <v>0</v>
      </c>
      <c r="LH69" s="23">
        <v>0</v>
      </c>
      <c r="LI69" s="23">
        <v>0</v>
      </c>
      <c r="LJ69" s="23">
        <v>0</v>
      </c>
      <c r="LK69" s="23">
        <v>0</v>
      </c>
      <c r="LL69" s="23">
        <v>0</v>
      </c>
      <c r="LM69" s="22">
        <v>0</v>
      </c>
      <c r="LN69" s="23">
        <v>0</v>
      </c>
      <c r="LO69" s="23">
        <v>0</v>
      </c>
      <c r="LP69" s="23">
        <v>0</v>
      </c>
      <c r="LQ69" s="23">
        <v>0</v>
      </c>
      <c r="LR69" s="23">
        <v>0</v>
      </c>
      <c r="LS69" s="23">
        <v>0</v>
      </c>
      <c r="LT69" s="23">
        <v>0</v>
      </c>
      <c r="LU69" s="23">
        <v>0</v>
      </c>
      <c r="LV69" s="23">
        <v>0</v>
      </c>
      <c r="LW69" s="23">
        <v>0</v>
      </c>
      <c r="LX69" s="23">
        <v>0</v>
      </c>
      <c r="LY69" s="23">
        <v>0</v>
      </c>
      <c r="LZ69" s="23">
        <v>0</v>
      </c>
      <c r="MA69" s="23">
        <v>0</v>
      </c>
      <c r="MB69" s="23">
        <v>0</v>
      </c>
      <c r="MC69" s="23">
        <v>0</v>
      </c>
      <c r="MD69" s="23">
        <v>0</v>
      </c>
      <c r="ME69" s="23">
        <v>0</v>
      </c>
      <c r="MF69" s="23">
        <v>0</v>
      </c>
      <c r="MG69" s="22">
        <v>0</v>
      </c>
      <c r="MH69" s="23">
        <v>0</v>
      </c>
      <c r="MI69" s="23">
        <v>0</v>
      </c>
      <c r="MJ69" s="23">
        <v>0</v>
      </c>
      <c r="MK69" s="23">
        <v>0</v>
      </c>
      <c r="ML69" s="23">
        <v>0</v>
      </c>
      <c r="MM69" s="23">
        <v>0</v>
      </c>
      <c r="MN69" s="23">
        <v>0</v>
      </c>
      <c r="MO69" s="23">
        <v>0</v>
      </c>
      <c r="MP69" s="23">
        <v>0</v>
      </c>
      <c r="MQ69" s="23">
        <v>0</v>
      </c>
      <c r="MR69" s="23">
        <v>0</v>
      </c>
      <c r="MS69" s="23">
        <v>0</v>
      </c>
      <c r="MT69" s="23">
        <v>0</v>
      </c>
      <c r="MU69" s="23">
        <v>0</v>
      </c>
      <c r="MV69" s="23">
        <v>0</v>
      </c>
      <c r="MW69" s="23">
        <v>0</v>
      </c>
      <c r="MX69" s="23">
        <v>0</v>
      </c>
      <c r="MY69" s="23">
        <v>0</v>
      </c>
      <c r="MZ69" s="23">
        <v>0</v>
      </c>
    </row>
    <row r="70" spans="1:364">
      <c r="A70" s="9" t="s">
        <v>787</v>
      </c>
      <c r="B70" s="9" t="s">
        <v>788</v>
      </c>
      <c r="C70" s="9" t="s">
        <v>666</v>
      </c>
      <c r="E70" s="22">
        <v>0</v>
      </c>
      <c r="F70" s="23">
        <v>0</v>
      </c>
      <c r="G70" s="23">
        <v>231.34833399999999</v>
      </c>
      <c r="H70" s="23">
        <v>246.20583099999999</v>
      </c>
      <c r="I70" s="23">
        <v>253.838211</v>
      </c>
      <c r="J70" s="23">
        <v>261.70719600000001</v>
      </c>
      <c r="K70" s="23">
        <v>269.82011899999998</v>
      </c>
      <c r="L70" s="23">
        <v>278.18454300000002</v>
      </c>
      <c r="M70" s="23">
        <v>286.80826400000001</v>
      </c>
      <c r="N70" s="23">
        <v>295.69932</v>
      </c>
      <c r="O70" s="23">
        <v>304.86599899999999</v>
      </c>
      <c r="P70" s="23">
        <v>314.316845</v>
      </c>
      <c r="Q70" s="23">
        <v>324.06066700000002</v>
      </c>
      <c r="R70" s="23">
        <v>334.10654799999998</v>
      </c>
      <c r="S70" s="23">
        <v>344.46385099999998</v>
      </c>
      <c r="T70" s="23">
        <v>355.14222999999998</v>
      </c>
      <c r="U70" s="23">
        <v>366.15163899999999</v>
      </c>
      <c r="V70" s="23">
        <v>0</v>
      </c>
      <c r="W70" s="23">
        <v>0</v>
      </c>
      <c r="X70" s="23">
        <v>0</v>
      </c>
      <c r="Y70" s="22">
        <v>0</v>
      </c>
      <c r="Z70" s="23">
        <v>0</v>
      </c>
      <c r="AA70" s="23">
        <v>256.17047300000002</v>
      </c>
      <c r="AB70" s="23">
        <v>267.21388899999999</v>
      </c>
      <c r="AC70" s="23">
        <v>275.49751900000001</v>
      </c>
      <c r="AD70" s="23">
        <v>284.03794199999999</v>
      </c>
      <c r="AE70" s="23">
        <v>292.843119</v>
      </c>
      <c r="AF70" s="23">
        <v>301.92125499999997</v>
      </c>
      <c r="AG70" s="23">
        <v>311.28081400000002</v>
      </c>
      <c r="AH70" s="23">
        <v>320.93052</v>
      </c>
      <c r="AI70" s="23">
        <v>330.879366</v>
      </c>
      <c r="AJ70" s="23">
        <v>341.13662599999998</v>
      </c>
      <c r="AK70" s="23">
        <v>351.711861</v>
      </c>
      <c r="AL70" s="23">
        <v>362.61492900000002</v>
      </c>
      <c r="AM70" s="23">
        <v>373.85599200000001</v>
      </c>
      <c r="AN70" s="23">
        <v>385.44552800000002</v>
      </c>
      <c r="AO70" s="23">
        <v>397.394339</v>
      </c>
      <c r="AP70" s="23">
        <v>0</v>
      </c>
      <c r="AQ70" s="23">
        <v>0</v>
      </c>
      <c r="AR70" s="23">
        <v>0</v>
      </c>
      <c r="AS70" s="22">
        <v>0</v>
      </c>
      <c r="AT70" s="23">
        <v>0</v>
      </c>
      <c r="AU70" s="23">
        <v>0</v>
      </c>
      <c r="AV70" s="23">
        <v>156.16008500000001</v>
      </c>
      <c r="AW70" s="23">
        <v>160.844888</v>
      </c>
      <c r="AX70" s="23">
        <v>165.67023499999999</v>
      </c>
      <c r="AY70" s="23">
        <v>170.640342</v>
      </c>
      <c r="AZ70" s="23">
        <v>175.75955200000001</v>
      </c>
      <c r="BA70" s="23">
        <v>181.03233800000001</v>
      </c>
      <c r="BB70" s="23">
        <v>186.46330900000001</v>
      </c>
      <c r="BC70" s="23">
        <v>192.057208</v>
      </c>
      <c r="BD70" s="23">
        <v>197.81892400000001</v>
      </c>
      <c r="BE70" s="23">
        <v>203.75349199999999</v>
      </c>
      <c r="BF70" s="23">
        <v>209.866097</v>
      </c>
      <c r="BG70" s="23">
        <v>216.16207900000001</v>
      </c>
      <c r="BH70" s="23">
        <v>222.646942</v>
      </c>
      <c r="BI70" s="23">
        <v>229.32634999999999</v>
      </c>
      <c r="BJ70" s="23">
        <v>0</v>
      </c>
      <c r="BK70" s="23">
        <v>0</v>
      </c>
      <c r="BL70" s="23">
        <v>0</v>
      </c>
      <c r="BM70" s="22">
        <v>0</v>
      </c>
      <c r="BN70" s="23">
        <v>0</v>
      </c>
      <c r="BO70" s="23">
        <v>0</v>
      </c>
      <c r="BP70" s="23">
        <v>156.16008500000001</v>
      </c>
      <c r="BQ70" s="23">
        <v>160.844888</v>
      </c>
      <c r="BR70" s="23">
        <v>165.67023499999999</v>
      </c>
      <c r="BS70" s="23">
        <v>170.640342</v>
      </c>
      <c r="BT70" s="23">
        <v>175.75955200000001</v>
      </c>
      <c r="BU70" s="23">
        <v>181.03233800000001</v>
      </c>
      <c r="BV70" s="23">
        <v>186.46330900000001</v>
      </c>
      <c r="BW70" s="23">
        <v>192.057208</v>
      </c>
      <c r="BX70" s="23">
        <v>197.81892400000001</v>
      </c>
      <c r="BY70" s="23">
        <v>203.75349199999999</v>
      </c>
      <c r="BZ70" s="23">
        <v>209.866097</v>
      </c>
      <c r="CA70" s="23">
        <v>216.16207900000001</v>
      </c>
      <c r="CB70" s="23">
        <v>222.646942</v>
      </c>
      <c r="CC70" s="23">
        <v>229.32634999999999</v>
      </c>
      <c r="CD70" s="23">
        <v>0</v>
      </c>
      <c r="CE70" s="23">
        <v>0</v>
      </c>
      <c r="CF70" s="23">
        <v>0</v>
      </c>
      <c r="CG70" s="22">
        <v>0</v>
      </c>
      <c r="CH70" s="23">
        <v>0</v>
      </c>
      <c r="CI70" s="23">
        <v>153.542057</v>
      </c>
      <c r="CJ70" s="23">
        <v>155.399428</v>
      </c>
      <c r="CK70" s="23">
        <v>160.21681100000001</v>
      </c>
      <c r="CL70" s="23">
        <v>165.18353200000001</v>
      </c>
      <c r="CM70" s="23">
        <v>170.30422100000001</v>
      </c>
      <c r="CN70" s="23">
        <v>175.583652</v>
      </c>
      <c r="CO70" s="23">
        <v>181.02674500000001</v>
      </c>
      <c r="CP70" s="23">
        <v>186.63857400000001</v>
      </c>
      <c r="CQ70" s="23">
        <v>192.42437000000001</v>
      </c>
      <c r="CR70" s="23">
        <v>198.38952599999999</v>
      </c>
      <c r="CS70" s="23">
        <v>204.539601</v>
      </c>
      <c r="CT70" s="23">
        <v>210.88032899999999</v>
      </c>
      <c r="CU70" s="23">
        <v>217.417619</v>
      </c>
      <c r="CV70" s="23">
        <v>224.15756500000001</v>
      </c>
      <c r="CW70" s="23">
        <v>231.10645</v>
      </c>
      <c r="CX70" s="23">
        <v>0</v>
      </c>
      <c r="CY70" s="23">
        <v>0</v>
      </c>
      <c r="CZ70" s="23">
        <v>0</v>
      </c>
      <c r="DA70" s="22">
        <v>0</v>
      </c>
      <c r="DB70" s="23">
        <v>0</v>
      </c>
      <c r="DC70" s="23">
        <v>151.816866</v>
      </c>
      <c r="DD70" s="23">
        <v>153.653367</v>
      </c>
      <c r="DE70" s="23">
        <v>158.41662199999999</v>
      </c>
      <c r="DF70" s="23">
        <v>163.32753700000001</v>
      </c>
      <c r="DG70" s="23">
        <v>168.390691</v>
      </c>
      <c r="DH70" s="23">
        <v>173.61080200000001</v>
      </c>
      <c r="DI70" s="23">
        <v>178.99273700000001</v>
      </c>
      <c r="DJ70" s="23">
        <v>184.54151200000001</v>
      </c>
      <c r="DK70" s="23">
        <v>190.26229900000001</v>
      </c>
      <c r="DL70" s="23">
        <v>196.16042999999999</v>
      </c>
      <c r="DM70" s="23">
        <v>202.24140299999999</v>
      </c>
      <c r="DN70" s="23">
        <v>208.510887</v>
      </c>
      <c r="DO70" s="23">
        <v>214.97472400000001</v>
      </c>
      <c r="DP70" s="23">
        <v>221.63894099999999</v>
      </c>
      <c r="DQ70" s="23">
        <v>228.509748</v>
      </c>
      <c r="DR70" s="23">
        <v>0</v>
      </c>
      <c r="DS70" s="23">
        <v>0</v>
      </c>
      <c r="DT70" s="23">
        <v>0</v>
      </c>
      <c r="DU70" s="22">
        <v>0</v>
      </c>
      <c r="DV70" s="23">
        <v>0</v>
      </c>
      <c r="DW70" s="23">
        <v>151.816866</v>
      </c>
      <c r="DX70" s="23">
        <v>140.98974899999999</v>
      </c>
      <c r="DY70" s="23">
        <v>145.36043100000001</v>
      </c>
      <c r="DZ70" s="23">
        <v>149.866604</v>
      </c>
      <c r="EA70" s="23">
        <v>154.51246900000001</v>
      </c>
      <c r="EB70" s="23">
        <v>159.30235500000001</v>
      </c>
      <c r="EC70" s="23">
        <v>164.24072799999999</v>
      </c>
      <c r="ED70" s="23">
        <v>169.33219099999999</v>
      </c>
      <c r="EE70" s="23">
        <v>174.581489</v>
      </c>
      <c r="EF70" s="23">
        <v>179.993515</v>
      </c>
      <c r="EG70" s="23">
        <v>185.57331400000001</v>
      </c>
      <c r="EH70" s="23">
        <v>191.326087</v>
      </c>
      <c r="EI70" s="23">
        <v>197.25719599999999</v>
      </c>
      <c r="EJ70" s="23">
        <v>203.37216900000001</v>
      </c>
      <c r="EK70" s="23">
        <v>209.676706</v>
      </c>
      <c r="EL70" s="23">
        <v>0</v>
      </c>
      <c r="EM70" s="23">
        <v>0</v>
      </c>
      <c r="EN70" s="23">
        <v>0</v>
      </c>
      <c r="EO70" s="22">
        <v>0</v>
      </c>
      <c r="EP70" s="23">
        <v>0</v>
      </c>
      <c r="EQ70" s="23">
        <v>153.542057</v>
      </c>
      <c r="ER70" s="23">
        <v>155.399428</v>
      </c>
      <c r="ES70" s="23">
        <v>160.21681100000001</v>
      </c>
      <c r="ET70" s="23">
        <v>165.18353200000001</v>
      </c>
      <c r="EU70" s="23">
        <v>170.30422100000001</v>
      </c>
      <c r="EV70" s="23">
        <v>175.583652</v>
      </c>
      <c r="EW70" s="23">
        <v>181.02674500000001</v>
      </c>
      <c r="EX70" s="23">
        <v>186.63857400000001</v>
      </c>
      <c r="EY70" s="23">
        <v>192.42437000000001</v>
      </c>
      <c r="EZ70" s="23">
        <v>198.38952599999999</v>
      </c>
      <c r="FA70" s="23">
        <v>204.539601</v>
      </c>
      <c r="FB70" s="23">
        <v>210.88032899999999</v>
      </c>
      <c r="FC70" s="23">
        <v>217.417619</v>
      </c>
      <c r="FD70" s="23">
        <v>224.15756500000001</v>
      </c>
      <c r="FE70" s="23">
        <v>231.10645</v>
      </c>
      <c r="FF70" s="23">
        <v>0</v>
      </c>
      <c r="FG70" s="23">
        <v>0</v>
      </c>
      <c r="FH70" s="23">
        <v>0</v>
      </c>
      <c r="FI70" s="22">
        <v>0</v>
      </c>
      <c r="FJ70" s="23">
        <v>0</v>
      </c>
      <c r="FK70" s="23">
        <v>0</v>
      </c>
      <c r="FL70" s="23">
        <v>157.60640000000001</v>
      </c>
      <c r="FM70" s="23">
        <v>163.122624</v>
      </c>
      <c r="FN70" s="23">
        <v>168.83191600000001</v>
      </c>
      <c r="FO70" s="23">
        <v>174.74103299999999</v>
      </c>
      <c r="FP70" s="23">
        <v>180.85696899999999</v>
      </c>
      <c r="FQ70" s="23">
        <v>187.18696299999999</v>
      </c>
      <c r="FR70" s="23">
        <v>193.738507</v>
      </c>
      <c r="FS70" s="23">
        <v>200.51935399999999</v>
      </c>
      <c r="FT70" s="23">
        <v>207.537532</v>
      </c>
      <c r="FU70" s="23">
        <v>214.801345</v>
      </c>
      <c r="FV70" s="23">
        <v>222.31939199999999</v>
      </c>
      <c r="FW70" s="23">
        <v>230.100571</v>
      </c>
      <c r="FX70" s="23">
        <v>238.15409099999999</v>
      </c>
      <c r="FY70" s="23">
        <v>246.489484</v>
      </c>
      <c r="FZ70" s="23">
        <v>0</v>
      </c>
      <c r="GA70" s="23">
        <v>0</v>
      </c>
      <c r="GB70" s="23">
        <v>0</v>
      </c>
      <c r="GC70" s="22">
        <v>0</v>
      </c>
      <c r="GD70" s="23">
        <v>0</v>
      </c>
      <c r="GE70" s="23">
        <v>0</v>
      </c>
      <c r="GF70" s="23">
        <v>246.33427556999999</v>
      </c>
      <c r="GG70" s="23">
        <v>254.95597520999999</v>
      </c>
      <c r="GH70" s="23">
        <v>263.87943435</v>
      </c>
      <c r="GI70" s="23">
        <v>273.11521455000002</v>
      </c>
      <c r="GJ70" s="23">
        <v>282.67424706000003</v>
      </c>
      <c r="GK70" s="23">
        <v>292.56784570000002</v>
      </c>
      <c r="GL70" s="23">
        <v>302.80772030000003</v>
      </c>
      <c r="GM70" s="23">
        <v>313.40599050999998</v>
      </c>
      <c r="GN70" s="23">
        <v>324.37520017999998</v>
      </c>
      <c r="GO70" s="23">
        <v>335.72833219</v>
      </c>
      <c r="GP70" s="23">
        <v>347.47882380999999</v>
      </c>
      <c r="GQ70" s="23">
        <v>359.64058265</v>
      </c>
      <c r="GR70" s="23">
        <v>372.22800303999998</v>
      </c>
      <c r="GS70" s="23">
        <v>385.25598315000002</v>
      </c>
      <c r="GT70" s="23">
        <v>0</v>
      </c>
      <c r="GU70" s="23">
        <v>0</v>
      </c>
      <c r="GV70" s="23">
        <v>0</v>
      </c>
      <c r="GW70" s="22">
        <v>0</v>
      </c>
      <c r="GX70" s="23">
        <v>0</v>
      </c>
      <c r="GY70" s="23">
        <v>0</v>
      </c>
      <c r="GZ70" s="23">
        <v>0</v>
      </c>
      <c r="HA70" s="23">
        <v>0</v>
      </c>
      <c r="HB70" s="23">
        <v>0</v>
      </c>
      <c r="HC70" s="23">
        <v>0</v>
      </c>
      <c r="HD70" s="23">
        <v>0</v>
      </c>
      <c r="HE70" s="23">
        <v>0</v>
      </c>
      <c r="HF70" s="23">
        <v>0</v>
      </c>
      <c r="HG70" s="23">
        <v>0</v>
      </c>
      <c r="HH70" s="23">
        <v>0</v>
      </c>
      <c r="HI70" s="23">
        <v>0</v>
      </c>
      <c r="HJ70" s="23">
        <v>0</v>
      </c>
      <c r="HK70" s="23">
        <v>0</v>
      </c>
      <c r="HL70" s="23">
        <v>0</v>
      </c>
      <c r="HM70" s="23">
        <v>0</v>
      </c>
      <c r="HN70" s="23">
        <v>0</v>
      </c>
      <c r="HO70" s="23">
        <v>0</v>
      </c>
      <c r="HP70" s="23">
        <v>0</v>
      </c>
      <c r="HQ70" s="22">
        <v>0</v>
      </c>
      <c r="HR70" s="23">
        <v>0</v>
      </c>
      <c r="HS70" s="23">
        <v>0</v>
      </c>
      <c r="HT70" s="24">
        <v>158.42584400000001</v>
      </c>
      <c r="HU70" s="24">
        <v>163.97074799999999</v>
      </c>
      <c r="HV70" s="24">
        <v>171.75794500000001</v>
      </c>
      <c r="HW70" s="23">
        <v>177.01236299999999</v>
      </c>
      <c r="HX70" s="23">
        <v>183.207796</v>
      </c>
      <c r="HY70" s="23">
        <v>189.620069</v>
      </c>
      <c r="HZ70" s="23">
        <v>196.25677099999999</v>
      </c>
      <c r="IA70" s="23">
        <v>203.12575799999999</v>
      </c>
      <c r="IB70" s="23">
        <v>210.23516000000001</v>
      </c>
      <c r="IC70" s="23">
        <v>217.593391</v>
      </c>
      <c r="ID70" s="23">
        <v>225.209159</v>
      </c>
      <c r="IE70" s="23">
        <v>233.09147999999999</v>
      </c>
      <c r="IF70" s="23">
        <v>241.24968200000001</v>
      </c>
      <c r="IG70" s="23">
        <v>249.69342</v>
      </c>
      <c r="IH70" s="23">
        <v>0</v>
      </c>
      <c r="II70" s="23">
        <v>0</v>
      </c>
      <c r="IJ70" s="23">
        <v>0</v>
      </c>
      <c r="IK70" s="22">
        <v>0</v>
      </c>
      <c r="IL70" s="23">
        <v>0</v>
      </c>
      <c r="IM70" s="23">
        <v>0</v>
      </c>
      <c r="IN70" s="23">
        <v>0</v>
      </c>
      <c r="IO70" s="23">
        <v>0</v>
      </c>
      <c r="IP70" s="23">
        <v>0</v>
      </c>
      <c r="IQ70" s="23">
        <v>0</v>
      </c>
      <c r="IR70" s="23">
        <v>0</v>
      </c>
      <c r="IS70" s="23">
        <v>0</v>
      </c>
      <c r="IT70" s="23">
        <v>0</v>
      </c>
      <c r="IU70" s="23">
        <v>0</v>
      </c>
      <c r="IV70" s="23">
        <v>0</v>
      </c>
      <c r="IW70" s="23">
        <v>0</v>
      </c>
      <c r="IX70" s="23">
        <v>0</v>
      </c>
      <c r="IY70" s="23">
        <v>0</v>
      </c>
      <c r="IZ70" s="23">
        <v>0</v>
      </c>
      <c r="JA70" s="23">
        <v>0</v>
      </c>
      <c r="JB70" s="23">
        <v>0</v>
      </c>
      <c r="JC70" s="23">
        <v>0</v>
      </c>
      <c r="JD70" s="23">
        <v>0</v>
      </c>
      <c r="JE70" s="22">
        <v>0</v>
      </c>
      <c r="JF70" s="23">
        <v>0</v>
      </c>
      <c r="JG70" s="23">
        <v>0</v>
      </c>
      <c r="JH70" s="23">
        <v>0</v>
      </c>
      <c r="JI70" s="23">
        <v>0</v>
      </c>
      <c r="JJ70" s="23">
        <v>0</v>
      </c>
      <c r="JK70" s="23">
        <v>0</v>
      </c>
      <c r="JL70" s="23">
        <v>0</v>
      </c>
      <c r="JM70" s="23">
        <v>0</v>
      </c>
      <c r="JN70" s="23">
        <v>0</v>
      </c>
      <c r="JO70" s="23">
        <v>0</v>
      </c>
      <c r="JP70" s="23">
        <v>0</v>
      </c>
      <c r="JQ70" s="23">
        <v>0</v>
      </c>
      <c r="JR70" s="23">
        <v>0</v>
      </c>
      <c r="JS70" s="23">
        <v>0</v>
      </c>
      <c r="JT70" s="23">
        <v>0</v>
      </c>
      <c r="JU70" s="23">
        <v>0</v>
      </c>
      <c r="JV70" s="23">
        <v>0</v>
      </c>
      <c r="JW70" s="23">
        <v>0</v>
      </c>
      <c r="JX70" s="23">
        <v>0</v>
      </c>
      <c r="JY70" s="22">
        <v>0</v>
      </c>
      <c r="JZ70" s="23">
        <v>0</v>
      </c>
      <c r="KA70" s="23">
        <v>0</v>
      </c>
      <c r="KB70" s="23">
        <v>0</v>
      </c>
      <c r="KC70" s="23">
        <v>0</v>
      </c>
      <c r="KD70" s="23">
        <v>0</v>
      </c>
      <c r="KE70" s="23">
        <v>0</v>
      </c>
      <c r="KF70" s="23">
        <v>0</v>
      </c>
      <c r="KG70" s="23">
        <v>0</v>
      </c>
      <c r="KH70" s="23">
        <v>0</v>
      </c>
      <c r="KI70" s="23">
        <v>0</v>
      </c>
      <c r="KJ70" s="23">
        <v>0</v>
      </c>
      <c r="KK70" s="23">
        <v>0</v>
      </c>
      <c r="KL70" s="23">
        <v>0</v>
      </c>
      <c r="KM70" s="23">
        <v>0</v>
      </c>
      <c r="KN70" s="23">
        <v>0</v>
      </c>
      <c r="KO70" s="23">
        <v>0</v>
      </c>
      <c r="KP70" s="23">
        <v>0</v>
      </c>
      <c r="KQ70" s="23">
        <v>0</v>
      </c>
      <c r="KR70" s="23">
        <v>0</v>
      </c>
      <c r="KS70" s="22">
        <v>0</v>
      </c>
      <c r="KT70" s="23">
        <v>0</v>
      </c>
      <c r="KU70" s="23">
        <v>0</v>
      </c>
      <c r="KV70" s="23">
        <v>0</v>
      </c>
      <c r="KW70" s="23">
        <v>0</v>
      </c>
      <c r="KX70" s="23">
        <v>0</v>
      </c>
      <c r="KY70" s="23">
        <v>0</v>
      </c>
      <c r="KZ70" s="23">
        <v>0</v>
      </c>
      <c r="LA70" s="23">
        <v>0</v>
      </c>
      <c r="LB70" s="23">
        <v>0</v>
      </c>
      <c r="LC70" s="23">
        <v>0</v>
      </c>
      <c r="LD70" s="23">
        <v>0</v>
      </c>
      <c r="LE70" s="23">
        <v>0</v>
      </c>
      <c r="LF70" s="23">
        <v>0</v>
      </c>
      <c r="LG70" s="23">
        <v>0</v>
      </c>
      <c r="LH70" s="23">
        <v>0</v>
      </c>
      <c r="LI70" s="23">
        <v>0</v>
      </c>
      <c r="LJ70" s="23">
        <v>0</v>
      </c>
      <c r="LK70" s="23">
        <v>0</v>
      </c>
      <c r="LL70" s="23">
        <v>0</v>
      </c>
      <c r="LM70" s="22">
        <v>0</v>
      </c>
      <c r="LN70" s="23">
        <v>0</v>
      </c>
      <c r="LO70" s="23">
        <v>0</v>
      </c>
      <c r="LP70" s="23">
        <v>0</v>
      </c>
      <c r="LQ70" s="23">
        <v>0</v>
      </c>
      <c r="LR70" s="23">
        <v>0</v>
      </c>
      <c r="LS70" s="23">
        <v>0</v>
      </c>
      <c r="LT70" s="23">
        <v>0</v>
      </c>
      <c r="LU70" s="23">
        <v>0</v>
      </c>
      <c r="LV70" s="23">
        <v>0</v>
      </c>
      <c r="LW70" s="23">
        <v>0</v>
      </c>
      <c r="LX70" s="23">
        <v>0</v>
      </c>
      <c r="LY70" s="23">
        <v>0</v>
      </c>
      <c r="LZ70" s="23">
        <v>0</v>
      </c>
      <c r="MA70" s="23">
        <v>0</v>
      </c>
      <c r="MB70" s="23">
        <v>0</v>
      </c>
      <c r="MC70" s="23">
        <v>0</v>
      </c>
      <c r="MD70" s="23">
        <v>0</v>
      </c>
      <c r="ME70" s="23">
        <v>0</v>
      </c>
      <c r="MF70" s="23">
        <v>0</v>
      </c>
      <c r="MG70" s="22">
        <v>0</v>
      </c>
      <c r="MH70" s="23">
        <v>0</v>
      </c>
      <c r="MI70" s="23">
        <v>0</v>
      </c>
      <c r="MJ70" s="23">
        <v>0</v>
      </c>
      <c r="MK70" s="23">
        <v>0</v>
      </c>
      <c r="ML70" s="23">
        <v>0</v>
      </c>
      <c r="MM70" s="23">
        <v>0</v>
      </c>
      <c r="MN70" s="23">
        <v>0</v>
      </c>
      <c r="MO70" s="23">
        <v>0</v>
      </c>
      <c r="MP70" s="23">
        <v>0</v>
      </c>
      <c r="MQ70" s="23">
        <v>0</v>
      </c>
      <c r="MR70" s="23">
        <v>0</v>
      </c>
      <c r="MS70" s="23">
        <v>0</v>
      </c>
      <c r="MT70" s="23">
        <v>0</v>
      </c>
      <c r="MU70" s="23">
        <v>0</v>
      </c>
      <c r="MV70" s="23">
        <v>0</v>
      </c>
      <c r="MW70" s="23">
        <v>0</v>
      </c>
      <c r="MX70" s="23">
        <v>0</v>
      </c>
      <c r="MY70" s="23">
        <v>0</v>
      </c>
      <c r="MZ70" s="23">
        <v>0</v>
      </c>
    </row>
    <row r="71" spans="1:364">
      <c r="A71" s="9" t="s">
        <v>789</v>
      </c>
      <c r="B71" s="9" t="s">
        <v>790</v>
      </c>
      <c r="C71" s="9" t="s">
        <v>666</v>
      </c>
      <c r="E71" s="22">
        <v>0</v>
      </c>
      <c r="F71" s="23">
        <v>0</v>
      </c>
      <c r="G71" s="23">
        <v>199.09527199999999</v>
      </c>
      <c r="H71" s="23">
        <v>211.88143400000001</v>
      </c>
      <c r="I71" s="23">
        <v>218.449759</v>
      </c>
      <c r="J71" s="23">
        <v>225.221701</v>
      </c>
      <c r="K71" s="23">
        <v>232.203574</v>
      </c>
      <c r="L71" s="23">
        <v>239.40188499999999</v>
      </c>
      <c r="M71" s="23">
        <v>246.82334299999999</v>
      </c>
      <c r="N71" s="23">
        <v>254.47486699999999</v>
      </c>
      <c r="O71" s="23">
        <v>262.363587</v>
      </c>
      <c r="P71" s="23">
        <v>270.49685899999997</v>
      </c>
      <c r="Q71" s="23">
        <v>278.88226100000003</v>
      </c>
      <c r="R71" s="23">
        <v>287.52761099999998</v>
      </c>
      <c r="S71" s="23">
        <v>296.440967</v>
      </c>
      <c r="T71" s="23">
        <v>305.63063699999998</v>
      </c>
      <c r="U71" s="23">
        <v>315.105187</v>
      </c>
      <c r="V71" s="23">
        <v>0</v>
      </c>
      <c r="W71" s="23">
        <v>0</v>
      </c>
      <c r="X71" s="23">
        <v>0</v>
      </c>
      <c r="Y71" s="22">
        <v>0</v>
      </c>
      <c r="Z71" s="23">
        <v>0</v>
      </c>
      <c r="AA71" s="23">
        <v>220.456872</v>
      </c>
      <c r="AB71" s="23">
        <v>229.96068700000001</v>
      </c>
      <c r="AC71" s="23">
        <v>237.08946800000001</v>
      </c>
      <c r="AD71" s="23">
        <v>244.43924200000001</v>
      </c>
      <c r="AE71" s="23">
        <v>252.01685800000001</v>
      </c>
      <c r="AF71" s="23">
        <v>259.82938100000001</v>
      </c>
      <c r="AG71" s="23">
        <v>267.88409200000001</v>
      </c>
      <c r="AH71" s="23">
        <v>276.18849899999998</v>
      </c>
      <c r="AI71" s="23">
        <v>284.75034199999999</v>
      </c>
      <c r="AJ71" s="23">
        <v>293.57760300000001</v>
      </c>
      <c r="AK71" s="23">
        <v>302.67850800000002</v>
      </c>
      <c r="AL71" s="23">
        <v>312.06154199999997</v>
      </c>
      <c r="AM71" s="23">
        <v>321.73545000000001</v>
      </c>
      <c r="AN71" s="23">
        <v>331.709249</v>
      </c>
      <c r="AO71" s="23">
        <v>341.99223499999999</v>
      </c>
      <c r="AP71" s="23">
        <v>0</v>
      </c>
      <c r="AQ71" s="23">
        <v>0</v>
      </c>
      <c r="AR71" s="23">
        <v>0</v>
      </c>
      <c r="AS71" s="22">
        <v>0</v>
      </c>
      <c r="AT71" s="23">
        <v>0</v>
      </c>
      <c r="AU71" s="23">
        <v>0</v>
      </c>
      <c r="AV71" s="23">
        <v>134.746015</v>
      </c>
      <c r="AW71" s="23">
        <v>138.78839600000001</v>
      </c>
      <c r="AX71" s="23">
        <v>142.95204799999999</v>
      </c>
      <c r="AY71" s="23">
        <v>147.24060900000001</v>
      </c>
      <c r="AZ71" s="23">
        <v>151.657827</v>
      </c>
      <c r="BA71" s="23">
        <v>156.207562</v>
      </c>
      <c r="BB71" s="23">
        <v>160.893789</v>
      </c>
      <c r="BC71" s="23">
        <v>165.72060300000001</v>
      </c>
      <c r="BD71" s="23">
        <v>170.69222099999999</v>
      </c>
      <c r="BE71" s="23">
        <v>175.81298699999999</v>
      </c>
      <c r="BF71" s="23">
        <v>181.087377</v>
      </c>
      <c r="BG71" s="23">
        <v>186.51999799999999</v>
      </c>
      <c r="BH71" s="23">
        <v>192.11559800000001</v>
      </c>
      <c r="BI71" s="23">
        <v>197.87906599999999</v>
      </c>
      <c r="BJ71" s="23">
        <v>0</v>
      </c>
      <c r="BK71" s="23">
        <v>0</v>
      </c>
      <c r="BL71" s="23">
        <v>0</v>
      </c>
      <c r="BM71" s="22">
        <v>0</v>
      </c>
      <c r="BN71" s="23">
        <v>0</v>
      </c>
      <c r="BO71" s="23">
        <v>0</v>
      </c>
      <c r="BP71" s="23">
        <v>134.746015</v>
      </c>
      <c r="BQ71" s="23">
        <v>138.78839600000001</v>
      </c>
      <c r="BR71" s="23">
        <v>142.95204799999999</v>
      </c>
      <c r="BS71" s="23">
        <v>147.24060900000001</v>
      </c>
      <c r="BT71" s="23">
        <v>151.657827</v>
      </c>
      <c r="BU71" s="23">
        <v>156.207562</v>
      </c>
      <c r="BV71" s="23">
        <v>160.893789</v>
      </c>
      <c r="BW71" s="23">
        <v>165.72060300000001</v>
      </c>
      <c r="BX71" s="23">
        <v>170.69222099999999</v>
      </c>
      <c r="BY71" s="23">
        <v>175.81298699999999</v>
      </c>
      <c r="BZ71" s="23">
        <v>181.087377</v>
      </c>
      <c r="CA71" s="23">
        <v>186.51999799999999</v>
      </c>
      <c r="CB71" s="23">
        <v>192.11559800000001</v>
      </c>
      <c r="CC71" s="23">
        <v>197.87906599999999</v>
      </c>
      <c r="CD71" s="23">
        <v>0</v>
      </c>
      <c r="CE71" s="23">
        <v>0</v>
      </c>
      <c r="CF71" s="23">
        <v>0</v>
      </c>
      <c r="CG71" s="22">
        <v>0</v>
      </c>
      <c r="CH71" s="23">
        <v>0</v>
      </c>
      <c r="CI71" s="23">
        <v>132.136234</v>
      </c>
      <c r="CJ71" s="23">
        <v>133.73466300000001</v>
      </c>
      <c r="CK71" s="23">
        <v>137.880437</v>
      </c>
      <c r="CL71" s="23">
        <v>142.154731</v>
      </c>
      <c r="CM71" s="23">
        <v>146.56152800000001</v>
      </c>
      <c r="CN71" s="23">
        <v>151.10493500000001</v>
      </c>
      <c r="CO71" s="23">
        <v>155.789188</v>
      </c>
      <c r="CP71" s="23">
        <v>160.61865299999999</v>
      </c>
      <c r="CQ71" s="23">
        <v>165.59783100000001</v>
      </c>
      <c r="CR71" s="23">
        <v>170.73136400000001</v>
      </c>
      <c r="CS71" s="23">
        <v>176.024036</v>
      </c>
      <c r="CT71" s="23">
        <v>181.48078100000001</v>
      </c>
      <c r="CU71" s="23">
        <v>187.106685</v>
      </c>
      <c r="CV71" s="23">
        <v>192.906993</v>
      </c>
      <c r="CW71" s="23">
        <v>198.88710900000001</v>
      </c>
      <c r="CX71" s="23">
        <v>0</v>
      </c>
      <c r="CY71" s="23">
        <v>0</v>
      </c>
      <c r="CZ71" s="23">
        <v>0</v>
      </c>
      <c r="DA71" s="22">
        <v>0</v>
      </c>
      <c r="DB71" s="23">
        <v>0</v>
      </c>
      <c r="DC71" s="23">
        <v>130.651557</v>
      </c>
      <c r="DD71" s="23">
        <v>132.23202599999999</v>
      </c>
      <c r="DE71" s="23">
        <v>136.331219</v>
      </c>
      <c r="DF71" s="23">
        <v>140.55748700000001</v>
      </c>
      <c r="DG71" s="23">
        <v>144.91476900000001</v>
      </c>
      <c r="DH71" s="23">
        <v>149.407127</v>
      </c>
      <c r="DI71" s="23">
        <v>154.038748</v>
      </c>
      <c r="DJ71" s="23">
        <v>158.81394900000001</v>
      </c>
      <c r="DK71" s="23">
        <v>163.73718099999999</v>
      </c>
      <c r="DL71" s="23">
        <v>168.81303399999999</v>
      </c>
      <c r="DM71" s="23">
        <v>174.04623799999999</v>
      </c>
      <c r="DN71" s="23">
        <v>179.44167100000001</v>
      </c>
      <c r="DO71" s="23">
        <v>185.00436300000001</v>
      </c>
      <c r="DP71" s="23">
        <v>190.739498</v>
      </c>
      <c r="DQ71" s="23">
        <v>196.652423</v>
      </c>
      <c r="DR71" s="23">
        <v>0</v>
      </c>
      <c r="DS71" s="23">
        <v>0</v>
      </c>
      <c r="DT71" s="23">
        <v>0</v>
      </c>
      <c r="DU71" s="22">
        <v>0</v>
      </c>
      <c r="DV71" s="23">
        <v>0</v>
      </c>
      <c r="DW71" s="23">
        <v>130.651557</v>
      </c>
      <c r="DX71" s="23">
        <v>121.33388600000001</v>
      </c>
      <c r="DY71" s="23">
        <v>125.095236</v>
      </c>
      <c r="DZ71" s="23">
        <v>128.97318799999999</v>
      </c>
      <c r="EA71" s="23">
        <v>132.97135700000001</v>
      </c>
      <c r="EB71" s="23">
        <v>137.093469</v>
      </c>
      <c r="EC71" s="23">
        <v>141.343367</v>
      </c>
      <c r="ED71" s="23">
        <v>145.72501099999999</v>
      </c>
      <c r="EE71" s="23">
        <v>150.24248700000001</v>
      </c>
      <c r="EF71" s="23">
        <v>154.900004</v>
      </c>
      <c r="EG71" s="23">
        <v>159.70190400000001</v>
      </c>
      <c r="EH71" s="23">
        <v>164.65266299999999</v>
      </c>
      <c r="EI71" s="23">
        <v>169.75689499999999</v>
      </c>
      <c r="EJ71" s="23">
        <v>175.01935900000001</v>
      </c>
      <c r="EK71" s="23">
        <v>180.44495900000001</v>
      </c>
      <c r="EL71" s="23">
        <v>0</v>
      </c>
      <c r="EM71" s="23">
        <v>0</v>
      </c>
      <c r="EN71" s="23">
        <v>0</v>
      </c>
      <c r="EO71" s="22">
        <v>0</v>
      </c>
      <c r="EP71" s="23">
        <v>0</v>
      </c>
      <c r="EQ71" s="23">
        <v>132.136234</v>
      </c>
      <c r="ER71" s="23">
        <v>133.73466300000001</v>
      </c>
      <c r="ES71" s="23">
        <v>137.880437</v>
      </c>
      <c r="ET71" s="23">
        <v>142.154731</v>
      </c>
      <c r="EU71" s="23">
        <v>146.56152800000001</v>
      </c>
      <c r="EV71" s="23">
        <v>151.10493500000001</v>
      </c>
      <c r="EW71" s="23">
        <v>155.789188</v>
      </c>
      <c r="EX71" s="23">
        <v>160.61865299999999</v>
      </c>
      <c r="EY71" s="23">
        <v>165.59783100000001</v>
      </c>
      <c r="EZ71" s="23">
        <v>170.73136400000001</v>
      </c>
      <c r="FA71" s="23">
        <v>176.024036</v>
      </c>
      <c r="FB71" s="23">
        <v>181.48078100000001</v>
      </c>
      <c r="FC71" s="23">
        <v>187.106685</v>
      </c>
      <c r="FD71" s="23">
        <v>192.906993</v>
      </c>
      <c r="FE71" s="23">
        <v>198.88710900000001</v>
      </c>
      <c r="FF71" s="23">
        <v>0</v>
      </c>
      <c r="FG71" s="23">
        <v>0</v>
      </c>
      <c r="FH71" s="23">
        <v>0</v>
      </c>
      <c r="FI71" s="22">
        <v>0</v>
      </c>
      <c r="FJ71" s="23">
        <v>0</v>
      </c>
      <c r="FK71" s="23">
        <v>0</v>
      </c>
      <c r="FL71" s="23">
        <v>136.848128</v>
      </c>
      <c r="FM71" s="23">
        <v>141.637812</v>
      </c>
      <c r="FN71" s="23">
        <v>146.595136</v>
      </c>
      <c r="FO71" s="23">
        <v>151.725966</v>
      </c>
      <c r="FP71" s="23">
        <v>157.036374</v>
      </c>
      <c r="FQ71" s="23">
        <v>162.53264799999999</v>
      </c>
      <c r="FR71" s="23">
        <v>168.22129000000001</v>
      </c>
      <c r="FS71" s="23">
        <v>174.10903500000001</v>
      </c>
      <c r="FT71" s="23">
        <v>180.20285200000001</v>
      </c>
      <c r="FU71" s="23">
        <v>186.509951</v>
      </c>
      <c r="FV71" s="23">
        <v>193.0378</v>
      </c>
      <c r="FW71" s="23">
        <v>199.79412300000001</v>
      </c>
      <c r="FX71" s="23">
        <v>206.78691699999999</v>
      </c>
      <c r="FY71" s="23">
        <v>214.02445900000001</v>
      </c>
      <c r="FZ71" s="23">
        <v>0</v>
      </c>
      <c r="GA71" s="23">
        <v>0</v>
      </c>
      <c r="GB71" s="23">
        <v>0</v>
      </c>
      <c r="GC71" s="22">
        <v>0</v>
      </c>
      <c r="GD71" s="23">
        <v>0</v>
      </c>
      <c r="GE71" s="23">
        <v>0</v>
      </c>
      <c r="GF71" s="23">
        <v>213.88969279</v>
      </c>
      <c r="GG71" s="23">
        <v>221.37583204000001</v>
      </c>
      <c r="GH71" s="23">
        <v>229.12398615999999</v>
      </c>
      <c r="GI71" s="23">
        <v>237.14332568</v>
      </c>
      <c r="GJ71" s="23">
        <v>245.44334208000001</v>
      </c>
      <c r="GK71" s="23">
        <v>254.03385904999999</v>
      </c>
      <c r="GL71" s="23">
        <v>262.92504412</v>
      </c>
      <c r="GM71" s="23">
        <v>272.12742065999998</v>
      </c>
      <c r="GN71" s="23">
        <v>281.65188038000002</v>
      </c>
      <c r="GO71" s="23">
        <v>291.50969620000001</v>
      </c>
      <c r="GP71" s="23">
        <v>301.71253555999999</v>
      </c>
      <c r="GQ71" s="23">
        <v>312.27247431000001</v>
      </c>
      <c r="GR71" s="23">
        <v>323.20201091000001</v>
      </c>
      <c r="GS71" s="23">
        <v>334.51408128999998</v>
      </c>
      <c r="GT71" s="23">
        <v>0</v>
      </c>
      <c r="GU71" s="23">
        <v>0</v>
      </c>
      <c r="GV71" s="23">
        <v>0</v>
      </c>
      <c r="GW71" s="22">
        <v>0</v>
      </c>
      <c r="GX71" s="23">
        <v>0</v>
      </c>
      <c r="GY71" s="23">
        <v>0</v>
      </c>
      <c r="GZ71" s="23">
        <v>0</v>
      </c>
      <c r="HA71" s="23">
        <v>0</v>
      </c>
      <c r="HB71" s="23">
        <v>0</v>
      </c>
      <c r="HC71" s="23">
        <v>0</v>
      </c>
      <c r="HD71" s="23">
        <v>0</v>
      </c>
      <c r="HE71" s="23">
        <v>0</v>
      </c>
      <c r="HF71" s="23">
        <v>0</v>
      </c>
      <c r="HG71" s="23">
        <v>0</v>
      </c>
      <c r="HH71" s="23">
        <v>0</v>
      </c>
      <c r="HI71" s="23">
        <v>0</v>
      </c>
      <c r="HJ71" s="23">
        <v>0</v>
      </c>
      <c r="HK71" s="23">
        <v>0</v>
      </c>
      <c r="HL71" s="23">
        <v>0</v>
      </c>
      <c r="HM71" s="23">
        <v>0</v>
      </c>
      <c r="HN71" s="23">
        <v>0</v>
      </c>
      <c r="HO71" s="23">
        <v>0</v>
      </c>
      <c r="HP71" s="23">
        <v>0</v>
      </c>
      <c r="HQ71" s="22">
        <v>0</v>
      </c>
      <c r="HR71" s="23">
        <v>0</v>
      </c>
      <c r="HS71" s="23">
        <v>0</v>
      </c>
      <c r="HT71" s="24">
        <v>137.55964299999999</v>
      </c>
      <c r="HU71" s="24">
        <v>142.37423100000001</v>
      </c>
      <c r="HV71" s="24">
        <v>149.13577900000001</v>
      </c>
      <c r="HW71" s="23">
        <v>153.69814</v>
      </c>
      <c r="HX71" s="23">
        <v>159.077575</v>
      </c>
      <c r="HY71" s="23">
        <v>164.64528999999999</v>
      </c>
      <c r="HZ71" s="23">
        <v>170.40787499999999</v>
      </c>
      <c r="IA71" s="23">
        <v>176.372151</v>
      </c>
      <c r="IB71" s="23">
        <v>182.545176</v>
      </c>
      <c r="IC71" s="23">
        <v>188.934258</v>
      </c>
      <c r="ID71" s="23">
        <v>195.54695699999999</v>
      </c>
      <c r="IE71" s="23">
        <v>202.39109999999999</v>
      </c>
      <c r="IF71" s="23">
        <v>209.47478899999999</v>
      </c>
      <c r="IG71" s="23">
        <v>216.80640600000001</v>
      </c>
      <c r="IH71" s="23">
        <v>0</v>
      </c>
      <c r="II71" s="23">
        <v>0</v>
      </c>
      <c r="IJ71" s="23">
        <v>0</v>
      </c>
      <c r="IK71" s="22">
        <v>0</v>
      </c>
      <c r="IL71" s="23">
        <v>0</v>
      </c>
      <c r="IM71" s="23">
        <v>0</v>
      </c>
      <c r="IN71" s="23">
        <v>0</v>
      </c>
      <c r="IO71" s="23">
        <v>0</v>
      </c>
      <c r="IP71" s="23">
        <v>0</v>
      </c>
      <c r="IQ71" s="23">
        <v>0</v>
      </c>
      <c r="IR71" s="23">
        <v>0</v>
      </c>
      <c r="IS71" s="23">
        <v>0</v>
      </c>
      <c r="IT71" s="23">
        <v>0</v>
      </c>
      <c r="IU71" s="23">
        <v>0</v>
      </c>
      <c r="IV71" s="23">
        <v>0</v>
      </c>
      <c r="IW71" s="23">
        <v>0</v>
      </c>
      <c r="IX71" s="23">
        <v>0</v>
      </c>
      <c r="IY71" s="23">
        <v>0</v>
      </c>
      <c r="IZ71" s="23">
        <v>0</v>
      </c>
      <c r="JA71" s="23">
        <v>0</v>
      </c>
      <c r="JB71" s="23">
        <v>0</v>
      </c>
      <c r="JC71" s="23">
        <v>0</v>
      </c>
      <c r="JD71" s="23">
        <v>0</v>
      </c>
      <c r="JE71" s="22">
        <v>0</v>
      </c>
      <c r="JF71" s="23">
        <v>0</v>
      </c>
      <c r="JG71" s="23">
        <v>0</v>
      </c>
      <c r="JH71" s="23">
        <v>0</v>
      </c>
      <c r="JI71" s="23">
        <v>0</v>
      </c>
      <c r="JJ71" s="23">
        <v>0</v>
      </c>
      <c r="JK71" s="23">
        <v>0</v>
      </c>
      <c r="JL71" s="23">
        <v>0</v>
      </c>
      <c r="JM71" s="23">
        <v>0</v>
      </c>
      <c r="JN71" s="23">
        <v>0</v>
      </c>
      <c r="JO71" s="23">
        <v>0</v>
      </c>
      <c r="JP71" s="23">
        <v>0</v>
      </c>
      <c r="JQ71" s="23">
        <v>0</v>
      </c>
      <c r="JR71" s="23">
        <v>0</v>
      </c>
      <c r="JS71" s="23">
        <v>0</v>
      </c>
      <c r="JT71" s="23">
        <v>0</v>
      </c>
      <c r="JU71" s="23">
        <v>0</v>
      </c>
      <c r="JV71" s="23">
        <v>0</v>
      </c>
      <c r="JW71" s="23">
        <v>0</v>
      </c>
      <c r="JX71" s="23">
        <v>0</v>
      </c>
      <c r="JY71" s="22">
        <v>0</v>
      </c>
      <c r="JZ71" s="23">
        <v>0</v>
      </c>
      <c r="KA71" s="23">
        <v>0</v>
      </c>
      <c r="KB71" s="23">
        <v>0</v>
      </c>
      <c r="KC71" s="23">
        <v>0</v>
      </c>
      <c r="KD71" s="23">
        <v>0</v>
      </c>
      <c r="KE71" s="23">
        <v>0</v>
      </c>
      <c r="KF71" s="23">
        <v>0</v>
      </c>
      <c r="KG71" s="23">
        <v>0</v>
      </c>
      <c r="KH71" s="23">
        <v>0</v>
      </c>
      <c r="KI71" s="23">
        <v>0</v>
      </c>
      <c r="KJ71" s="23">
        <v>0</v>
      </c>
      <c r="KK71" s="23">
        <v>0</v>
      </c>
      <c r="KL71" s="23">
        <v>0</v>
      </c>
      <c r="KM71" s="23">
        <v>0</v>
      </c>
      <c r="KN71" s="23">
        <v>0</v>
      </c>
      <c r="KO71" s="23">
        <v>0</v>
      </c>
      <c r="KP71" s="23">
        <v>0</v>
      </c>
      <c r="KQ71" s="23">
        <v>0</v>
      </c>
      <c r="KR71" s="23">
        <v>0</v>
      </c>
      <c r="KS71" s="22">
        <v>0</v>
      </c>
      <c r="KT71" s="23">
        <v>0</v>
      </c>
      <c r="KU71" s="23">
        <v>0</v>
      </c>
      <c r="KV71" s="23">
        <v>0</v>
      </c>
      <c r="KW71" s="23">
        <v>0</v>
      </c>
      <c r="KX71" s="23">
        <v>0</v>
      </c>
      <c r="KY71" s="23">
        <v>0</v>
      </c>
      <c r="KZ71" s="23">
        <v>0</v>
      </c>
      <c r="LA71" s="23">
        <v>0</v>
      </c>
      <c r="LB71" s="23">
        <v>0</v>
      </c>
      <c r="LC71" s="23">
        <v>0</v>
      </c>
      <c r="LD71" s="23">
        <v>0</v>
      </c>
      <c r="LE71" s="23">
        <v>0</v>
      </c>
      <c r="LF71" s="23">
        <v>0</v>
      </c>
      <c r="LG71" s="23">
        <v>0</v>
      </c>
      <c r="LH71" s="23">
        <v>0</v>
      </c>
      <c r="LI71" s="23">
        <v>0</v>
      </c>
      <c r="LJ71" s="23">
        <v>0</v>
      </c>
      <c r="LK71" s="23">
        <v>0</v>
      </c>
      <c r="LL71" s="23">
        <v>0</v>
      </c>
      <c r="LM71" s="22">
        <v>0</v>
      </c>
      <c r="LN71" s="23">
        <v>0</v>
      </c>
      <c r="LO71" s="23">
        <v>0</v>
      </c>
      <c r="LP71" s="23">
        <v>0</v>
      </c>
      <c r="LQ71" s="23">
        <v>0</v>
      </c>
      <c r="LR71" s="23">
        <v>0</v>
      </c>
      <c r="LS71" s="23">
        <v>0</v>
      </c>
      <c r="LT71" s="23">
        <v>0</v>
      </c>
      <c r="LU71" s="23">
        <v>0</v>
      </c>
      <c r="LV71" s="23">
        <v>0</v>
      </c>
      <c r="LW71" s="23">
        <v>0</v>
      </c>
      <c r="LX71" s="23">
        <v>0</v>
      </c>
      <c r="LY71" s="23">
        <v>0</v>
      </c>
      <c r="LZ71" s="23">
        <v>0</v>
      </c>
      <c r="MA71" s="23">
        <v>0</v>
      </c>
      <c r="MB71" s="23">
        <v>0</v>
      </c>
      <c r="MC71" s="23">
        <v>0</v>
      </c>
      <c r="MD71" s="23">
        <v>0</v>
      </c>
      <c r="ME71" s="23">
        <v>0</v>
      </c>
      <c r="MF71" s="23">
        <v>0</v>
      </c>
      <c r="MG71" s="22">
        <v>0</v>
      </c>
      <c r="MH71" s="23">
        <v>0</v>
      </c>
      <c r="MI71" s="23">
        <v>0</v>
      </c>
      <c r="MJ71" s="23">
        <v>0</v>
      </c>
      <c r="MK71" s="23">
        <v>0</v>
      </c>
      <c r="ML71" s="23">
        <v>0</v>
      </c>
      <c r="MM71" s="23">
        <v>0</v>
      </c>
      <c r="MN71" s="23">
        <v>0</v>
      </c>
      <c r="MO71" s="23">
        <v>0</v>
      </c>
      <c r="MP71" s="23">
        <v>0</v>
      </c>
      <c r="MQ71" s="23">
        <v>0</v>
      </c>
      <c r="MR71" s="23">
        <v>0</v>
      </c>
      <c r="MS71" s="23">
        <v>0</v>
      </c>
      <c r="MT71" s="23">
        <v>0</v>
      </c>
      <c r="MU71" s="23">
        <v>0</v>
      </c>
      <c r="MV71" s="23">
        <v>0</v>
      </c>
      <c r="MW71" s="23">
        <v>0</v>
      </c>
      <c r="MX71" s="23">
        <v>0</v>
      </c>
      <c r="MY71" s="23">
        <v>0</v>
      </c>
      <c r="MZ71" s="23">
        <v>0</v>
      </c>
    </row>
    <row r="72" spans="1:364">
      <c r="A72" s="9" t="s">
        <v>791</v>
      </c>
      <c r="B72" s="9" t="s">
        <v>792</v>
      </c>
      <c r="C72" s="9" t="s">
        <v>666</v>
      </c>
      <c r="E72" s="22">
        <v>0</v>
      </c>
      <c r="F72" s="23">
        <v>0</v>
      </c>
      <c r="G72" s="23">
        <v>231.34833399999999</v>
      </c>
      <c r="H72" s="23">
        <v>246.20583099999999</v>
      </c>
      <c r="I72" s="23">
        <v>253.838211</v>
      </c>
      <c r="J72" s="23">
        <v>261.70719600000001</v>
      </c>
      <c r="K72" s="23">
        <v>269.82011899999998</v>
      </c>
      <c r="L72" s="23">
        <v>278.18454300000002</v>
      </c>
      <c r="M72" s="23">
        <v>286.80826400000001</v>
      </c>
      <c r="N72" s="23">
        <v>295.69932</v>
      </c>
      <c r="O72" s="23">
        <v>304.86599899999999</v>
      </c>
      <c r="P72" s="23">
        <v>314.316845</v>
      </c>
      <c r="Q72" s="23">
        <v>324.06066700000002</v>
      </c>
      <c r="R72" s="23">
        <v>334.10654799999998</v>
      </c>
      <c r="S72" s="23">
        <v>344.46385099999998</v>
      </c>
      <c r="T72" s="23">
        <v>355.14222999999998</v>
      </c>
      <c r="U72" s="23">
        <v>366.15163899999999</v>
      </c>
      <c r="V72" s="23">
        <v>0</v>
      </c>
      <c r="W72" s="23">
        <v>0</v>
      </c>
      <c r="X72" s="23">
        <v>0</v>
      </c>
      <c r="Y72" s="22">
        <v>0</v>
      </c>
      <c r="Z72" s="23">
        <v>0</v>
      </c>
      <c r="AA72" s="23">
        <v>256.17047300000002</v>
      </c>
      <c r="AB72" s="23">
        <v>267.21388899999999</v>
      </c>
      <c r="AC72" s="23">
        <v>275.49751900000001</v>
      </c>
      <c r="AD72" s="23">
        <v>284.03794199999999</v>
      </c>
      <c r="AE72" s="23">
        <v>292.843119</v>
      </c>
      <c r="AF72" s="23">
        <v>301.92125499999997</v>
      </c>
      <c r="AG72" s="23">
        <v>311.28081400000002</v>
      </c>
      <c r="AH72" s="23">
        <v>320.93052</v>
      </c>
      <c r="AI72" s="23">
        <v>330.879366</v>
      </c>
      <c r="AJ72" s="23">
        <v>341.13662599999998</v>
      </c>
      <c r="AK72" s="23">
        <v>351.711861</v>
      </c>
      <c r="AL72" s="23">
        <v>362.61492900000002</v>
      </c>
      <c r="AM72" s="23">
        <v>373.85599200000001</v>
      </c>
      <c r="AN72" s="23">
        <v>385.44552800000002</v>
      </c>
      <c r="AO72" s="23">
        <v>397.394339</v>
      </c>
      <c r="AP72" s="23">
        <v>0</v>
      </c>
      <c r="AQ72" s="23">
        <v>0</v>
      </c>
      <c r="AR72" s="23">
        <v>0</v>
      </c>
      <c r="AS72" s="22">
        <v>0</v>
      </c>
      <c r="AT72" s="23">
        <v>0</v>
      </c>
      <c r="AU72" s="23">
        <v>0</v>
      </c>
      <c r="AV72" s="23">
        <v>156.16008500000001</v>
      </c>
      <c r="AW72" s="23">
        <v>160.844888</v>
      </c>
      <c r="AX72" s="23">
        <v>165.67023499999999</v>
      </c>
      <c r="AY72" s="23">
        <v>170.640342</v>
      </c>
      <c r="AZ72" s="23">
        <v>175.75955200000001</v>
      </c>
      <c r="BA72" s="23">
        <v>181.03233800000001</v>
      </c>
      <c r="BB72" s="23">
        <v>186.46330900000001</v>
      </c>
      <c r="BC72" s="23">
        <v>192.057208</v>
      </c>
      <c r="BD72" s="23">
        <v>197.81892400000001</v>
      </c>
      <c r="BE72" s="23">
        <v>203.75349199999999</v>
      </c>
      <c r="BF72" s="23">
        <v>209.866097</v>
      </c>
      <c r="BG72" s="23">
        <v>216.16207900000001</v>
      </c>
      <c r="BH72" s="23">
        <v>222.646942</v>
      </c>
      <c r="BI72" s="23">
        <v>229.32634999999999</v>
      </c>
      <c r="BJ72" s="23">
        <v>0</v>
      </c>
      <c r="BK72" s="23">
        <v>0</v>
      </c>
      <c r="BL72" s="23">
        <v>0</v>
      </c>
      <c r="BM72" s="22">
        <v>0</v>
      </c>
      <c r="BN72" s="23">
        <v>0</v>
      </c>
      <c r="BO72" s="23">
        <v>0</v>
      </c>
      <c r="BP72" s="23">
        <v>156.16008500000001</v>
      </c>
      <c r="BQ72" s="23">
        <v>160.844888</v>
      </c>
      <c r="BR72" s="23">
        <v>165.67023499999999</v>
      </c>
      <c r="BS72" s="23">
        <v>170.640342</v>
      </c>
      <c r="BT72" s="23">
        <v>175.75955200000001</v>
      </c>
      <c r="BU72" s="23">
        <v>181.03233800000001</v>
      </c>
      <c r="BV72" s="23">
        <v>186.46330900000001</v>
      </c>
      <c r="BW72" s="23">
        <v>192.057208</v>
      </c>
      <c r="BX72" s="23">
        <v>197.81892400000001</v>
      </c>
      <c r="BY72" s="23">
        <v>203.75349199999999</v>
      </c>
      <c r="BZ72" s="23">
        <v>209.866097</v>
      </c>
      <c r="CA72" s="23">
        <v>216.16207900000001</v>
      </c>
      <c r="CB72" s="23">
        <v>222.646942</v>
      </c>
      <c r="CC72" s="23">
        <v>229.32634999999999</v>
      </c>
      <c r="CD72" s="23">
        <v>0</v>
      </c>
      <c r="CE72" s="23">
        <v>0</v>
      </c>
      <c r="CF72" s="23">
        <v>0</v>
      </c>
      <c r="CG72" s="22">
        <v>0</v>
      </c>
      <c r="CH72" s="23">
        <v>0</v>
      </c>
      <c r="CI72" s="23">
        <v>153.542057</v>
      </c>
      <c r="CJ72" s="23">
        <v>155.399428</v>
      </c>
      <c r="CK72" s="23">
        <v>160.21681100000001</v>
      </c>
      <c r="CL72" s="23">
        <v>165.18353200000001</v>
      </c>
      <c r="CM72" s="23">
        <v>170.30422100000001</v>
      </c>
      <c r="CN72" s="23">
        <v>175.583652</v>
      </c>
      <c r="CO72" s="23">
        <v>181.02674500000001</v>
      </c>
      <c r="CP72" s="23">
        <v>186.63857400000001</v>
      </c>
      <c r="CQ72" s="23">
        <v>192.42437000000001</v>
      </c>
      <c r="CR72" s="23">
        <v>198.38952599999999</v>
      </c>
      <c r="CS72" s="23">
        <v>204.539601</v>
      </c>
      <c r="CT72" s="23">
        <v>210.88032899999999</v>
      </c>
      <c r="CU72" s="23">
        <v>217.417619</v>
      </c>
      <c r="CV72" s="23">
        <v>224.15756500000001</v>
      </c>
      <c r="CW72" s="23">
        <v>231.10645</v>
      </c>
      <c r="CX72" s="23">
        <v>0</v>
      </c>
      <c r="CY72" s="23">
        <v>0</v>
      </c>
      <c r="CZ72" s="23">
        <v>0</v>
      </c>
      <c r="DA72" s="22">
        <v>0</v>
      </c>
      <c r="DB72" s="23">
        <v>0</v>
      </c>
      <c r="DC72" s="23">
        <v>151.816866</v>
      </c>
      <c r="DD72" s="23">
        <v>153.653367</v>
      </c>
      <c r="DE72" s="23">
        <v>158.41662199999999</v>
      </c>
      <c r="DF72" s="23">
        <v>163.32753700000001</v>
      </c>
      <c r="DG72" s="23">
        <v>168.390691</v>
      </c>
      <c r="DH72" s="23">
        <v>173.61080200000001</v>
      </c>
      <c r="DI72" s="23">
        <v>178.99273700000001</v>
      </c>
      <c r="DJ72" s="23">
        <v>184.54151200000001</v>
      </c>
      <c r="DK72" s="23">
        <v>190.26229900000001</v>
      </c>
      <c r="DL72" s="23">
        <v>196.16042999999999</v>
      </c>
      <c r="DM72" s="23">
        <v>202.24140299999999</v>
      </c>
      <c r="DN72" s="23">
        <v>208.510887</v>
      </c>
      <c r="DO72" s="23">
        <v>214.97472400000001</v>
      </c>
      <c r="DP72" s="23">
        <v>221.63894099999999</v>
      </c>
      <c r="DQ72" s="23">
        <v>228.509748</v>
      </c>
      <c r="DR72" s="23">
        <v>0</v>
      </c>
      <c r="DS72" s="23">
        <v>0</v>
      </c>
      <c r="DT72" s="23">
        <v>0</v>
      </c>
      <c r="DU72" s="22">
        <v>0</v>
      </c>
      <c r="DV72" s="23">
        <v>0</v>
      </c>
      <c r="DW72" s="23">
        <v>151.816866</v>
      </c>
      <c r="DX72" s="23">
        <v>140.98974899999999</v>
      </c>
      <c r="DY72" s="23">
        <v>145.36043100000001</v>
      </c>
      <c r="DZ72" s="23">
        <v>149.866604</v>
      </c>
      <c r="EA72" s="23">
        <v>154.51246900000001</v>
      </c>
      <c r="EB72" s="23">
        <v>159.30235500000001</v>
      </c>
      <c r="EC72" s="23">
        <v>164.24072799999999</v>
      </c>
      <c r="ED72" s="23">
        <v>169.33219099999999</v>
      </c>
      <c r="EE72" s="23">
        <v>174.581489</v>
      </c>
      <c r="EF72" s="23">
        <v>179.993515</v>
      </c>
      <c r="EG72" s="23">
        <v>185.57331400000001</v>
      </c>
      <c r="EH72" s="23">
        <v>191.326087</v>
      </c>
      <c r="EI72" s="23">
        <v>197.25719599999999</v>
      </c>
      <c r="EJ72" s="23">
        <v>203.37216900000001</v>
      </c>
      <c r="EK72" s="23">
        <v>209.676706</v>
      </c>
      <c r="EL72" s="23">
        <v>0</v>
      </c>
      <c r="EM72" s="23">
        <v>0</v>
      </c>
      <c r="EN72" s="23">
        <v>0</v>
      </c>
      <c r="EO72" s="22">
        <v>0</v>
      </c>
      <c r="EP72" s="23">
        <v>0</v>
      </c>
      <c r="EQ72" s="23">
        <v>153.542057</v>
      </c>
      <c r="ER72" s="23">
        <v>155.399428</v>
      </c>
      <c r="ES72" s="23">
        <v>160.21681100000001</v>
      </c>
      <c r="ET72" s="23">
        <v>165.18353200000001</v>
      </c>
      <c r="EU72" s="23">
        <v>170.30422100000001</v>
      </c>
      <c r="EV72" s="23">
        <v>175.583652</v>
      </c>
      <c r="EW72" s="23">
        <v>181.02674500000001</v>
      </c>
      <c r="EX72" s="23">
        <v>186.63857400000001</v>
      </c>
      <c r="EY72" s="23">
        <v>192.42437000000001</v>
      </c>
      <c r="EZ72" s="23">
        <v>198.38952599999999</v>
      </c>
      <c r="FA72" s="23">
        <v>204.539601</v>
      </c>
      <c r="FB72" s="23">
        <v>210.88032899999999</v>
      </c>
      <c r="FC72" s="23">
        <v>217.417619</v>
      </c>
      <c r="FD72" s="23">
        <v>224.15756500000001</v>
      </c>
      <c r="FE72" s="23">
        <v>231.10645</v>
      </c>
      <c r="FF72" s="23">
        <v>0</v>
      </c>
      <c r="FG72" s="23">
        <v>0</v>
      </c>
      <c r="FH72" s="23">
        <v>0</v>
      </c>
      <c r="FI72" s="22">
        <v>0</v>
      </c>
      <c r="FJ72" s="23">
        <v>0</v>
      </c>
      <c r="FK72" s="23">
        <v>0</v>
      </c>
      <c r="FL72" s="23">
        <v>157.60640000000001</v>
      </c>
      <c r="FM72" s="23">
        <v>163.122624</v>
      </c>
      <c r="FN72" s="23">
        <v>168.83191600000001</v>
      </c>
      <c r="FO72" s="23">
        <v>174.74103299999999</v>
      </c>
      <c r="FP72" s="23">
        <v>180.85696899999999</v>
      </c>
      <c r="FQ72" s="23">
        <v>187.18696299999999</v>
      </c>
      <c r="FR72" s="23">
        <v>193.738507</v>
      </c>
      <c r="FS72" s="23">
        <v>200.51935399999999</v>
      </c>
      <c r="FT72" s="23">
        <v>207.537532</v>
      </c>
      <c r="FU72" s="23">
        <v>214.801345</v>
      </c>
      <c r="FV72" s="23">
        <v>222.31939199999999</v>
      </c>
      <c r="FW72" s="23">
        <v>230.100571</v>
      </c>
      <c r="FX72" s="23">
        <v>238.15409099999999</v>
      </c>
      <c r="FY72" s="23">
        <v>246.489484</v>
      </c>
      <c r="FZ72" s="23">
        <v>0</v>
      </c>
      <c r="GA72" s="23">
        <v>0</v>
      </c>
      <c r="GB72" s="23">
        <v>0</v>
      </c>
      <c r="GC72" s="22">
        <v>0</v>
      </c>
      <c r="GD72" s="23">
        <v>0</v>
      </c>
      <c r="GE72" s="23">
        <v>0</v>
      </c>
      <c r="GF72" s="23">
        <v>246.33427556999999</v>
      </c>
      <c r="GG72" s="23">
        <v>254.95597520999999</v>
      </c>
      <c r="GH72" s="23">
        <v>263.87943435</v>
      </c>
      <c r="GI72" s="23">
        <v>273.11521455000002</v>
      </c>
      <c r="GJ72" s="23">
        <v>282.67424706000003</v>
      </c>
      <c r="GK72" s="23">
        <v>292.56784570000002</v>
      </c>
      <c r="GL72" s="23">
        <v>302.80772030000003</v>
      </c>
      <c r="GM72" s="23">
        <v>313.40599050999998</v>
      </c>
      <c r="GN72" s="23">
        <v>324.37520017999998</v>
      </c>
      <c r="GO72" s="23">
        <v>335.72833219</v>
      </c>
      <c r="GP72" s="23">
        <v>347.47882380999999</v>
      </c>
      <c r="GQ72" s="23">
        <v>359.64058265</v>
      </c>
      <c r="GR72" s="23">
        <v>372.22800303999998</v>
      </c>
      <c r="GS72" s="23">
        <v>385.25598315000002</v>
      </c>
      <c r="GT72" s="23">
        <v>0</v>
      </c>
      <c r="GU72" s="23">
        <v>0</v>
      </c>
      <c r="GV72" s="23">
        <v>0</v>
      </c>
      <c r="GW72" s="22">
        <v>0</v>
      </c>
      <c r="GX72" s="23">
        <v>0</v>
      </c>
      <c r="GY72" s="23">
        <v>0</v>
      </c>
      <c r="GZ72" s="23">
        <v>0</v>
      </c>
      <c r="HA72" s="23">
        <v>0</v>
      </c>
      <c r="HB72" s="23">
        <v>0</v>
      </c>
      <c r="HC72" s="23">
        <v>0</v>
      </c>
      <c r="HD72" s="23">
        <v>0</v>
      </c>
      <c r="HE72" s="23">
        <v>0</v>
      </c>
      <c r="HF72" s="23">
        <v>0</v>
      </c>
      <c r="HG72" s="23">
        <v>0</v>
      </c>
      <c r="HH72" s="23">
        <v>0</v>
      </c>
      <c r="HI72" s="23">
        <v>0</v>
      </c>
      <c r="HJ72" s="23">
        <v>0</v>
      </c>
      <c r="HK72" s="23">
        <v>0</v>
      </c>
      <c r="HL72" s="23">
        <v>0</v>
      </c>
      <c r="HM72" s="23">
        <v>0</v>
      </c>
      <c r="HN72" s="23">
        <v>0</v>
      </c>
      <c r="HO72" s="23">
        <v>0</v>
      </c>
      <c r="HP72" s="23">
        <v>0</v>
      </c>
      <c r="HQ72" s="22">
        <v>0</v>
      </c>
      <c r="HR72" s="23">
        <v>0</v>
      </c>
      <c r="HS72" s="23">
        <v>0</v>
      </c>
      <c r="HT72" s="24">
        <v>158.42584400000001</v>
      </c>
      <c r="HU72" s="24">
        <v>163.97074799999999</v>
      </c>
      <c r="HV72" s="24">
        <v>171.75794500000001</v>
      </c>
      <c r="HW72" s="23">
        <v>177.01236299999999</v>
      </c>
      <c r="HX72" s="23">
        <v>183.207796</v>
      </c>
      <c r="HY72" s="23">
        <v>189.620069</v>
      </c>
      <c r="HZ72" s="23">
        <v>196.25677099999999</v>
      </c>
      <c r="IA72" s="23">
        <v>203.12575799999999</v>
      </c>
      <c r="IB72" s="23">
        <v>210.23516000000001</v>
      </c>
      <c r="IC72" s="23">
        <v>217.593391</v>
      </c>
      <c r="ID72" s="23">
        <v>225.209159</v>
      </c>
      <c r="IE72" s="23">
        <v>233.09147999999999</v>
      </c>
      <c r="IF72" s="23">
        <v>241.24968200000001</v>
      </c>
      <c r="IG72" s="23">
        <v>249.69342</v>
      </c>
      <c r="IH72" s="23">
        <v>0</v>
      </c>
      <c r="II72" s="23">
        <v>0</v>
      </c>
      <c r="IJ72" s="23">
        <v>0</v>
      </c>
      <c r="IK72" s="22">
        <v>0</v>
      </c>
      <c r="IL72" s="23">
        <v>0</v>
      </c>
      <c r="IM72" s="23">
        <v>0</v>
      </c>
      <c r="IN72" s="23">
        <v>0</v>
      </c>
      <c r="IO72" s="23">
        <v>0</v>
      </c>
      <c r="IP72" s="23">
        <v>0</v>
      </c>
      <c r="IQ72" s="23">
        <v>0</v>
      </c>
      <c r="IR72" s="23">
        <v>0</v>
      </c>
      <c r="IS72" s="23">
        <v>0</v>
      </c>
      <c r="IT72" s="23">
        <v>0</v>
      </c>
      <c r="IU72" s="23">
        <v>0</v>
      </c>
      <c r="IV72" s="23">
        <v>0</v>
      </c>
      <c r="IW72" s="23">
        <v>0</v>
      </c>
      <c r="IX72" s="23">
        <v>0</v>
      </c>
      <c r="IY72" s="23">
        <v>0</v>
      </c>
      <c r="IZ72" s="23">
        <v>0</v>
      </c>
      <c r="JA72" s="23">
        <v>0</v>
      </c>
      <c r="JB72" s="23">
        <v>0</v>
      </c>
      <c r="JC72" s="23">
        <v>0</v>
      </c>
      <c r="JD72" s="23">
        <v>0</v>
      </c>
      <c r="JE72" s="22">
        <v>0</v>
      </c>
      <c r="JF72" s="23">
        <v>0</v>
      </c>
      <c r="JG72" s="23">
        <v>0</v>
      </c>
      <c r="JH72" s="23">
        <v>0</v>
      </c>
      <c r="JI72" s="23">
        <v>0</v>
      </c>
      <c r="JJ72" s="23">
        <v>0</v>
      </c>
      <c r="JK72" s="23">
        <v>0</v>
      </c>
      <c r="JL72" s="23">
        <v>0</v>
      </c>
      <c r="JM72" s="23">
        <v>0</v>
      </c>
      <c r="JN72" s="23">
        <v>0</v>
      </c>
      <c r="JO72" s="23">
        <v>0</v>
      </c>
      <c r="JP72" s="23">
        <v>0</v>
      </c>
      <c r="JQ72" s="23">
        <v>0</v>
      </c>
      <c r="JR72" s="23">
        <v>0</v>
      </c>
      <c r="JS72" s="23">
        <v>0</v>
      </c>
      <c r="JT72" s="23">
        <v>0</v>
      </c>
      <c r="JU72" s="23">
        <v>0</v>
      </c>
      <c r="JV72" s="23">
        <v>0</v>
      </c>
      <c r="JW72" s="23">
        <v>0</v>
      </c>
      <c r="JX72" s="23">
        <v>0</v>
      </c>
      <c r="JY72" s="22">
        <v>0</v>
      </c>
      <c r="JZ72" s="23">
        <v>0</v>
      </c>
      <c r="KA72" s="23">
        <v>0</v>
      </c>
      <c r="KB72" s="23">
        <v>0</v>
      </c>
      <c r="KC72" s="23">
        <v>0</v>
      </c>
      <c r="KD72" s="23">
        <v>0</v>
      </c>
      <c r="KE72" s="23">
        <v>0</v>
      </c>
      <c r="KF72" s="23">
        <v>0</v>
      </c>
      <c r="KG72" s="23">
        <v>0</v>
      </c>
      <c r="KH72" s="23">
        <v>0</v>
      </c>
      <c r="KI72" s="23">
        <v>0</v>
      </c>
      <c r="KJ72" s="23">
        <v>0</v>
      </c>
      <c r="KK72" s="23">
        <v>0</v>
      </c>
      <c r="KL72" s="23">
        <v>0</v>
      </c>
      <c r="KM72" s="23">
        <v>0</v>
      </c>
      <c r="KN72" s="23">
        <v>0</v>
      </c>
      <c r="KO72" s="23">
        <v>0</v>
      </c>
      <c r="KP72" s="23">
        <v>0</v>
      </c>
      <c r="KQ72" s="23">
        <v>0</v>
      </c>
      <c r="KR72" s="23">
        <v>0</v>
      </c>
      <c r="KS72" s="22">
        <v>0</v>
      </c>
      <c r="KT72" s="23">
        <v>0</v>
      </c>
      <c r="KU72" s="23">
        <v>0</v>
      </c>
      <c r="KV72" s="23">
        <v>0</v>
      </c>
      <c r="KW72" s="23">
        <v>0</v>
      </c>
      <c r="KX72" s="23">
        <v>0</v>
      </c>
      <c r="KY72" s="23">
        <v>0</v>
      </c>
      <c r="KZ72" s="23">
        <v>0</v>
      </c>
      <c r="LA72" s="23">
        <v>0</v>
      </c>
      <c r="LB72" s="23">
        <v>0</v>
      </c>
      <c r="LC72" s="23">
        <v>0</v>
      </c>
      <c r="LD72" s="23">
        <v>0</v>
      </c>
      <c r="LE72" s="23">
        <v>0</v>
      </c>
      <c r="LF72" s="23">
        <v>0</v>
      </c>
      <c r="LG72" s="23">
        <v>0</v>
      </c>
      <c r="LH72" s="23">
        <v>0</v>
      </c>
      <c r="LI72" s="23">
        <v>0</v>
      </c>
      <c r="LJ72" s="23">
        <v>0</v>
      </c>
      <c r="LK72" s="23">
        <v>0</v>
      </c>
      <c r="LL72" s="23">
        <v>0</v>
      </c>
      <c r="LM72" s="22">
        <v>0</v>
      </c>
      <c r="LN72" s="23">
        <v>0</v>
      </c>
      <c r="LO72" s="23">
        <v>0</v>
      </c>
      <c r="LP72" s="23">
        <v>0</v>
      </c>
      <c r="LQ72" s="23">
        <v>0</v>
      </c>
      <c r="LR72" s="23">
        <v>0</v>
      </c>
      <c r="LS72" s="23">
        <v>0</v>
      </c>
      <c r="LT72" s="23">
        <v>0</v>
      </c>
      <c r="LU72" s="23">
        <v>0</v>
      </c>
      <c r="LV72" s="23">
        <v>0</v>
      </c>
      <c r="LW72" s="23">
        <v>0</v>
      </c>
      <c r="LX72" s="23">
        <v>0</v>
      </c>
      <c r="LY72" s="23">
        <v>0</v>
      </c>
      <c r="LZ72" s="23">
        <v>0</v>
      </c>
      <c r="MA72" s="23">
        <v>0</v>
      </c>
      <c r="MB72" s="23">
        <v>0</v>
      </c>
      <c r="MC72" s="23">
        <v>0</v>
      </c>
      <c r="MD72" s="23">
        <v>0</v>
      </c>
      <c r="ME72" s="23">
        <v>0</v>
      </c>
      <c r="MF72" s="23">
        <v>0</v>
      </c>
      <c r="MG72" s="22">
        <v>0</v>
      </c>
      <c r="MH72" s="23">
        <v>0</v>
      </c>
      <c r="MI72" s="23">
        <v>0</v>
      </c>
      <c r="MJ72" s="23">
        <v>0</v>
      </c>
      <c r="MK72" s="23">
        <v>0</v>
      </c>
      <c r="ML72" s="23">
        <v>0</v>
      </c>
      <c r="MM72" s="23">
        <v>0</v>
      </c>
      <c r="MN72" s="23">
        <v>0</v>
      </c>
      <c r="MO72" s="23">
        <v>0</v>
      </c>
      <c r="MP72" s="23">
        <v>0</v>
      </c>
      <c r="MQ72" s="23">
        <v>0</v>
      </c>
      <c r="MR72" s="23">
        <v>0</v>
      </c>
      <c r="MS72" s="23">
        <v>0</v>
      </c>
      <c r="MT72" s="23">
        <v>0</v>
      </c>
      <c r="MU72" s="23">
        <v>0</v>
      </c>
      <c r="MV72" s="23">
        <v>0</v>
      </c>
      <c r="MW72" s="23">
        <v>0</v>
      </c>
      <c r="MX72" s="23">
        <v>0</v>
      </c>
      <c r="MY72" s="23">
        <v>0</v>
      </c>
      <c r="MZ72" s="23">
        <v>0</v>
      </c>
    </row>
    <row r="73" spans="1:364">
      <c r="A73" s="9" t="s">
        <v>793</v>
      </c>
      <c r="B73" s="9" t="s">
        <v>794</v>
      </c>
      <c r="C73" s="9" t="s">
        <v>666</v>
      </c>
      <c r="E73" s="22">
        <v>0</v>
      </c>
      <c r="F73" s="23">
        <v>0</v>
      </c>
      <c r="G73" s="23">
        <v>271.90171299999997</v>
      </c>
      <c r="H73" s="23">
        <v>289.36360100000002</v>
      </c>
      <c r="I73" s="23">
        <v>298.33387299999998</v>
      </c>
      <c r="J73" s="23">
        <v>307.582223</v>
      </c>
      <c r="K73" s="23">
        <v>317.11727200000001</v>
      </c>
      <c r="L73" s="23">
        <v>326.94790699999999</v>
      </c>
      <c r="M73" s="23">
        <v>337.08329199999997</v>
      </c>
      <c r="N73" s="23">
        <v>347.53287499999999</v>
      </c>
      <c r="O73" s="23">
        <v>358.30639400000001</v>
      </c>
      <c r="P73" s="23">
        <v>369.41389199999998</v>
      </c>
      <c r="Q73" s="23">
        <v>380.865723</v>
      </c>
      <c r="R73" s="23">
        <v>392.67255999999998</v>
      </c>
      <c r="S73" s="23">
        <v>404.84540900000002</v>
      </c>
      <c r="T73" s="23">
        <v>417.39561700000002</v>
      </c>
      <c r="U73" s="23">
        <v>430.334881</v>
      </c>
      <c r="V73" s="23">
        <v>0</v>
      </c>
      <c r="W73" s="23">
        <v>0</v>
      </c>
      <c r="X73" s="23">
        <v>0</v>
      </c>
      <c r="Y73" s="22">
        <v>0</v>
      </c>
      <c r="Z73" s="23">
        <v>0</v>
      </c>
      <c r="AA73" s="23">
        <v>301.07495999999998</v>
      </c>
      <c r="AB73" s="23">
        <v>314.054192</v>
      </c>
      <c r="AC73" s="23">
        <v>323.789872</v>
      </c>
      <c r="AD73" s="23">
        <v>333.827358</v>
      </c>
      <c r="AE73" s="23">
        <v>344.17600599999997</v>
      </c>
      <c r="AF73" s="23">
        <v>354.845462</v>
      </c>
      <c r="AG73" s="23">
        <v>365.84567099999998</v>
      </c>
      <c r="AH73" s="23">
        <v>377.18688700000001</v>
      </c>
      <c r="AI73" s="23">
        <v>388.87968100000001</v>
      </c>
      <c r="AJ73" s="23">
        <v>400.93495100000001</v>
      </c>
      <c r="AK73" s="23">
        <v>413.36393399999997</v>
      </c>
      <c r="AL73" s="23">
        <v>426.17821600000002</v>
      </c>
      <c r="AM73" s="23">
        <v>439.38974100000001</v>
      </c>
      <c r="AN73" s="23">
        <v>453.01082300000002</v>
      </c>
      <c r="AO73" s="23">
        <v>467.05415799999997</v>
      </c>
      <c r="AP73" s="23">
        <v>0</v>
      </c>
      <c r="AQ73" s="23">
        <v>0</v>
      </c>
      <c r="AR73" s="23">
        <v>0</v>
      </c>
      <c r="AS73" s="22">
        <v>0</v>
      </c>
      <c r="AT73" s="23">
        <v>0</v>
      </c>
      <c r="AU73" s="23">
        <v>0</v>
      </c>
      <c r="AV73" s="23">
        <v>181.40982500000001</v>
      </c>
      <c r="AW73" s="23">
        <v>186.85211899999999</v>
      </c>
      <c r="AX73" s="23">
        <v>192.457683</v>
      </c>
      <c r="AY73" s="23">
        <v>198.231413</v>
      </c>
      <c r="AZ73" s="23">
        <v>204.17835600000001</v>
      </c>
      <c r="BA73" s="23">
        <v>210.30370600000001</v>
      </c>
      <c r="BB73" s="23">
        <v>216.612818</v>
      </c>
      <c r="BC73" s="23">
        <v>223.11120199999999</v>
      </c>
      <c r="BD73" s="23">
        <v>229.80453800000001</v>
      </c>
      <c r="BE73" s="23">
        <v>236.69867400000001</v>
      </c>
      <c r="BF73" s="23">
        <v>243.79963499999999</v>
      </c>
      <c r="BG73" s="23">
        <v>251.11362399999999</v>
      </c>
      <c r="BH73" s="23">
        <v>258.64703200000002</v>
      </c>
      <c r="BI73" s="23">
        <v>266.40644300000002</v>
      </c>
      <c r="BJ73" s="23">
        <v>0</v>
      </c>
      <c r="BK73" s="23">
        <v>0</v>
      </c>
      <c r="BL73" s="23">
        <v>0</v>
      </c>
      <c r="BM73" s="22">
        <v>0</v>
      </c>
      <c r="BN73" s="23">
        <v>0</v>
      </c>
      <c r="BO73" s="23">
        <v>0</v>
      </c>
      <c r="BP73" s="23">
        <v>181.40982500000001</v>
      </c>
      <c r="BQ73" s="23">
        <v>186.85211899999999</v>
      </c>
      <c r="BR73" s="23">
        <v>192.457683</v>
      </c>
      <c r="BS73" s="23">
        <v>198.231413</v>
      </c>
      <c r="BT73" s="23">
        <v>204.17835600000001</v>
      </c>
      <c r="BU73" s="23">
        <v>210.30370600000001</v>
      </c>
      <c r="BV73" s="23">
        <v>216.612818</v>
      </c>
      <c r="BW73" s="23">
        <v>223.11120199999999</v>
      </c>
      <c r="BX73" s="23">
        <v>229.80453800000001</v>
      </c>
      <c r="BY73" s="23">
        <v>236.69867400000001</v>
      </c>
      <c r="BZ73" s="23">
        <v>243.79963499999999</v>
      </c>
      <c r="CA73" s="23">
        <v>251.11362399999999</v>
      </c>
      <c r="CB73" s="23">
        <v>258.64703200000002</v>
      </c>
      <c r="CC73" s="23">
        <v>266.40644300000002</v>
      </c>
      <c r="CD73" s="23">
        <v>0</v>
      </c>
      <c r="CE73" s="23">
        <v>0</v>
      </c>
      <c r="CF73" s="23">
        <v>0</v>
      </c>
      <c r="CG73" s="22">
        <v>0</v>
      </c>
      <c r="CH73" s="23">
        <v>0</v>
      </c>
      <c r="CI73" s="23">
        <v>180.45666299999999</v>
      </c>
      <c r="CJ73" s="23">
        <v>182.63961499999999</v>
      </c>
      <c r="CK73" s="23">
        <v>188.30144300000001</v>
      </c>
      <c r="CL73" s="23">
        <v>194.13878800000001</v>
      </c>
      <c r="CM73" s="23">
        <v>200.15709100000001</v>
      </c>
      <c r="CN73" s="23">
        <v>206.36196000000001</v>
      </c>
      <c r="CO73" s="23">
        <v>212.75918100000001</v>
      </c>
      <c r="CP73" s="23">
        <v>219.354716</v>
      </c>
      <c r="CQ73" s="23">
        <v>226.15471199999999</v>
      </c>
      <c r="CR73" s="23">
        <v>233.16550799999999</v>
      </c>
      <c r="CS73" s="23">
        <v>240.39363900000001</v>
      </c>
      <c r="CT73" s="23">
        <v>247.845842</v>
      </c>
      <c r="CU73" s="23">
        <v>255.52906300000001</v>
      </c>
      <c r="CV73" s="23">
        <v>263.45046400000001</v>
      </c>
      <c r="CW73" s="23">
        <v>271.61742800000002</v>
      </c>
      <c r="CX73" s="23">
        <v>0</v>
      </c>
      <c r="CY73" s="23">
        <v>0</v>
      </c>
      <c r="CZ73" s="23">
        <v>0</v>
      </c>
      <c r="DA73" s="22">
        <v>0</v>
      </c>
      <c r="DB73" s="23">
        <v>0</v>
      </c>
      <c r="DC73" s="23">
        <v>178.42905999999999</v>
      </c>
      <c r="DD73" s="23">
        <v>180.58748499999999</v>
      </c>
      <c r="DE73" s="23">
        <v>186.185697</v>
      </c>
      <c r="DF73" s="23">
        <v>191.95745400000001</v>
      </c>
      <c r="DG73" s="23">
        <v>197.90813499999999</v>
      </c>
      <c r="DH73" s="23">
        <v>204.04328699999999</v>
      </c>
      <c r="DI73" s="23">
        <v>210.368629</v>
      </c>
      <c r="DJ73" s="23">
        <v>216.89005599999999</v>
      </c>
      <c r="DK73" s="23">
        <v>223.61364800000001</v>
      </c>
      <c r="DL73" s="23">
        <v>230.545671</v>
      </c>
      <c r="DM73" s="23">
        <v>237.692587</v>
      </c>
      <c r="DN73" s="23">
        <v>245.06105700000001</v>
      </c>
      <c r="DO73" s="23">
        <v>252.65795</v>
      </c>
      <c r="DP73" s="23">
        <v>260.49034599999999</v>
      </c>
      <c r="DQ73" s="23">
        <v>268.56554699999998</v>
      </c>
      <c r="DR73" s="23">
        <v>0</v>
      </c>
      <c r="DS73" s="23">
        <v>0</v>
      </c>
      <c r="DT73" s="23">
        <v>0</v>
      </c>
      <c r="DU73" s="22">
        <v>0</v>
      </c>
      <c r="DV73" s="23">
        <v>0</v>
      </c>
      <c r="DW73" s="23">
        <v>178.42905999999999</v>
      </c>
      <c r="DX73" s="23">
        <v>165.70404199999999</v>
      </c>
      <c r="DY73" s="23">
        <v>170.840868</v>
      </c>
      <c r="DZ73" s="23">
        <v>176.13693499999999</v>
      </c>
      <c r="EA73" s="23">
        <v>181.59718000000001</v>
      </c>
      <c r="EB73" s="23">
        <v>187.22669200000001</v>
      </c>
      <c r="EC73" s="23">
        <v>193.03072</v>
      </c>
      <c r="ED73" s="23">
        <v>199.01467199999999</v>
      </c>
      <c r="EE73" s="23">
        <v>205.18412699999999</v>
      </c>
      <c r="EF73" s="23">
        <v>211.54483500000001</v>
      </c>
      <c r="EG73" s="23">
        <v>218.10272499999999</v>
      </c>
      <c r="EH73" s="23">
        <v>224.86390900000001</v>
      </c>
      <c r="EI73" s="23">
        <v>231.83468999999999</v>
      </c>
      <c r="EJ73" s="23">
        <v>239.02156600000001</v>
      </c>
      <c r="EK73" s="23">
        <v>246.43123399999999</v>
      </c>
      <c r="EL73" s="23">
        <v>0</v>
      </c>
      <c r="EM73" s="23">
        <v>0</v>
      </c>
      <c r="EN73" s="23">
        <v>0</v>
      </c>
      <c r="EO73" s="22">
        <v>0</v>
      </c>
      <c r="EP73" s="23">
        <v>0</v>
      </c>
      <c r="EQ73" s="23">
        <v>180.45666299999999</v>
      </c>
      <c r="ER73" s="23">
        <v>182.63961499999999</v>
      </c>
      <c r="ES73" s="23">
        <v>188.30144300000001</v>
      </c>
      <c r="ET73" s="23">
        <v>194.13878800000001</v>
      </c>
      <c r="EU73" s="23">
        <v>200.15709100000001</v>
      </c>
      <c r="EV73" s="23">
        <v>206.36196000000001</v>
      </c>
      <c r="EW73" s="23">
        <v>212.75918100000001</v>
      </c>
      <c r="EX73" s="23">
        <v>219.354716</v>
      </c>
      <c r="EY73" s="23">
        <v>226.15471199999999</v>
      </c>
      <c r="EZ73" s="23">
        <v>233.16550799999999</v>
      </c>
      <c r="FA73" s="23">
        <v>240.39363900000001</v>
      </c>
      <c r="FB73" s="23">
        <v>247.845842</v>
      </c>
      <c r="FC73" s="23">
        <v>255.52906300000001</v>
      </c>
      <c r="FD73" s="23">
        <v>263.45046400000001</v>
      </c>
      <c r="FE73" s="23">
        <v>271.61742800000002</v>
      </c>
      <c r="FF73" s="23">
        <v>0</v>
      </c>
      <c r="FG73" s="23">
        <v>0</v>
      </c>
      <c r="FH73" s="23">
        <v>0</v>
      </c>
      <c r="FI73" s="22">
        <v>0</v>
      </c>
      <c r="FJ73" s="23">
        <v>0</v>
      </c>
      <c r="FK73" s="23">
        <v>0</v>
      </c>
      <c r="FL73" s="23">
        <v>183.06930199999999</v>
      </c>
      <c r="FM73" s="23">
        <v>189.47672800000001</v>
      </c>
      <c r="FN73" s="23">
        <v>196.10841300000001</v>
      </c>
      <c r="FO73" s="23">
        <v>202.972207</v>
      </c>
      <c r="FP73" s="23">
        <v>210.076235</v>
      </c>
      <c r="FQ73" s="23">
        <v>217.42890299999999</v>
      </c>
      <c r="FR73" s="23">
        <v>225.038915</v>
      </c>
      <c r="FS73" s="23">
        <v>232.915277</v>
      </c>
      <c r="FT73" s="23">
        <v>241.06731099999999</v>
      </c>
      <c r="FU73" s="23">
        <v>249.50466700000001</v>
      </c>
      <c r="FV73" s="23">
        <v>258.23732999999999</v>
      </c>
      <c r="FW73" s="23">
        <v>267.27563700000002</v>
      </c>
      <c r="FX73" s="23">
        <v>276.63028400000002</v>
      </c>
      <c r="FY73" s="23">
        <v>286.312344</v>
      </c>
      <c r="FZ73" s="23">
        <v>0</v>
      </c>
      <c r="GA73" s="23">
        <v>0</v>
      </c>
      <c r="GB73" s="23">
        <v>0</v>
      </c>
      <c r="GC73" s="22">
        <v>0</v>
      </c>
      <c r="GD73" s="23">
        <v>0</v>
      </c>
      <c r="GE73" s="23">
        <v>0</v>
      </c>
      <c r="GF73" s="23">
        <v>286.13206002999999</v>
      </c>
      <c r="GG73" s="23">
        <v>296.14668212999999</v>
      </c>
      <c r="GH73" s="23">
        <v>306.51181601000002</v>
      </c>
      <c r="GI73" s="23">
        <v>317.23972957000001</v>
      </c>
      <c r="GJ73" s="23">
        <v>328.34312010000002</v>
      </c>
      <c r="GK73" s="23">
        <v>339.83512931000001</v>
      </c>
      <c r="GL73" s="23">
        <v>351.72935883000002</v>
      </c>
      <c r="GM73" s="23">
        <v>364.03988638999999</v>
      </c>
      <c r="GN73" s="23">
        <v>376.78128241000002</v>
      </c>
      <c r="GO73" s="23">
        <v>389.96862729999998</v>
      </c>
      <c r="GP73" s="23">
        <v>403.61752925000002</v>
      </c>
      <c r="GQ73" s="23">
        <v>417.74414278</v>
      </c>
      <c r="GR73" s="23">
        <v>432.36518776999998</v>
      </c>
      <c r="GS73" s="23">
        <v>447.49796935000001</v>
      </c>
      <c r="GT73" s="23">
        <v>0</v>
      </c>
      <c r="GU73" s="23">
        <v>0</v>
      </c>
      <c r="GV73" s="23">
        <v>0</v>
      </c>
      <c r="GW73" s="22">
        <v>0</v>
      </c>
      <c r="GX73" s="23">
        <v>0</v>
      </c>
      <c r="GY73" s="23">
        <v>0</v>
      </c>
      <c r="GZ73" s="23">
        <v>0</v>
      </c>
      <c r="HA73" s="23">
        <v>0</v>
      </c>
      <c r="HB73" s="23">
        <v>0</v>
      </c>
      <c r="HC73" s="23">
        <v>0</v>
      </c>
      <c r="HD73" s="23">
        <v>0</v>
      </c>
      <c r="HE73" s="23">
        <v>0</v>
      </c>
      <c r="HF73" s="23">
        <v>0</v>
      </c>
      <c r="HG73" s="23">
        <v>0</v>
      </c>
      <c r="HH73" s="23">
        <v>0</v>
      </c>
      <c r="HI73" s="23">
        <v>0</v>
      </c>
      <c r="HJ73" s="23">
        <v>0</v>
      </c>
      <c r="HK73" s="23">
        <v>0</v>
      </c>
      <c r="HL73" s="23">
        <v>0</v>
      </c>
      <c r="HM73" s="23">
        <v>0</v>
      </c>
      <c r="HN73" s="23">
        <v>0</v>
      </c>
      <c r="HO73" s="23">
        <v>0</v>
      </c>
      <c r="HP73" s="23">
        <v>0</v>
      </c>
      <c r="HQ73" s="22">
        <v>0</v>
      </c>
      <c r="HR73" s="23">
        <v>0</v>
      </c>
      <c r="HS73" s="23">
        <v>0</v>
      </c>
      <c r="HT73" s="24">
        <v>184.02113499999999</v>
      </c>
      <c r="HU73" s="24">
        <v>190.46187499999999</v>
      </c>
      <c r="HV73" s="24">
        <v>199.507172</v>
      </c>
      <c r="HW73" s="23">
        <v>205.61049399999999</v>
      </c>
      <c r="HX73" s="23">
        <v>212.806862</v>
      </c>
      <c r="HY73" s="23">
        <v>220.25510199999999</v>
      </c>
      <c r="HZ73" s="23">
        <v>227.96403000000001</v>
      </c>
      <c r="IA73" s="23">
        <v>235.94277099999999</v>
      </c>
      <c r="IB73" s="23">
        <v>244.20076900000001</v>
      </c>
      <c r="IC73" s="23">
        <v>252.747795</v>
      </c>
      <c r="ID73" s="23">
        <v>261.59396800000002</v>
      </c>
      <c r="IE73" s="23">
        <v>270.74975699999999</v>
      </c>
      <c r="IF73" s="23">
        <v>280.225999</v>
      </c>
      <c r="IG73" s="23">
        <v>290.03390899999999</v>
      </c>
      <c r="IH73" s="23">
        <v>0</v>
      </c>
      <c r="II73" s="23">
        <v>0</v>
      </c>
      <c r="IJ73" s="23">
        <v>0</v>
      </c>
      <c r="IK73" s="22">
        <v>0</v>
      </c>
      <c r="IL73" s="23">
        <v>0</v>
      </c>
      <c r="IM73" s="23">
        <v>0</v>
      </c>
      <c r="IN73" s="23">
        <v>0</v>
      </c>
      <c r="IO73" s="23">
        <v>0</v>
      </c>
      <c r="IP73" s="23">
        <v>0</v>
      </c>
      <c r="IQ73" s="23">
        <v>0</v>
      </c>
      <c r="IR73" s="23">
        <v>0</v>
      </c>
      <c r="IS73" s="23">
        <v>0</v>
      </c>
      <c r="IT73" s="23">
        <v>0</v>
      </c>
      <c r="IU73" s="23">
        <v>0</v>
      </c>
      <c r="IV73" s="23">
        <v>0</v>
      </c>
      <c r="IW73" s="23">
        <v>0</v>
      </c>
      <c r="IX73" s="23">
        <v>0</v>
      </c>
      <c r="IY73" s="23">
        <v>0</v>
      </c>
      <c r="IZ73" s="23">
        <v>0</v>
      </c>
      <c r="JA73" s="23">
        <v>0</v>
      </c>
      <c r="JB73" s="23">
        <v>0</v>
      </c>
      <c r="JC73" s="23">
        <v>0</v>
      </c>
      <c r="JD73" s="23">
        <v>0</v>
      </c>
      <c r="JE73" s="22">
        <v>0</v>
      </c>
      <c r="JF73" s="23">
        <v>0</v>
      </c>
      <c r="JG73" s="23">
        <v>0</v>
      </c>
      <c r="JH73" s="23">
        <v>0</v>
      </c>
      <c r="JI73" s="23">
        <v>0</v>
      </c>
      <c r="JJ73" s="23">
        <v>0</v>
      </c>
      <c r="JK73" s="23">
        <v>0</v>
      </c>
      <c r="JL73" s="23">
        <v>0</v>
      </c>
      <c r="JM73" s="23">
        <v>0</v>
      </c>
      <c r="JN73" s="23">
        <v>0</v>
      </c>
      <c r="JO73" s="23">
        <v>0</v>
      </c>
      <c r="JP73" s="23">
        <v>0</v>
      </c>
      <c r="JQ73" s="23">
        <v>0</v>
      </c>
      <c r="JR73" s="23">
        <v>0</v>
      </c>
      <c r="JS73" s="23">
        <v>0</v>
      </c>
      <c r="JT73" s="23">
        <v>0</v>
      </c>
      <c r="JU73" s="23">
        <v>0</v>
      </c>
      <c r="JV73" s="23">
        <v>0</v>
      </c>
      <c r="JW73" s="23">
        <v>0</v>
      </c>
      <c r="JX73" s="23">
        <v>0</v>
      </c>
      <c r="JY73" s="22">
        <v>0</v>
      </c>
      <c r="JZ73" s="23">
        <v>0</v>
      </c>
      <c r="KA73" s="23">
        <v>0</v>
      </c>
      <c r="KB73" s="23">
        <v>0</v>
      </c>
      <c r="KC73" s="23">
        <v>0</v>
      </c>
      <c r="KD73" s="23">
        <v>0</v>
      </c>
      <c r="KE73" s="23">
        <v>0</v>
      </c>
      <c r="KF73" s="23">
        <v>0</v>
      </c>
      <c r="KG73" s="23">
        <v>0</v>
      </c>
      <c r="KH73" s="23">
        <v>0</v>
      </c>
      <c r="KI73" s="23">
        <v>0</v>
      </c>
      <c r="KJ73" s="23">
        <v>0</v>
      </c>
      <c r="KK73" s="23">
        <v>0</v>
      </c>
      <c r="KL73" s="23">
        <v>0</v>
      </c>
      <c r="KM73" s="23">
        <v>0</v>
      </c>
      <c r="KN73" s="23">
        <v>0</v>
      </c>
      <c r="KO73" s="23">
        <v>0</v>
      </c>
      <c r="KP73" s="23">
        <v>0</v>
      </c>
      <c r="KQ73" s="23">
        <v>0</v>
      </c>
      <c r="KR73" s="23">
        <v>0</v>
      </c>
      <c r="KS73" s="22">
        <v>0</v>
      </c>
      <c r="KT73" s="23">
        <v>0</v>
      </c>
      <c r="KU73" s="23">
        <v>0</v>
      </c>
      <c r="KV73" s="23">
        <v>0</v>
      </c>
      <c r="KW73" s="23">
        <v>0</v>
      </c>
      <c r="KX73" s="23">
        <v>0</v>
      </c>
      <c r="KY73" s="23">
        <v>0</v>
      </c>
      <c r="KZ73" s="23">
        <v>0</v>
      </c>
      <c r="LA73" s="23">
        <v>0</v>
      </c>
      <c r="LB73" s="23">
        <v>0</v>
      </c>
      <c r="LC73" s="23">
        <v>0</v>
      </c>
      <c r="LD73" s="23">
        <v>0</v>
      </c>
      <c r="LE73" s="23">
        <v>0</v>
      </c>
      <c r="LF73" s="23">
        <v>0</v>
      </c>
      <c r="LG73" s="23">
        <v>0</v>
      </c>
      <c r="LH73" s="23">
        <v>0</v>
      </c>
      <c r="LI73" s="23">
        <v>0</v>
      </c>
      <c r="LJ73" s="23">
        <v>0</v>
      </c>
      <c r="LK73" s="23">
        <v>0</v>
      </c>
      <c r="LL73" s="23">
        <v>0</v>
      </c>
      <c r="LM73" s="22">
        <v>0</v>
      </c>
      <c r="LN73" s="23">
        <v>0</v>
      </c>
      <c r="LO73" s="23">
        <v>0</v>
      </c>
      <c r="LP73" s="23">
        <v>0</v>
      </c>
      <c r="LQ73" s="23">
        <v>0</v>
      </c>
      <c r="LR73" s="23">
        <v>0</v>
      </c>
      <c r="LS73" s="23">
        <v>0</v>
      </c>
      <c r="LT73" s="23">
        <v>0</v>
      </c>
      <c r="LU73" s="23">
        <v>0</v>
      </c>
      <c r="LV73" s="23">
        <v>0</v>
      </c>
      <c r="LW73" s="23">
        <v>0</v>
      </c>
      <c r="LX73" s="23">
        <v>0</v>
      </c>
      <c r="LY73" s="23">
        <v>0</v>
      </c>
      <c r="LZ73" s="23">
        <v>0</v>
      </c>
      <c r="MA73" s="23">
        <v>0</v>
      </c>
      <c r="MB73" s="23">
        <v>0</v>
      </c>
      <c r="MC73" s="23">
        <v>0</v>
      </c>
      <c r="MD73" s="23">
        <v>0</v>
      </c>
      <c r="ME73" s="23">
        <v>0</v>
      </c>
      <c r="MF73" s="23">
        <v>0</v>
      </c>
      <c r="MG73" s="22">
        <v>0</v>
      </c>
      <c r="MH73" s="23">
        <v>0</v>
      </c>
      <c r="MI73" s="23">
        <v>0</v>
      </c>
      <c r="MJ73" s="23">
        <v>0</v>
      </c>
      <c r="MK73" s="23">
        <v>0</v>
      </c>
      <c r="ML73" s="23">
        <v>0</v>
      </c>
      <c r="MM73" s="23">
        <v>0</v>
      </c>
      <c r="MN73" s="23">
        <v>0</v>
      </c>
      <c r="MO73" s="23">
        <v>0</v>
      </c>
      <c r="MP73" s="23">
        <v>0</v>
      </c>
      <c r="MQ73" s="23">
        <v>0</v>
      </c>
      <c r="MR73" s="23">
        <v>0</v>
      </c>
      <c r="MS73" s="23">
        <v>0</v>
      </c>
      <c r="MT73" s="23">
        <v>0</v>
      </c>
      <c r="MU73" s="23">
        <v>0</v>
      </c>
      <c r="MV73" s="23">
        <v>0</v>
      </c>
      <c r="MW73" s="23">
        <v>0</v>
      </c>
      <c r="MX73" s="23">
        <v>0</v>
      </c>
      <c r="MY73" s="23">
        <v>0</v>
      </c>
      <c r="MZ73" s="23">
        <v>0</v>
      </c>
    </row>
    <row r="74" spans="1:364">
      <c r="A74" s="9" t="s">
        <v>795</v>
      </c>
      <c r="B74" s="9" t="s">
        <v>796</v>
      </c>
      <c r="C74" s="9" t="s">
        <v>666</v>
      </c>
      <c r="E74" s="22">
        <v>0</v>
      </c>
      <c r="F74" s="23">
        <v>0</v>
      </c>
      <c r="G74" s="23">
        <v>137.16717700000001</v>
      </c>
      <c r="H74" s="23">
        <v>145.97623400000001</v>
      </c>
      <c r="I74" s="23">
        <v>150.501498</v>
      </c>
      <c r="J74" s="23">
        <v>155.167044</v>
      </c>
      <c r="K74" s="23">
        <v>159.97722200000001</v>
      </c>
      <c r="L74" s="23">
        <v>164.93651600000001</v>
      </c>
      <c r="M74" s="23">
        <v>170.04954799999999</v>
      </c>
      <c r="N74" s="23">
        <v>175.32108400000001</v>
      </c>
      <c r="O74" s="23">
        <v>180.75603799999999</v>
      </c>
      <c r="P74" s="23">
        <v>186.359475</v>
      </c>
      <c r="Q74" s="23">
        <v>192.136619</v>
      </c>
      <c r="R74" s="23">
        <v>198.09285399999999</v>
      </c>
      <c r="S74" s="23">
        <v>204.233732</v>
      </c>
      <c r="T74" s="23">
        <v>210.564978</v>
      </c>
      <c r="U74" s="23">
        <v>217.09249199999999</v>
      </c>
      <c r="V74" s="23">
        <v>0</v>
      </c>
      <c r="W74" s="23">
        <v>0</v>
      </c>
      <c r="X74" s="23">
        <v>0</v>
      </c>
      <c r="Y74" s="22">
        <v>0</v>
      </c>
      <c r="Z74" s="23">
        <v>0</v>
      </c>
      <c r="AA74" s="23">
        <v>151.88430299999999</v>
      </c>
      <c r="AB74" s="23">
        <v>158.43198000000001</v>
      </c>
      <c r="AC74" s="23">
        <v>163.34337099999999</v>
      </c>
      <c r="AD74" s="23">
        <v>168.407016</v>
      </c>
      <c r="AE74" s="23">
        <v>173.627633</v>
      </c>
      <c r="AF74" s="23">
        <v>179.01008999999999</v>
      </c>
      <c r="AG74" s="23">
        <v>184.559403</v>
      </c>
      <c r="AH74" s="23">
        <v>190.280744</v>
      </c>
      <c r="AI74" s="23">
        <v>196.17944700000001</v>
      </c>
      <c r="AJ74" s="23">
        <v>202.26101</v>
      </c>
      <c r="AK74" s="23">
        <v>208.531102</v>
      </c>
      <c r="AL74" s="23">
        <v>214.995566</v>
      </c>
      <c r="AM74" s="23">
        <v>221.660428</v>
      </c>
      <c r="AN74" s="23">
        <v>228.531902</v>
      </c>
      <c r="AO74" s="23">
        <v>235.61639</v>
      </c>
      <c r="AP74" s="23">
        <v>0</v>
      </c>
      <c r="AQ74" s="23">
        <v>0</v>
      </c>
      <c r="AR74" s="23">
        <v>0</v>
      </c>
      <c r="AS74" s="22">
        <v>0</v>
      </c>
      <c r="AT74" s="23">
        <v>0</v>
      </c>
      <c r="AU74" s="23">
        <v>0</v>
      </c>
      <c r="AV74" s="23">
        <v>93.006204999999994</v>
      </c>
      <c r="AW74" s="23">
        <v>95.796391</v>
      </c>
      <c r="AX74" s="23">
        <v>98.670282</v>
      </c>
      <c r="AY74" s="23">
        <v>101.630391</v>
      </c>
      <c r="AZ74" s="23">
        <v>104.679303</v>
      </c>
      <c r="BA74" s="23">
        <v>107.819682</v>
      </c>
      <c r="BB74" s="23">
        <v>111.054272</v>
      </c>
      <c r="BC74" s="23">
        <v>114.38590000000001</v>
      </c>
      <c r="BD74" s="23">
        <v>117.817477</v>
      </c>
      <c r="BE74" s="23">
        <v>121.352002</v>
      </c>
      <c r="BF74" s="23">
        <v>124.99256200000001</v>
      </c>
      <c r="BG74" s="23">
        <v>128.74233899999999</v>
      </c>
      <c r="BH74" s="23">
        <v>132.60460900000001</v>
      </c>
      <c r="BI74" s="23">
        <v>136.58274700000001</v>
      </c>
      <c r="BJ74" s="23">
        <v>0</v>
      </c>
      <c r="BK74" s="23">
        <v>0</v>
      </c>
      <c r="BL74" s="23">
        <v>0</v>
      </c>
      <c r="BM74" s="22">
        <v>0</v>
      </c>
      <c r="BN74" s="23">
        <v>0</v>
      </c>
      <c r="BO74" s="23">
        <v>0</v>
      </c>
      <c r="BP74" s="23">
        <v>93.006204999999994</v>
      </c>
      <c r="BQ74" s="23">
        <v>95.796391</v>
      </c>
      <c r="BR74" s="23">
        <v>98.670282</v>
      </c>
      <c r="BS74" s="23">
        <v>101.630391</v>
      </c>
      <c r="BT74" s="23">
        <v>104.679303</v>
      </c>
      <c r="BU74" s="23">
        <v>107.819682</v>
      </c>
      <c r="BV74" s="23">
        <v>111.054272</v>
      </c>
      <c r="BW74" s="23">
        <v>114.38590000000001</v>
      </c>
      <c r="BX74" s="23">
        <v>117.817477</v>
      </c>
      <c r="BY74" s="23">
        <v>121.352002</v>
      </c>
      <c r="BZ74" s="23">
        <v>124.99256200000001</v>
      </c>
      <c r="CA74" s="23">
        <v>128.74233899999999</v>
      </c>
      <c r="CB74" s="23">
        <v>132.60460900000001</v>
      </c>
      <c r="CC74" s="23">
        <v>136.58274700000001</v>
      </c>
      <c r="CD74" s="23">
        <v>0</v>
      </c>
      <c r="CE74" s="23">
        <v>0</v>
      </c>
      <c r="CF74" s="23">
        <v>0</v>
      </c>
      <c r="CG74" s="22">
        <v>0</v>
      </c>
      <c r="CH74" s="23">
        <v>0</v>
      </c>
      <c r="CI74" s="23">
        <v>91.035583000000003</v>
      </c>
      <c r="CJ74" s="23">
        <v>92.136824000000004</v>
      </c>
      <c r="CK74" s="23">
        <v>94.993065999999999</v>
      </c>
      <c r="CL74" s="23">
        <v>97.937850999999995</v>
      </c>
      <c r="CM74" s="23">
        <v>100.973924</v>
      </c>
      <c r="CN74" s="23">
        <v>104.104116</v>
      </c>
      <c r="CO74" s="23">
        <v>107.331344</v>
      </c>
      <c r="CP74" s="23">
        <v>110.658615</v>
      </c>
      <c r="CQ74" s="23">
        <v>114.089032</v>
      </c>
      <c r="CR74" s="23">
        <v>117.625792</v>
      </c>
      <c r="CS74" s="23">
        <v>121.272192</v>
      </c>
      <c r="CT74" s="23">
        <v>125.03163000000001</v>
      </c>
      <c r="CU74" s="23">
        <v>128.90761000000001</v>
      </c>
      <c r="CV74" s="23">
        <v>132.90374600000001</v>
      </c>
      <c r="CW74" s="23">
        <v>137.023762</v>
      </c>
      <c r="CX74" s="23">
        <v>0</v>
      </c>
      <c r="CY74" s="23">
        <v>0</v>
      </c>
      <c r="CZ74" s="23">
        <v>0</v>
      </c>
      <c r="DA74" s="22">
        <v>0</v>
      </c>
      <c r="DB74" s="23">
        <v>0</v>
      </c>
      <c r="DC74" s="23">
        <v>90.012710999999996</v>
      </c>
      <c r="DD74" s="23">
        <v>91.101579000000001</v>
      </c>
      <c r="DE74" s="23">
        <v>93.925728000000007</v>
      </c>
      <c r="DF74" s="23">
        <v>96.837425999999994</v>
      </c>
      <c r="DG74" s="23">
        <v>99.839386000000005</v>
      </c>
      <c r="DH74" s="23">
        <v>102.93440699999999</v>
      </c>
      <c r="DI74" s="23">
        <v>106.125373</v>
      </c>
      <c r="DJ74" s="23">
        <v>109.41526</v>
      </c>
      <c r="DK74" s="23">
        <v>112.80713299999999</v>
      </c>
      <c r="DL74" s="23">
        <v>116.304154</v>
      </c>
      <c r="DM74" s="23">
        <v>119.909583</v>
      </c>
      <c r="DN74" s="23">
        <v>123.62678</v>
      </c>
      <c r="DO74" s="23">
        <v>127.45921</v>
      </c>
      <c r="DP74" s="23">
        <v>131.41044600000001</v>
      </c>
      <c r="DQ74" s="23">
        <v>135.48417000000001</v>
      </c>
      <c r="DR74" s="23">
        <v>0</v>
      </c>
      <c r="DS74" s="23">
        <v>0</v>
      </c>
      <c r="DT74" s="23">
        <v>0</v>
      </c>
      <c r="DU74" s="22">
        <v>0</v>
      </c>
      <c r="DV74" s="23">
        <v>0</v>
      </c>
      <c r="DW74" s="23">
        <v>90.012710999999996</v>
      </c>
      <c r="DX74" s="23">
        <v>83.593278999999995</v>
      </c>
      <c r="DY74" s="23">
        <v>86.184669999999997</v>
      </c>
      <c r="DZ74" s="23">
        <v>88.856395000000006</v>
      </c>
      <c r="EA74" s="23">
        <v>91.610943000000006</v>
      </c>
      <c r="EB74" s="23">
        <v>94.450882000000007</v>
      </c>
      <c r="EC74" s="23">
        <v>97.378860000000003</v>
      </c>
      <c r="ED74" s="23">
        <v>100.397604</v>
      </c>
      <c r="EE74" s="23">
        <v>103.50993</v>
      </c>
      <c r="EF74" s="23">
        <v>106.718738</v>
      </c>
      <c r="EG74" s="23">
        <v>110.027019</v>
      </c>
      <c r="EH74" s="23">
        <v>113.437856</v>
      </c>
      <c r="EI74" s="23">
        <v>116.95443</v>
      </c>
      <c r="EJ74" s="23">
        <v>120.580017</v>
      </c>
      <c r="EK74" s="23">
        <v>124.317998</v>
      </c>
      <c r="EL74" s="23">
        <v>0</v>
      </c>
      <c r="EM74" s="23">
        <v>0</v>
      </c>
      <c r="EN74" s="23">
        <v>0</v>
      </c>
      <c r="EO74" s="22">
        <v>0</v>
      </c>
      <c r="EP74" s="23">
        <v>0</v>
      </c>
      <c r="EQ74" s="23">
        <v>91.035583000000003</v>
      </c>
      <c r="ER74" s="23">
        <v>92.136824000000004</v>
      </c>
      <c r="ES74" s="23">
        <v>94.993065999999999</v>
      </c>
      <c r="ET74" s="23">
        <v>97.937850999999995</v>
      </c>
      <c r="EU74" s="23">
        <v>100.973924</v>
      </c>
      <c r="EV74" s="23">
        <v>104.104116</v>
      </c>
      <c r="EW74" s="23">
        <v>107.331344</v>
      </c>
      <c r="EX74" s="23">
        <v>110.658615</v>
      </c>
      <c r="EY74" s="23">
        <v>114.089032</v>
      </c>
      <c r="EZ74" s="23">
        <v>117.625792</v>
      </c>
      <c r="FA74" s="23">
        <v>121.272192</v>
      </c>
      <c r="FB74" s="23">
        <v>125.03163000000001</v>
      </c>
      <c r="FC74" s="23">
        <v>128.90761000000001</v>
      </c>
      <c r="FD74" s="23">
        <v>132.90374600000001</v>
      </c>
      <c r="FE74" s="23">
        <v>137.023762</v>
      </c>
      <c r="FF74" s="23">
        <v>0</v>
      </c>
      <c r="FG74" s="23">
        <v>0</v>
      </c>
      <c r="FH74" s="23">
        <v>0</v>
      </c>
      <c r="FI74" s="22">
        <v>0</v>
      </c>
      <c r="FJ74" s="23">
        <v>0</v>
      </c>
      <c r="FK74" s="23">
        <v>0</v>
      </c>
      <c r="FL74" s="23">
        <v>94.916220999999993</v>
      </c>
      <c r="FM74" s="23">
        <v>98.238287999999997</v>
      </c>
      <c r="FN74" s="23">
        <v>101.67662799999999</v>
      </c>
      <c r="FO74" s="23">
        <v>105.23531</v>
      </c>
      <c r="FP74" s="23">
        <v>108.91854600000001</v>
      </c>
      <c r="FQ74" s="23">
        <v>112.730695</v>
      </c>
      <c r="FR74" s="23">
        <v>116.67627</v>
      </c>
      <c r="FS74" s="23">
        <v>120.759939</v>
      </c>
      <c r="FT74" s="23">
        <v>124.986537</v>
      </c>
      <c r="FU74" s="23">
        <v>129.36106599999999</v>
      </c>
      <c r="FV74" s="23">
        <v>133.88870299999999</v>
      </c>
      <c r="FW74" s="23">
        <v>138.57480799999999</v>
      </c>
      <c r="FX74" s="23">
        <v>143.424926</v>
      </c>
      <c r="FY74" s="23">
        <v>148.44479799999999</v>
      </c>
      <c r="FZ74" s="23">
        <v>0</v>
      </c>
      <c r="GA74" s="23">
        <v>0</v>
      </c>
      <c r="GB74" s="23">
        <v>0</v>
      </c>
      <c r="GC74" s="22">
        <v>0</v>
      </c>
      <c r="GD74" s="23">
        <v>0</v>
      </c>
      <c r="GE74" s="23">
        <v>0</v>
      </c>
      <c r="GF74" s="23">
        <v>148.35132615000001</v>
      </c>
      <c r="GG74" s="23">
        <v>153.54362257</v>
      </c>
      <c r="GH74" s="23">
        <v>158.91764936000001</v>
      </c>
      <c r="GI74" s="23">
        <v>164.47976707999999</v>
      </c>
      <c r="GJ74" s="23">
        <v>170.23655893</v>
      </c>
      <c r="GK74" s="23">
        <v>176.19483849</v>
      </c>
      <c r="GL74" s="23">
        <v>182.36165783999999</v>
      </c>
      <c r="GM74" s="23">
        <v>188.74431586</v>
      </c>
      <c r="GN74" s="23">
        <v>195.35036692</v>
      </c>
      <c r="GO74" s="23">
        <v>202.18762975999999</v>
      </c>
      <c r="GP74" s="23">
        <v>209.26419680000001</v>
      </c>
      <c r="GQ74" s="23">
        <v>216.58844368999999</v>
      </c>
      <c r="GR74" s="23">
        <v>224.16903922</v>
      </c>
      <c r="GS74" s="23">
        <v>232.01495559</v>
      </c>
      <c r="GT74" s="23">
        <v>0</v>
      </c>
      <c r="GU74" s="23">
        <v>0</v>
      </c>
      <c r="GV74" s="23">
        <v>0</v>
      </c>
      <c r="GW74" s="22">
        <v>0</v>
      </c>
      <c r="GX74" s="23">
        <v>0</v>
      </c>
      <c r="GY74" s="23">
        <v>0</v>
      </c>
      <c r="GZ74" s="23">
        <v>0</v>
      </c>
      <c r="HA74" s="23">
        <v>0</v>
      </c>
      <c r="HB74" s="23">
        <v>0</v>
      </c>
      <c r="HC74" s="23">
        <v>0</v>
      </c>
      <c r="HD74" s="23">
        <v>0</v>
      </c>
      <c r="HE74" s="23">
        <v>0</v>
      </c>
      <c r="HF74" s="23">
        <v>0</v>
      </c>
      <c r="HG74" s="23">
        <v>0</v>
      </c>
      <c r="HH74" s="23">
        <v>0</v>
      </c>
      <c r="HI74" s="23">
        <v>0</v>
      </c>
      <c r="HJ74" s="23">
        <v>0</v>
      </c>
      <c r="HK74" s="23">
        <v>0</v>
      </c>
      <c r="HL74" s="23">
        <v>0</v>
      </c>
      <c r="HM74" s="23">
        <v>0</v>
      </c>
      <c r="HN74" s="23">
        <v>0</v>
      </c>
      <c r="HO74" s="23">
        <v>0</v>
      </c>
      <c r="HP74" s="23">
        <v>0</v>
      </c>
      <c r="HQ74" s="22">
        <v>0</v>
      </c>
      <c r="HR74" s="23">
        <v>0</v>
      </c>
      <c r="HS74" s="23">
        <v>0</v>
      </c>
      <c r="HT74" s="24">
        <v>95.409718999999996</v>
      </c>
      <c r="HU74" s="24">
        <v>98.749059000000003</v>
      </c>
      <c r="HV74" s="24">
        <v>103.438788</v>
      </c>
      <c r="HW74" s="23">
        <v>106.60318700000001</v>
      </c>
      <c r="HX74" s="23">
        <v>110.334299</v>
      </c>
      <c r="HY74" s="23">
        <v>114.195999</v>
      </c>
      <c r="HZ74" s="23">
        <v>118.192859</v>
      </c>
      <c r="IA74" s="23">
        <v>122.329609</v>
      </c>
      <c r="IB74" s="23">
        <v>126.61114499999999</v>
      </c>
      <c r="IC74" s="23">
        <v>131.04253499999999</v>
      </c>
      <c r="ID74" s="23">
        <v>135.62902399999999</v>
      </c>
      <c r="IE74" s="23">
        <v>140.37603999999999</v>
      </c>
      <c r="IF74" s="23">
        <v>145.28920099999999</v>
      </c>
      <c r="IG74" s="23">
        <v>150.374324</v>
      </c>
      <c r="IH74" s="23">
        <v>0</v>
      </c>
      <c r="II74" s="23">
        <v>0</v>
      </c>
      <c r="IJ74" s="23">
        <v>0</v>
      </c>
      <c r="IK74" s="22">
        <v>0</v>
      </c>
      <c r="IL74" s="23">
        <v>0</v>
      </c>
      <c r="IM74" s="23">
        <v>0</v>
      </c>
      <c r="IN74" s="23">
        <v>0</v>
      </c>
      <c r="IO74" s="23">
        <v>0</v>
      </c>
      <c r="IP74" s="23">
        <v>0</v>
      </c>
      <c r="IQ74" s="23">
        <v>0</v>
      </c>
      <c r="IR74" s="23">
        <v>0</v>
      </c>
      <c r="IS74" s="23">
        <v>0</v>
      </c>
      <c r="IT74" s="23">
        <v>0</v>
      </c>
      <c r="IU74" s="23">
        <v>0</v>
      </c>
      <c r="IV74" s="23">
        <v>0</v>
      </c>
      <c r="IW74" s="23">
        <v>0</v>
      </c>
      <c r="IX74" s="23">
        <v>0</v>
      </c>
      <c r="IY74" s="23">
        <v>0</v>
      </c>
      <c r="IZ74" s="23">
        <v>0</v>
      </c>
      <c r="JA74" s="23">
        <v>0</v>
      </c>
      <c r="JB74" s="23">
        <v>0</v>
      </c>
      <c r="JC74" s="23">
        <v>0</v>
      </c>
      <c r="JD74" s="23">
        <v>0</v>
      </c>
      <c r="JE74" s="22">
        <v>0</v>
      </c>
      <c r="JF74" s="23">
        <v>0</v>
      </c>
      <c r="JG74" s="23">
        <v>0</v>
      </c>
      <c r="JH74" s="23">
        <v>0</v>
      </c>
      <c r="JI74" s="23">
        <v>0</v>
      </c>
      <c r="JJ74" s="23">
        <v>0</v>
      </c>
      <c r="JK74" s="23">
        <v>0</v>
      </c>
      <c r="JL74" s="23">
        <v>0</v>
      </c>
      <c r="JM74" s="23">
        <v>0</v>
      </c>
      <c r="JN74" s="23">
        <v>0</v>
      </c>
      <c r="JO74" s="23">
        <v>0</v>
      </c>
      <c r="JP74" s="23">
        <v>0</v>
      </c>
      <c r="JQ74" s="23">
        <v>0</v>
      </c>
      <c r="JR74" s="23">
        <v>0</v>
      </c>
      <c r="JS74" s="23">
        <v>0</v>
      </c>
      <c r="JT74" s="23">
        <v>0</v>
      </c>
      <c r="JU74" s="23">
        <v>0</v>
      </c>
      <c r="JV74" s="23">
        <v>0</v>
      </c>
      <c r="JW74" s="23">
        <v>0</v>
      </c>
      <c r="JX74" s="23">
        <v>0</v>
      </c>
      <c r="JY74" s="22">
        <v>0</v>
      </c>
      <c r="JZ74" s="23">
        <v>0</v>
      </c>
      <c r="KA74" s="23">
        <v>0</v>
      </c>
      <c r="KB74" s="23">
        <v>0</v>
      </c>
      <c r="KC74" s="23">
        <v>0</v>
      </c>
      <c r="KD74" s="23">
        <v>0</v>
      </c>
      <c r="KE74" s="23">
        <v>0</v>
      </c>
      <c r="KF74" s="23">
        <v>0</v>
      </c>
      <c r="KG74" s="23">
        <v>0</v>
      </c>
      <c r="KH74" s="23">
        <v>0</v>
      </c>
      <c r="KI74" s="23">
        <v>0</v>
      </c>
      <c r="KJ74" s="23">
        <v>0</v>
      </c>
      <c r="KK74" s="23">
        <v>0</v>
      </c>
      <c r="KL74" s="23">
        <v>0</v>
      </c>
      <c r="KM74" s="23">
        <v>0</v>
      </c>
      <c r="KN74" s="23">
        <v>0</v>
      </c>
      <c r="KO74" s="23">
        <v>0</v>
      </c>
      <c r="KP74" s="23">
        <v>0</v>
      </c>
      <c r="KQ74" s="23">
        <v>0</v>
      </c>
      <c r="KR74" s="23">
        <v>0</v>
      </c>
      <c r="KS74" s="22">
        <v>0</v>
      </c>
      <c r="KT74" s="23">
        <v>0</v>
      </c>
      <c r="KU74" s="23">
        <v>0</v>
      </c>
      <c r="KV74" s="23">
        <v>0</v>
      </c>
      <c r="KW74" s="23">
        <v>0</v>
      </c>
      <c r="KX74" s="23">
        <v>0</v>
      </c>
      <c r="KY74" s="23">
        <v>0</v>
      </c>
      <c r="KZ74" s="23">
        <v>0</v>
      </c>
      <c r="LA74" s="23">
        <v>0</v>
      </c>
      <c r="LB74" s="23">
        <v>0</v>
      </c>
      <c r="LC74" s="23">
        <v>0</v>
      </c>
      <c r="LD74" s="23">
        <v>0</v>
      </c>
      <c r="LE74" s="23">
        <v>0</v>
      </c>
      <c r="LF74" s="23">
        <v>0</v>
      </c>
      <c r="LG74" s="23">
        <v>0</v>
      </c>
      <c r="LH74" s="23">
        <v>0</v>
      </c>
      <c r="LI74" s="23">
        <v>0</v>
      </c>
      <c r="LJ74" s="23">
        <v>0</v>
      </c>
      <c r="LK74" s="23">
        <v>0</v>
      </c>
      <c r="LL74" s="23">
        <v>0</v>
      </c>
      <c r="LM74" s="22">
        <v>0</v>
      </c>
      <c r="LN74" s="23">
        <v>0</v>
      </c>
      <c r="LO74" s="23">
        <v>0</v>
      </c>
      <c r="LP74" s="23">
        <v>0</v>
      </c>
      <c r="LQ74" s="23">
        <v>0</v>
      </c>
      <c r="LR74" s="23">
        <v>0</v>
      </c>
      <c r="LS74" s="23">
        <v>0</v>
      </c>
      <c r="LT74" s="23">
        <v>0</v>
      </c>
      <c r="LU74" s="23">
        <v>0</v>
      </c>
      <c r="LV74" s="23">
        <v>0</v>
      </c>
      <c r="LW74" s="23">
        <v>0</v>
      </c>
      <c r="LX74" s="23">
        <v>0</v>
      </c>
      <c r="LY74" s="23">
        <v>0</v>
      </c>
      <c r="LZ74" s="23">
        <v>0</v>
      </c>
      <c r="MA74" s="23">
        <v>0</v>
      </c>
      <c r="MB74" s="23">
        <v>0</v>
      </c>
      <c r="MC74" s="23">
        <v>0</v>
      </c>
      <c r="MD74" s="23">
        <v>0</v>
      </c>
      <c r="ME74" s="23">
        <v>0</v>
      </c>
      <c r="MF74" s="23">
        <v>0</v>
      </c>
      <c r="MG74" s="22">
        <v>0</v>
      </c>
      <c r="MH74" s="23">
        <v>0</v>
      </c>
      <c r="MI74" s="23">
        <v>0</v>
      </c>
      <c r="MJ74" s="23">
        <v>0</v>
      </c>
      <c r="MK74" s="23">
        <v>0</v>
      </c>
      <c r="ML74" s="23">
        <v>0</v>
      </c>
      <c r="MM74" s="23">
        <v>0</v>
      </c>
      <c r="MN74" s="23">
        <v>0</v>
      </c>
      <c r="MO74" s="23">
        <v>0</v>
      </c>
      <c r="MP74" s="23">
        <v>0</v>
      </c>
      <c r="MQ74" s="23">
        <v>0</v>
      </c>
      <c r="MR74" s="23">
        <v>0</v>
      </c>
      <c r="MS74" s="23">
        <v>0</v>
      </c>
      <c r="MT74" s="23">
        <v>0</v>
      </c>
      <c r="MU74" s="23">
        <v>0</v>
      </c>
      <c r="MV74" s="23">
        <v>0</v>
      </c>
      <c r="MW74" s="23">
        <v>0</v>
      </c>
      <c r="MX74" s="23">
        <v>0</v>
      </c>
      <c r="MY74" s="23">
        <v>0</v>
      </c>
      <c r="MZ74" s="23">
        <v>0</v>
      </c>
    </row>
    <row r="75" spans="1:364">
      <c r="A75" s="9" t="s">
        <v>797</v>
      </c>
      <c r="B75" s="9" t="s">
        <v>798</v>
      </c>
      <c r="C75" s="9" t="s">
        <v>666</v>
      </c>
      <c r="E75" s="22">
        <v>0</v>
      </c>
      <c r="F75" s="23">
        <v>0</v>
      </c>
      <c r="G75" s="23">
        <v>172.38024300000001</v>
      </c>
      <c r="H75" s="23">
        <v>183.45072999999999</v>
      </c>
      <c r="I75" s="23">
        <v>189.13770299999999</v>
      </c>
      <c r="J75" s="23">
        <v>195.00097199999999</v>
      </c>
      <c r="K75" s="23">
        <v>201.04600199999999</v>
      </c>
      <c r="L75" s="23">
        <v>207.27842799999999</v>
      </c>
      <c r="M75" s="23">
        <v>213.704059</v>
      </c>
      <c r="N75" s="23">
        <v>220.32888500000001</v>
      </c>
      <c r="O75" s="23">
        <v>227.15907999999999</v>
      </c>
      <c r="P75" s="23">
        <v>234.20101199999999</v>
      </c>
      <c r="Q75" s="23">
        <v>241.461243</v>
      </c>
      <c r="R75" s="23">
        <v>248.94654199999999</v>
      </c>
      <c r="S75" s="23">
        <v>256.66388499999999</v>
      </c>
      <c r="T75" s="23">
        <v>264.62046500000002</v>
      </c>
      <c r="U75" s="23">
        <v>272.82369999999997</v>
      </c>
      <c r="V75" s="23">
        <v>0</v>
      </c>
      <c r="W75" s="23">
        <v>0</v>
      </c>
      <c r="X75" s="23">
        <v>0</v>
      </c>
      <c r="Y75" s="22">
        <v>0</v>
      </c>
      <c r="Z75" s="23">
        <v>0</v>
      </c>
      <c r="AA75" s="23">
        <v>190.875497</v>
      </c>
      <c r="AB75" s="23">
        <v>199.10407000000001</v>
      </c>
      <c r="AC75" s="23">
        <v>205.276297</v>
      </c>
      <c r="AD75" s="23">
        <v>211.63986199999999</v>
      </c>
      <c r="AE75" s="23">
        <v>218.20069699999999</v>
      </c>
      <c r="AF75" s="23">
        <v>224.96491900000001</v>
      </c>
      <c r="AG75" s="23">
        <v>231.93883199999999</v>
      </c>
      <c r="AH75" s="23">
        <v>239.12893500000001</v>
      </c>
      <c r="AI75" s="23">
        <v>246.541932</v>
      </c>
      <c r="AJ75" s="23">
        <v>254.184732</v>
      </c>
      <c r="AK75" s="23">
        <v>262.064459</v>
      </c>
      <c r="AL75" s="23">
        <v>270.18845700000003</v>
      </c>
      <c r="AM75" s="23">
        <v>278.56429900000001</v>
      </c>
      <c r="AN75" s="23">
        <v>287.199793</v>
      </c>
      <c r="AO75" s="23">
        <v>296.10298599999999</v>
      </c>
      <c r="AP75" s="23">
        <v>0</v>
      </c>
      <c r="AQ75" s="23">
        <v>0</v>
      </c>
      <c r="AR75" s="23">
        <v>0</v>
      </c>
      <c r="AS75" s="22">
        <v>0</v>
      </c>
      <c r="AT75" s="23">
        <v>0</v>
      </c>
      <c r="AU75" s="23">
        <v>0</v>
      </c>
      <c r="AV75" s="23">
        <v>116.167131</v>
      </c>
      <c r="AW75" s="23">
        <v>119.65214400000001</v>
      </c>
      <c r="AX75" s="23">
        <v>123.241709</v>
      </c>
      <c r="AY75" s="23">
        <v>126.93895999999999</v>
      </c>
      <c r="AZ75" s="23">
        <v>130.747129</v>
      </c>
      <c r="BA75" s="23">
        <v>134.669543</v>
      </c>
      <c r="BB75" s="23">
        <v>138.70962900000001</v>
      </c>
      <c r="BC75" s="23">
        <v>142.87091799999999</v>
      </c>
      <c r="BD75" s="23">
        <v>147.15704500000001</v>
      </c>
      <c r="BE75" s="23">
        <v>151.57175699999999</v>
      </c>
      <c r="BF75" s="23">
        <v>156.118909</v>
      </c>
      <c r="BG75" s="23">
        <v>160.80247700000001</v>
      </c>
      <c r="BH75" s="23">
        <v>165.62655100000001</v>
      </c>
      <c r="BI75" s="23">
        <v>170.595348</v>
      </c>
      <c r="BJ75" s="23">
        <v>0</v>
      </c>
      <c r="BK75" s="23">
        <v>0</v>
      </c>
      <c r="BL75" s="23">
        <v>0</v>
      </c>
      <c r="BM75" s="22">
        <v>0</v>
      </c>
      <c r="BN75" s="23">
        <v>0</v>
      </c>
      <c r="BO75" s="23">
        <v>0</v>
      </c>
      <c r="BP75" s="23">
        <v>116.167131</v>
      </c>
      <c r="BQ75" s="23">
        <v>119.65214400000001</v>
      </c>
      <c r="BR75" s="23">
        <v>123.241709</v>
      </c>
      <c r="BS75" s="23">
        <v>126.93895999999999</v>
      </c>
      <c r="BT75" s="23">
        <v>130.747129</v>
      </c>
      <c r="BU75" s="23">
        <v>134.669543</v>
      </c>
      <c r="BV75" s="23">
        <v>138.70962900000001</v>
      </c>
      <c r="BW75" s="23">
        <v>142.87091799999999</v>
      </c>
      <c r="BX75" s="23">
        <v>147.15704500000001</v>
      </c>
      <c r="BY75" s="23">
        <v>151.57175699999999</v>
      </c>
      <c r="BZ75" s="23">
        <v>156.118909</v>
      </c>
      <c r="CA75" s="23">
        <v>160.80247700000001</v>
      </c>
      <c r="CB75" s="23">
        <v>165.62655100000001</v>
      </c>
      <c r="CC75" s="23">
        <v>170.595348</v>
      </c>
      <c r="CD75" s="23">
        <v>0</v>
      </c>
      <c r="CE75" s="23">
        <v>0</v>
      </c>
      <c r="CF75" s="23">
        <v>0</v>
      </c>
      <c r="CG75" s="22">
        <v>0</v>
      </c>
      <c r="CH75" s="23">
        <v>0</v>
      </c>
      <c r="CI75" s="23">
        <v>114.405912</v>
      </c>
      <c r="CJ75" s="23">
        <v>115.78986</v>
      </c>
      <c r="CK75" s="23">
        <v>119.379345</v>
      </c>
      <c r="CL75" s="23">
        <v>123.080105</v>
      </c>
      <c r="CM75" s="23">
        <v>126.895588</v>
      </c>
      <c r="CN75" s="23">
        <v>130.829352</v>
      </c>
      <c r="CO75" s="23">
        <v>134.885062</v>
      </c>
      <c r="CP75" s="23">
        <v>139.066498</v>
      </c>
      <c r="CQ75" s="23">
        <v>143.37755999999999</v>
      </c>
      <c r="CR75" s="23">
        <v>147.82226399999999</v>
      </c>
      <c r="CS75" s="23">
        <v>152.40475499999999</v>
      </c>
      <c r="CT75" s="23">
        <v>157.129302</v>
      </c>
      <c r="CU75" s="23">
        <v>162.00031000000001</v>
      </c>
      <c r="CV75" s="23">
        <v>167.02232000000001</v>
      </c>
      <c r="CW75" s="23">
        <v>172.20001199999999</v>
      </c>
      <c r="CX75" s="23">
        <v>0</v>
      </c>
      <c r="CY75" s="23">
        <v>0</v>
      </c>
      <c r="CZ75" s="23">
        <v>0</v>
      </c>
      <c r="DA75" s="22">
        <v>0</v>
      </c>
      <c r="DB75" s="23">
        <v>0</v>
      </c>
      <c r="DC75" s="23">
        <v>113.120452</v>
      </c>
      <c r="DD75" s="23">
        <v>114.48885</v>
      </c>
      <c r="DE75" s="23">
        <v>118.038005</v>
      </c>
      <c r="DF75" s="23">
        <v>121.697183</v>
      </c>
      <c r="DG75" s="23">
        <v>125.469795</v>
      </c>
      <c r="DH75" s="23">
        <v>129.35935900000001</v>
      </c>
      <c r="DI75" s="23">
        <v>133.36949899999999</v>
      </c>
      <c r="DJ75" s="23">
        <v>137.50395399999999</v>
      </c>
      <c r="DK75" s="23">
        <v>141.76657599999999</v>
      </c>
      <c r="DL75" s="23">
        <v>146.16134</v>
      </c>
      <c r="DM75" s="23">
        <v>150.692342</v>
      </c>
      <c r="DN75" s="23">
        <v>155.36380399999999</v>
      </c>
      <c r="DO75" s="23">
        <v>160.180082</v>
      </c>
      <c r="DP75" s="23">
        <v>165.14566500000001</v>
      </c>
      <c r="DQ75" s="23">
        <v>170.26517999999999</v>
      </c>
      <c r="DR75" s="23">
        <v>0</v>
      </c>
      <c r="DS75" s="23">
        <v>0</v>
      </c>
      <c r="DT75" s="23">
        <v>0</v>
      </c>
      <c r="DU75" s="22">
        <v>0</v>
      </c>
      <c r="DV75" s="23">
        <v>0</v>
      </c>
      <c r="DW75" s="23">
        <v>113.120452</v>
      </c>
      <c r="DX75" s="23">
        <v>105.05304599999999</v>
      </c>
      <c r="DY75" s="23">
        <v>108.30969</v>
      </c>
      <c r="DZ75" s="23">
        <v>111.66728999999999</v>
      </c>
      <c r="EA75" s="23">
        <v>115.12897599999999</v>
      </c>
      <c r="EB75" s="23">
        <v>118.697975</v>
      </c>
      <c r="EC75" s="23">
        <v>122.377612</v>
      </c>
      <c r="ED75" s="23">
        <v>126.171318</v>
      </c>
      <c r="EE75" s="23">
        <v>130.082629</v>
      </c>
      <c r="EF75" s="23">
        <v>134.11519000000001</v>
      </c>
      <c r="EG75" s="23">
        <v>138.272761</v>
      </c>
      <c r="EH75" s="23">
        <v>142.55921699999999</v>
      </c>
      <c r="EI75" s="23">
        <v>146.97855200000001</v>
      </c>
      <c r="EJ75" s="23">
        <v>151.534887</v>
      </c>
      <c r="EK75" s="23">
        <v>156.23246900000001</v>
      </c>
      <c r="EL75" s="23">
        <v>0</v>
      </c>
      <c r="EM75" s="23">
        <v>0</v>
      </c>
      <c r="EN75" s="23">
        <v>0</v>
      </c>
      <c r="EO75" s="22">
        <v>0</v>
      </c>
      <c r="EP75" s="23">
        <v>0</v>
      </c>
      <c r="EQ75" s="23">
        <v>114.405912</v>
      </c>
      <c r="ER75" s="23">
        <v>115.78986</v>
      </c>
      <c r="ES75" s="23">
        <v>119.379345</v>
      </c>
      <c r="ET75" s="23">
        <v>123.080105</v>
      </c>
      <c r="EU75" s="23">
        <v>126.895588</v>
      </c>
      <c r="EV75" s="23">
        <v>130.829352</v>
      </c>
      <c r="EW75" s="23">
        <v>134.885062</v>
      </c>
      <c r="EX75" s="23">
        <v>139.066498</v>
      </c>
      <c r="EY75" s="23">
        <v>143.37755999999999</v>
      </c>
      <c r="EZ75" s="23">
        <v>147.82226399999999</v>
      </c>
      <c r="FA75" s="23">
        <v>152.40475499999999</v>
      </c>
      <c r="FB75" s="23">
        <v>157.129302</v>
      </c>
      <c r="FC75" s="23">
        <v>162.00031000000001</v>
      </c>
      <c r="FD75" s="23">
        <v>167.02232000000001</v>
      </c>
      <c r="FE75" s="23">
        <v>172.20001199999999</v>
      </c>
      <c r="FF75" s="23">
        <v>0</v>
      </c>
      <c r="FG75" s="23">
        <v>0</v>
      </c>
      <c r="FH75" s="23">
        <v>0</v>
      </c>
      <c r="FI75" s="22">
        <v>0</v>
      </c>
      <c r="FJ75" s="23">
        <v>0</v>
      </c>
      <c r="FK75" s="23">
        <v>0</v>
      </c>
      <c r="FL75" s="23">
        <v>117.90494</v>
      </c>
      <c r="FM75" s="23">
        <v>122.03161299999999</v>
      </c>
      <c r="FN75" s="23">
        <v>126.302719</v>
      </c>
      <c r="FO75" s="23">
        <v>130.72331399999999</v>
      </c>
      <c r="FP75" s="23">
        <v>135.298631</v>
      </c>
      <c r="FQ75" s="23">
        <v>140.03408300000001</v>
      </c>
      <c r="FR75" s="23">
        <v>144.93527499999999</v>
      </c>
      <c r="FS75" s="23">
        <v>150.00801000000001</v>
      </c>
      <c r="FT75" s="23">
        <v>155.25828999999999</v>
      </c>
      <c r="FU75" s="23">
        <v>160.692331</v>
      </c>
      <c r="FV75" s="23">
        <v>166.316562</v>
      </c>
      <c r="FW75" s="23">
        <v>172.137642</v>
      </c>
      <c r="FX75" s="23">
        <v>178.16245900000001</v>
      </c>
      <c r="FY75" s="23">
        <v>184.398145</v>
      </c>
      <c r="FZ75" s="23">
        <v>0</v>
      </c>
      <c r="GA75" s="23">
        <v>0</v>
      </c>
      <c r="GB75" s="23">
        <v>0</v>
      </c>
      <c r="GC75" s="22">
        <v>0</v>
      </c>
      <c r="GD75" s="23">
        <v>0</v>
      </c>
      <c r="GE75" s="23">
        <v>0</v>
      </c>
      <c r="GF75" s="23">
        <v>184.28203415999999</v>
      </c>
      <c r="GG75" s="23">
        <v>190.73190535000001</v>
      </c>
      <c r="GH75" s="23">
        <v>197.40752204</v>
      </c>
      <c r="GI75" s="23">
        <v>204.31678531</v>
      </c>
      <c r="GJ75" s="23">
        <v>211.46787280000001</v>
      </c>
      <c r="GK75" s="23">
        <v>218.86924834999999</v>
      </c>
      <c r="GL75" s="23">
        <v>226.52967204000001</v>
      </c>
      <c r="GM75" s="23">
        <v>234.45821056</v>
      </c>
      <c r="GN75" s="23">
        <v>242.66424792999999</v>
      </c>
      <c r="GO75" s="23">
        <v>251.15749661000001</v>
      </c>
      <c r="GP75" s="23">
        <v>259.94800899000001</v>
      </c>
      <c r="GQ75" s="23">
        <v>269.04618929999998</v>
      </c>
      <c r="GR75" s="23">
        <v>278.46280593</v>
      </c>
      <c r="GS75" s="23">
        <v>288.20900413999999</v>
      </c>
      <c r="GT75" s="23">
        <v>0</v>
      </c>
      <c r="GU75" s="23">
        <v>0</v>
      </c>
      <c r="GV75" s="23">
        <v>0</v>
      </c>
      <c r="GW75" s="22">
        <v>0</v>
      </c>
      <c r="GX75" s="23">
        <v>0</v>
      </c>
      <c r="GY75" s="23">
        <v>0</v>
      </c>
      <c r="GZ75" s="23">
        <v>0</v>
      </c>
      <c r="HA75" s="23">
        <v>0</v>
      </c>
      <c r="HB75" s="23">
        <v>0</v>
      </c>
      <c r="HC75" s="23">
        <v>0</v>
      </c>
      <c r="HD75" s="23">
        <v>0</v>
      </c>
      <c r="HE75" s="23">
        <v>0</v>
      </c>
      <c r="HF75" s="23">
        <v>0</v>
      </c>
      <c r="HG75" s="23">
        <v>0</v>
      </c>
      <c r="HH75" s="23">
        <v>0</v>
      </c>
      <c r="HI75" s="23">
        <v>0</v>
      </c>
      <c r="HJ75" s="23">
        <v>0</v>
      </c>
      <c r="HK75" s="23">
        <v>0</v>
      </c>
      <c r="HL75" s="23">
        <v>0</v>
      </c>
      <c r="HM75" s="23">
        <v>0</v>
      </c>
      <c r="HN75" s="23">
        <v>0</v>
      </c>
      <c r="HO75" s="23">
        <v>0</v>
      </c>
      <c r="HP75" s="23">
        <v>0</v>
      </c>
      <c r="HQ75" s="22">
        <v>0</v>
      </c>
      <c r="HR75" s="23">
        <v>0</v>
      </c>
      <c r="HS75" s="23">
        <v>0</v>
      </c>
      <c r="HT75" s="24">
        <v>118.51796400000001</v>
      </c>
      <c r="HU75" s="24">
        <v>122.666093</v>
      </c>
      <c r="HV75" s="24">
        <v>128.49167499999999</v>
      </c>
      <c r="HW75" s="23">
        <v>132.42249100000001</v>
      </c>
      <c r="HX75" s="23">
        <v>137.057278</v>
      </c>
      <c r="HY75" s="23">
        <v>141.85428300000001</v>
      </c>
      <c r="HZ75" s="23">
        <v>146.81918300000001</v>
      </c>
      <c r="IA75" s="23">
        <v>151.957854</v>
      </c>
      <c r="IB75" s="23">
        <v>157.27637899999999</v>
      </c>
      <c r="IC75" s="23">
        <v>162.78105199999999</v>
      </c>
      <c r="ID75" s="23">
        <v>168.47838899999999</v>
      </c>
      <c r="IE75" s="23">
        <v>174.37513300000001</v>
      </c>
      <c r="IF75" s="23">
        <v>180.478263</v>
      </c>
      <c r="IG75" s="23">
        <v>186.79500200000001</v>
      </c>
      <c r="IH75" s="23">
        <v>0</v>
      </c>
      <c r="II75" s="23">
        <v>0</v>
      </c>
      <c r="IJ75" s="23">
        <v>0</v>
      </c>
      <c r="IK75" s="22">
        <v>0</v>
      </c>
      <c r="IL75" s="23">
        <v>0</v>
      </c>
      <c r="IM75" s="23">
        <v>0</v>
      </c>
      <c r="IN75" s="23">
        <v>0</v>
      </c>
      <c r="IO75" s="23">
        <v>0</v>
      </c>
      <c r="IP75" s="23">
        <v>0</v>
      </c>
      <c r="IQ75" s="23">
        <v>0</v>
      </c>
      <c r="IR75" s="23">
        <v>0</v>
      </c>
      <c r="IS75" s="23">
        <v>0</v>
      </c>
      <c r="IT75" s="23">
        <v>0</v>
      </c>
      <c r="IU75" s="23">
        <v>0</v>
      </c>
      <c r="IV75" s="23">
        <v>0</v>
      </c>
      <c r="IW75" s="23">
        <v>0</v>
      </c>
      <c r="IX75" s="23">
        <v>0</v>
      </c>
      <c r="IY75" s="23">
        <v>0</v>
      </c>
      <c r="IZ75" s="23">
        <v>0</v>
      </c>
      <c r="JA75" s="23">
        <v>0</v>
      </c>
      <c r="JB75" s="23">
        <v>0</v>
      </c>
      <c r="JC75" s="23">
        <v>0</v>
      </c>
      <c r="JD75" s="23">
        <v>0</v>
      </c>
      <c r="JE75" s="22">
        <v>0</v>
      </c>
      <c r="JF75" s="23">
        <v>0</v>
      </c>
      <c r="JG75" s="23">
        <v>0</v>
      </c>
      <c r="JH75" s="23">
        <v>0</v>
      </c>
      <c r="JI75" s="23">
        <v>0</v>
      </c>
      <c r="JJ75" s="23">
        <v>0</v>
      </c>
      <c r="JK75" s="23">
        <v>0</v>
      </c>
      <c r="JL75" s="23">
        <v>0</v>
      </c>
      <c r="JM75" s="23">
        <v>0</v>
      </c>
      <c r="JN75" s="23">
        <v>0</v>
      </c>
      <c r="JO75" s="23">
        <v>0</v>
      </c>
      <c r="JP75" s="23">
        <v>0</v>
      </c>
      <c r="JQ75" s="23">
        <v>0</v>
      </c>
      <c r="JR75" s="23">
        <v>0</v>
      </c>
      <c r="JS75" s="23">
        <v>0</v>
      </c>
      <c r="JT75" s="23">
        <v>0</v>
      </c>
      <c r="JU75" s="23">
        <v>0</v>
      </c>
      <c r="JV75" s="23">
        <v>0</v>
      </c>
      <c r="JW75" s="23">
        <v>0</v>
      </c>
      <c r="JX75" s="23">
        <v>0</v>
      </c>
      <c r="JY75" s="22">
        <v>0</v>
      </c>
      <c r="JZ75" s="23">
        <v>0</v>
      </c>
      <c r="KA75" s="23">
        <v>0</v>
      </c>
      <c r="KB75" s="23">
        <v>0</v>
      </c>
      <c r="KC75" s="23">
        <v>0</v>
      </c>
      <c r="KD75" s="23">
        <v>0</v>
      </c>
      <c r="KE75" s="23">
        <v>0</v>
      </c>
      <c r="KF75" s="23">
        <v>0</v>
      </c>
      <c r="KG75" s="23">
        <v>0</v>
      </c>
      <c r="KH75" s="23">
        <v>0</v>
      </c>
      <c r="KI75" s="23">
        <v>0</v>
      </c>
      <c r="KJ75" s="23">
        <v>0</v>
      </c>
      <c r="KK75" s="23">
        <v>0</v>
      </c>
      <c r="KL75" s="23">
        <v>0</v>
      </c>
      <c r="KM75" s="23">
        <v>0</v>
      </c>
      <c r="KN75" s="23">
        <v>0</v>
      </c>
      <c r="KO75" s="23">
        <v>0</v>
      </c>
      <c r="KP75" s="23">
        <v>0</v>
      </c>
      <c r="KQ75" s="23">
        <v>0</v>
      </c>
      <c r="KR75" s="23">
        <v>0</v>
      </c>
      <c r="KS75" s="22">
        <v>0</v>
      </c>
      <c r="KT75" s="23">
        <v>0</v>
      </c>
      <c r="KU75" s="23">
        <v>0</v>
      </c>
      <c r="KV75" s="23">
        <v>0</v>
      </c>
      <c r="KW75" s="23">
        <v>0</v>
      </c>
      <c r="KX75" s="23">
        <v>0</v>
      </c>
      <c r="KY75" s="23">
        <v>0</v>
      </c>
      <c r="KZ75" s="23">
        <v>0</v>
      </c>
      <c r="LA75" s="23">
        <v>0</v>
      </c>
      <c r="LB75" s="23">
        <v>0</v>
      </c>
      <c r="LC75" s="23">
        <v>0</v>
      </c>
      <c r="LD75" s="23">
        <v>0</v>
      </c>
      <c r="LE75" s="23">
        <v>0</v>
      </c>
      <c r="LF75" s="23">
        <v>0</v>
      </c>
      <c r="LG75" s="23">
        <v>0</v>
      </c>
      <c r="LH75" s="23">
        <v>0</v>
      </c>
      <c r="LI75" s="23">
        <v>0</v>
      </c>
      <c r="LJ75" s="23">
        <v>0</v>
      </c>
      <c r="LK75" s="23">
        <v>0</v>
      </c>
      <c r="LL75" s="23">
        <v>0</v>
      </c>
      <c r="LM75" s="22">
        <v>0</v>
      </c>
      <c r="LN75" s="23">
        <v>0</v>
      </c>
      <c r="LO75" s="23">
        <v>0</v>
      </c>
      <c r="LP75" s="23">
        <v>0</v>
      </c>
      <c r="LQ75" s="23">
        <v>0</v>
      </c>
      <c r="LR75" s="23">
        <v>0</v>
      </c>
      <c r="LS75" s="23">
        <v>0</v>
      </c>
      <c r="LT75" s="23">
        <v>0</v>
      </c>
      <c r="LU75" s="23">
        <v>0</v>
      </c>
      <c r="LV75" s="23">
        <v>0</v>
      </c>
      <c r="LW75" s="23">
        <v>0</v>
      </c>
      <c r="LX75" s="23">
        <v>0</v>
      </c>
      <c r="LY75" s="23">
        <v>0</v>
      </c>
      <c r="LZ75" s="23">
        <v>0</v>
      </c>
      <c r="MA75" s="23">
        <v>0</v>
      </c>
      <c r="MB75" s="23">
        <v>0</v>
      </c>
      <c r="MC75" s="23">
        <v>0</v>
      </c>
      <c r="MD75" s="23">
        <v>0</v>
      </c>
      <c r="ME75" s="23">
        <v>0</v>
      </c>
      <c r="MF75" s="23">
        <v>0</v>
      </c>
      <c r="MG75" s="22">
        <v>0</v>
      </c>
      <c r="MH75" s="23">
        <v>0</v>
      </c>
      <c r="MI75" s="23">
        <v>0</v>
      </c>
      <c r="MJ75" s="23">
        <v>0</v>
      </c>
      <c r="MK75" s="23">
        <v>0</v>
      </c>
      <c r="ML75" s="23">
        <v>0</v>
      </c>
      <c r="MM75" s="23">
        <v>0</v>
      </c>
      <c r="MN75" s="23">
        <v>0</v>
      </c>
      <c r="MO75" s="23">
        <v>0</v>
      </c>
      <c r="MP75" s="23">
        <v>0</v>
      </c>
      <c r="MQ75" s="23">
        <v>0</v>
      </c>
      <c r="MR75" s="23">
        <v>0</v>
      </c>
      <c r="MS75" s="23">
        <v>0</v>
      </c>
      <c r="MT75" s="23">
        <v>0</v>
      </c>
      <c r="MU75" s="23">
        <v>0</v>
      </c>
      <c r="MV75" s="23">
        <v>0</v>
      </c>
      <c r="MW75" s="23">
        <v>0</v>
      </c>
      <c r="MX75" s="23">
        <v>0</v>
      </c>
      <c r="MY75" s="23">
        <v>0</v>
      </c>
      <c r="MZ75" s="23">
        <v>0</v>
      </c>
    </row>
    <row r="76" spans="1:364">
      <c r="A76" s="9" t="s">
        <v>799</v>
      </c>
      <c r="B76" s="9" t="s">
        <v>800</v>
      </c>
      <c r="C76" s="9" t="s">
        <v>666</v>
      </c>
      <c r="E76" s="22">
        <v>0</v>
      </c>
      <c r="F76" s="23">
        <v>0</v>
      </c>
      <c r="G76" s="23">
        <v>231.34833399999999</v>
      </c>
      <c r="H76" s="23">
        <v>246.20583099999999</v>
      </c>
      <c r="I76" s="23">
        <v>253.838211</v>
      </c>
      <c r="J76" s="23">
        <v>261.70719600000001</v>
      </c>
      <c r="K76" s="23">
        <v>269.82011899999998</v>
      </c>
      <c r="L76" s="23">
        <v>278.18454300000002</v>
      </c>
      <c r="M76" s="23">
        <v>286.80826400000001</v>
      </c>
      <c r="N76" s="23">
        <v>295.69932</v>
      </c>
      <c r="O76" s="23">
        <v>304.86599899999999</v>
      </c>
      <c r="P76" s="23">
        <v>314.316845</v>
      </c>
      <c r="Q76" s="23">
        <v>324.06066700000002</v>
      </c>
      <c r="R76" s="23">
        <v>334.10654799999998</v>
      </c>
      <c r="S76" s="23">
        <v>344.46385099999998</v>
      </c>
      <c r="T76" s="23">
        <v>355.14222999999998</v>
      </c>
      <c r="U76" s="23">
        <v>366.15163899999999</v>
      </c>
      <c r="V76" s="23">
        <v>0</v>
      </c>
      <c r="W76" s="23">
        <v>0</v>
      </c>
      <c r="X76" s="23">
        <v>0</v>
      </c>
      <c r="Y76" s="22">
        <v>0</v>
      </c>
      <c r="Z76" s="23">
        <v>0</v>
      </c>
      <c r="AA76" s="23">
        <v>256.17047300000002</v>
      </c>
      <c r="AB76" s="23">
        <v>267.21388899999999</v>
      </c>
      <c r="AC76" s="23">
        <v>275.49751900000001</v>
      </c>
      <c r="AD76" s="23">
        <v>284.03794199999999</v>
      </c>
      <c r="AE76" s="23">
        <v>292.843119</v>
      </c>
      <c r="AF76" s="23">
        <v>301.92125499999997</v>
      </c>
      <c r="AG76" s="23">
        <v>311.28081400000002</v>
      </c>
      <c r="AH76" s="23">
        <v>320.93052</v>
      </c>
      <c r="AI76" s="23">
        <v>330.879366</v>
      </c>
      <c r="AJ76" s="23">
        <v>341.13662599999998</v>
      </c>
      <c r="AK76" s="23">
        <v>351.711861</v>
      </c>
      <c r="AL76" s="23">
        <v>362.61492900000002</v>
      </c>
      <c r="AM76" s="23">
        <v>373.85599200000001</v>
      </c>
      <c r="AN76" s="23">
        <v>385.44552800000002</v>
      </c>
      <c r="AO76" s="23">
        <v>397.394339</v>
      </c>
      <c r="AP76" s="23">
        <v>0</v>
      </c>
      <c r="AQ76" s="23">
        <v>0</v>
      </c>
      <c r="AR76" s="23">
        <v>0</v>
      </c>
      <c r="AS76" s="22">
        <v>0</v>
      </c>
      <c r="AT76" s="23">
        <v>0</v>
      </c>
      <c r="AU76" s="23">
        <v>0</v>
      </c>
      <c r="AV76" s="23">
        <v>156.16008500000001</v>
      </c>
      <c r="AW76" s="23">
        <v>160.844888</v>
      </c>
      <c r="AX76" s="23">
        <v>165.67023499999999</v>
      </c>
      <c r="AY76" s="23">
        <v>170.640342</v>
      </c>
      <c r="AZ76" s="23">
        <v>175.75955200000001</v>
      </c>
      <c r="BA76" s="23">
        <v>181.03233800000001</v>
      </c>
      <c r="BB76" s="23">
        <v>186.46330900000001</v>
      </c>
      <c r="BC76" s="23">
        <v>192.057208</v>
      </c>
      <c r="BD76" s="23">
        <v>197.81892400000001</v>
      </c>
      <c r="BE76" s="23">
        <v>203.75349199999999</v>
      </c>
      <c r="BF76" s="23">
        <v>209.866097</v>
      </c>
      <c r="BG76" s="23">
        <v>216.16207900000001</v>
      </c>
      <c r="BH76" s="23">
        <v>222.646942</v>
      </c>
      <c r="BI76" s="23">
        <v>229.32634999999999</v>
      </c>
      <c r="BJ76" s="23">
        <v>0</v>
      </c>
      <c r="BK76" s="23">
        <v>0</v>
      </c>
      <c r="BL76" s="23">
        <v>0</v>
      </c>
      <c r="BM76" s="22">
        <v>0</v>
      </c>
      <c r="BN76" s="23">
        <v>0</v>
      </c>
      <c r="BO76" s="23">
        <v>0</v>
      </c>
      <c r="BP76" s="23">
        <v>156.16008500000001</v>
      </c>
      <c r="BQ76" s="23">
        <v>160.844888</v>
      </c>
      <c r="BR76" s="23">
        <v>165.67023499999999</v>
      </c>
      <c r="BS76" s="23">
        <v>170.640342</v>
      </c>
      <c r="BT76" s="23">
        <v>175.75955200000001</v>
      </c>
      <c r="BU76" s="23">
        <v>181.03233800000001</v>
      </c>
      <c r="BV76" s="23">
        <v>186.46330900000001</v>
      </c>
      <c r="BW76" s="23">
        <v>192.057208</v>
      </c>
      <c r="BX76" s="23">
        <v>197.81892400000001</v>
      </c>
      <c r="BY76" s="23">
        <v>203.75349199999999</v>
      </c>
      <c r="BZ76" s="23">
        <v>209.866097</v>
      </c>
      <c r="CA76" s="23">
        <v>216.16207900000001</v>
      </c>
      <c r="CB76" s="23">
        <v>222.646942</v>
      </c>
      <c r="CC76" s="23">
        <v>229.32634999999999</v>
      </c>
      <c r="CD76" s="23">
        <v>0</v>
      </c>
      <c r="CE76" s="23">
        <v>0</v>
      </c>
      <c r="CF76" s="23">
        <v>0</v>
      </c>
      <c r="CG76" s="22">
        <v>0</v>
      </c>
      <c r="CH76" s="23">
        <v>0</v>
      </c>
      <c r="CI76" s="23">
        <v>153.542057</v>
      </c>
      <c r="CJ76" s="23">
        <v>155.399428</v>
      </c>
      <c r="CK76" s="23">
        <v>160.21681100000001</v>
      </c>
      <c r="CL76" s="23">
        <v>165.18353200000001</v>
      </c>
      <c r="CM76" s="23">
        <v>170.30422100000001</v>
      </c>
      <c r="CN76" s="23">
        <v>175.583652</v>
      </c>
      <c r="CO76" s="23">
        <v>181.02674500000001</v>
      </c>
      <c r="CP76" s="23">
        <v>186.63857400000001</v>
      </c>
      <c r="CQ76" s="23">
        <v>192.42437000000001</v>
      </c>
      <c r="CR76" s="23">
        <v>198.38952599999999</v>
      </c>
      <c r="CS76" s="23">
        <v>204.539601</v>
      </c>
      <c r="CT76" s="23">
        <v>210.88032899999999</v>
      </c>
      <c r="CU76" s="23">
        <v>217.417619</v>
      </c>
      <c r="CV76" s="23">
        <v>224.15756500000001</v>
      </c>
      <c r="CW76" s="23">
        <v>231.10645</v>
      </c>
      <c r="CX76" s="23">
        <v>0</v>
      </c>
      <c r="CY76" s="23">
        <v>0</v>
      </c>
      <c r="CZ76" s="23">
        <v>0</v>
      </c>
      <c r="DA76" s="22">
        <v>0</v>
      </c>
      <c r="DB76" s="23">
        <v>0</v>
      </c>
      <c r="DC76" s="23">
        <v>151.816866</v>
      </c>
      <c r="DD76" s="23">
        <v>153.653367</v>
      </c>
      <c r="DE76" s="23">
        <v>158.41662199999999</v>
      </c>
      <c r="DF76" s="23">
        <v>163.32753700000001</v>
      </c>
      <c r="DG76" s="23">
        <v>168.390691</v>
      </c>
      <c r="DH76" s="23">
        <v>173.61080200000001</v>
      </c>
      <c r="DI76" s="23">
        <v>178.99273700000001</v>
      </c>
      <c r="DJ76" s="23">
        <v>184.54151200000001</v>
      </c>
      <c r="DK76" s="23">
        <v>190.26229900000001</v>
      </c>
      <c r="DL76" s="23">
        <v>196.16042999999999</v>
      </c>
      <c r="DM76" s="23">
        <v>202.24140299999999</v>
      </c>
      <c r="DN76" s="23">
        <v>208.510887</v>
      </c>
      <c r="DO76" s="23">
        <v>214.97472400000001</v>
      </c>
      <c r="DP76" s="23">
        <v>221.63894099999999</v>
      </c>
      <c r="DQ76" s="23">
        <v>228.509748</v>
      </c>
      <c r="DR76" s="23">
        <v>0</v>
      </c>
      <c r="DS76" s="23">
        <v>0</v>
      </c>
      <c r="DT76" s="23">
        <v>0</v>
      </c>
      <c r="DU76" s="22">
        <v>0</v>
      </c>
      <c r="DV76" s="23">
        <v>0</v>
      </c>
      <c r="DW76" s="23">
        <v>151.816866</v>
      </c>
      <c r="DX76" s="23">
        <v>140.98974899999999</v>
      </c>
      <c r="DY76" s="23">
        <v>145.36043100000001</v>
      </c>
      <c r="DZ76" s="23">
        <v>149.866604</v>
      </c>
      <c r="EA76" s="23">
        <v>154.51246900000001</v>
      </c>
      <c r="EB76" s="23">
        <v>159.30235500000001</v>
      </c>
      <c r="EC76" s="23">
        <v>164.24072799999999</v>
      </c>
      <c r="ED76" s="23">
        <v>169.33219099999999</v>
      </c>
      <c r="EE76" s="23">
        <v>174.581489</v>
      </c>
      <c r="EF76" s="23">
        <v>179.993515</v>
      </c>
      <c r="EG76" s="23">
        <v>185.57331400000001</v>
      </c>
      <c r="EH76" s="23">
        <v>191.326087</v>
      </c>
      <c r="EI76" s="23">
        <v>197.25719599999999</v>
      </c>
      <c r="EJ76" s="23">
        <v>203.37216900000001</v>
      </c>
      <c r="EK76" s="23">
        <v>209.676706</v>
      </c>
      <c r="EL76" s="23">
        <v>0</v>
      </c>
      <c r="EM76" s="23">
        <v>0</v>
      </c>
      <c r="EN76" s="23">
        <v>0</v>
      </c>
      <c r="EO76" s="22">
        <v>0</v>
      </c>
      <c r="EP76" s="23">
        <v>0</v>
      </c>
      <c r="EQ76" s="23">
        <v>153.542057</v>
      </c>
      <c r="ER76" s="23">
        <v>155.399428</v>
      </c>
      <c r="ES76" s="23">
        <v>160.21681100000001</v>
      </c>
      <c r="ET76" s="23">
        <v>165.18353200000001</v>
      </c>
      <c r="EU76" s="23">
        <v>170.30422100000001</v>
      </c>
      <c r="EV76" s="23">
        <v>175.583652</v>
      </c>
      <c r="EW76" s="23">
        <v>181.02674500000001</v>
      </c>
      <c r="EX76" s="23">
        <v>186.63857400000001</v>
      </c>
      <c r="EY76" s="23">
        <v>192.42437000000001</v>
      </c>
      <c r="EZ76" s="23">
        <v>198.38952599999999</v>
      </c>
      <c r="FA76" s="23">
        <v>204.539601</v>
      </c>
      <c r="FB76" s="23">
        <v>210.88032899999999</v>
      </c>
      <c r="FC76" s="23">
        <v>217.417619</v>
      </c>
      <c r="FD76" s="23">
        <v>224.15756500000001</v>
      </c>
      <c r="FE76" s="23">
        <v>231.10645</v>
      </c>
      <c r="FF76" s="23">
        <v>0</v>
      </c>
      <c r="FG76" s="23">
        <v>0</v>
      </c>
      <c r="FH76" s="23">
        <v>0</v>
      </c>
      <c r="FI76" s="22">
        <v>0</v>
      </c>
      <c r="FJ76" s="23">
        <v>0</v>
      </c>
      <c r="FK76" s="23">
        <v>0</v>
      </c>
      <c r="FL76" s="23">
        <v>157.60640000000001</v>
      </c>
      <c r="FM76" s="23">
        <v>163.122624</v>
      </c>
      <c r="FN76" s="23">
        <v>168.83191600000001</v>
      </c>
      <c r="FO76" s="23">
        <v>174.74103299999999</v>
      </c>
      <c r="FP76" s="23">
        <v>180.85696899999999</v>
      </c>
      <c r="FQ76" s="23">
        <v>187.18696299999999</v>
      </c>
      <c r="FR76" s="23">
        <v>193.738507</v>
      </c>
      <c r="FS76" s="23">
        <v>200.51935399999999</v>
      </c>
      <c r="FT76" s="23">
        <v>207.537532</v>
      </c>
      <c r="FU76" s="23">
        <v>214.801345</v>
      </c>
      <c r="FV76" s="23">
        <v>222.31939199999999</v>
      </c>
      <c r="FW76" s="23">
        <v>230.100571</v>
      </c>
      <c r="FX76" s="23">
        <v>238.15409099999999</v>
      </c>
      <c r="FY76" s="23">
        <v>246.489484</v>
      </c>
      <c r="FZ76" s="23">
        <v>0</v>
      </c>
      <c r="GA76" s="23">
        <v>0</v>
      </c>
      <c r="GB76" s="23">
        <v>0</v>
      </c>
      <c r="GC76" s="22">
        <v>0</v>
      </c>
      <c r="GD76" s="23">
        <v>0</v>
      </c>
      <c r="GE76" s="23">
        <v>0</v>
      </c>
      <c r="GF76" s="23">
        <v>246.33427556999999</v>
      </c>
      <c r="GG76" s="23">
        <v>254.95597520999999</v>
      </c>
      <c r="GH76" s="23">
        <v>263.87943435</v>
      </c>
      <c r="GI76" s="23">
        <v>273.11521455000002</v>
      </c>
      <c r="GJ76" s="23">
        <v>282.67424706000003</v>
      </c>
      <c r="GK76" s="23">
        <v>292.56784570000002</v>
      </c>
      <c r="GL76" s="23">
        <v>302.80772030000003</v>
      </c>
      <c r="GM76" s="23">
        <v>313.40599050999998</v>
      </c>
      <c r="GN76" s="23">
        <v>324.37520017999998</v>
      </c>
      <c r="GO76" s="23">
        <v>335.72833219</v>
      </c>
      <c r="GP76" s="23">
        <v>347.47882380999999</v>
      </c>
      <c r="GQ76" s="23">
        <v>359.64058265</v>
      </c>
      <c r="GR76" s="23">
        <v>372.22800303999998</v>
      </c>
      <c r="GS76" s="23">
        <v>385.25598315000002</v>
      </c>
      <c r="GT76" s="23">
        <v>0</v>
      </c>
      <c r="GU76" s="23">
        <v>0</v>
      </c>
      <c r="GV76" s="23">
        <v>0</v>
      </c>
      <c r="GW76" s="22">
        <v>0</v>
      </c>
      <c r="GX76" s="23">
        <v>0</v>
      </c>
      <c r="GY76" s="23">
        <v>0</v>
      </c>
      <c r="GZ76" s="23">
        <v>0</v>
      </c>
      <c r="HA76" s="23">
        <v>0</v>
      </c>
      <c r="HB76" s="23">
        <v>0</v>
      </c>
      <c r="HC76" s="23">
        <v>0</v>
      </c>
      <c r="HD76" s="23">
        <v>0</v>
      </c>
      <c r="HE76" s="23">
        <v>0</v>
      </c>
      <c r="HF76" s="23">
        <v>0</v>
      </c>
      <c r="HG76" s="23">
        <v>0</v>
      </c>
      <c r="HH76" s="23">
        <v>0</v>
      </c>
      <c r="HI76" s="23">
        <v>0</v>
      </c>
      <c r="HJ76" s="23">
        <v>0</v>
      </c>
      <c r="HK76" s="23">
        <v>0</v>
      </c>
      <c r="HL76" s="23">
        <v>0</v>
      </c>
      <c r="HM76" s="23">
        <v>0</v>
      </c>
      <c r="HN76" s="23">
        <v>0</v>
      </c>
      <c r="HO76" s="23">
        <v>0</v>
      </c>
      <c r="HP76" s="23">
        <v>0</v>
      </c>
      <c r="HQ76" s="22">
        <v>0</v>
      </c>
      <c r="HR76" s="23">
        <v>0</v>
      </c>
      <c r="HS76" s="23">
        <v>0</v>
      </c>
      <c r="HT76" s="24">
        <v>158.42584400000001</v>
      </c>
      <c r="HU76" s="24">
        <v>163.97074799999999</v>
      </c>
      <c r="HV76" s="24">
        <v>171.75794500000001</v>
      </c>
      <c r="HW76" s="23">
        <v>177.01236299999999</v>
      </c>
      <c r="HX76" s="23">
        <v>183.207796</v>
      </c>
      <c r="HY76" s="23">
        <v>189.620069</v>
      </c>
      <c r="HZ76" s="23">
        <v>196.25677099999999</v>
      </c>
      <c r="IA76" s="23">
        <v>203.12575799999999</v>
      </c>
      <c r="IB76" s="23">
        <v>210.23516000000001</v>
      </c>
      <c r="IC76" s="23">
        <v>217.593391</v>
      </c>
      <c r="ID76" s="23">
        <v>225.209159</v>
      </c>
      <c r="IE76" s="23">
        <v>233.09147999999999</v>
      </c>
      <c r="IF76" s="23">
        <v>241.24968200000001</v>
      </c>
      <c r="IG76" s="23">
        <v>249.69342</v>
      </c>
      <c r="IH76" s="23">
        <v>0</v>
      </c>
      <c r="II76" s="23">
        <v>0</v>
      </c>
      <c r="IJ76" s="23">
        <v>0</v>
      </c>
      <c r="IK76" s="22">
        <v>0</v>
      </c>
      <c r="IL76" s="23">
        <v>0</v>
      </c>
      <c r="IM76" s="23">
        <v>0</v>
      </c>
      <c r="IN76" s="23">
        <v>0</v>
      </c>
      <c r="IO76" s="23">
        <v>0</v>
      </c>
      <c r="IP76" s="23">
        <v>0</v>
      </c>
      <c r="IQ76" s="23">
        <v>0</v>
      </c>
      <c r="IR76" s="23">
        <v>0</v>
      </c>
      <c r="IS76" s="23">
        <v>0</v>
      </c>
      <c r="IT76" s="23">
        <v>0</v>
      </c>
      <c r="IU76" s="23">
        <v>0</v>
      </c>
      <c r="IV76" s="23">
        <v>0</v>
      </c>
      <c r="IW76" s="23">
        <v>0</v>
      </c>
      <c r="IX76" s="23">
        <v>0</v>
      </c>
      <c r="IY76" s="23">
        <v>0</v>
      </c>
      <c r="IZ76" s="23">
        <v>0</v>
      </c>
      <c r="JA76" s="23">
        <v>0</v>
      </c>
      <c r="JB76" s="23">
        <v>0</v>
      </c>
      <c r="JC76" s="23">
        <v>0</v>
      </c>
      <c r="JD76" s="23">
        <v>0</v>
      </c>
      <c r="JE76" s="22">
        <v>0</v>
      </c>
      <c r="JF76" s="23">
        <v>0</v>
      </c>
      <c r="JG76" s="23">
        <v>0</v>
      </c>
      <c r="JH76" s="23">
        <v>0</v>
      </c>
      <c r="JI76" s="23">
        <v>0</v>
      </c>
      <c r="JJ76" s="23">
        <v>0</v>
      </c>
      <c r="JK76" s="23">
        <v>0</v>
      </c>
      <c r="JL76" s="23">
        <v>0</v>
      </c>
      <c r="JM76" s="23">
        <v>0</v>
      </c>
      <c r="JN76" s="23">
        <v>0</v>
      </c>
      <c r="JO76" s="23">
        <v>0</v>
      </c>
      <c r="JP76" s="23">
        <v>0</v>
      </c>
      <c r="JQ76" s="23">
        <v>0</v>
      </c>
      <c r="JR76" s="23">
        <v>0</v>
      </c>
      <c r="JS76" s="23">
        <v>0</v>
      </c>
      <c r="JT76" s="23">
        <v>0</v>
      </c>
      <c r="JU76" s="23">
        <v>0</v>
      </c>
      <c r="JV76" s="23">
        <v>0</v>
      </c>
      <c r="JW76" s="23">
        <v>0</v>
      </c>
      <c r="JX76" s="23">
        <v>0</v>
      </c>
      <c r="JY76" s="22">
        <v>0</v>
      </c>
      <c r="JZ76" s="23">
        <v>0</v>
      </c>
      <c r="KA76" s="23">
        <v>0</v>
      </c>
      <c r="KB76" s="23">
        <v>0</v>
      </c>
      <c r="KC76" s="23">
        <v>0</v>
      </c>
      <c r="KD76" s="23">
        <v>0</v>
      </c>
      <c r="KE76" s="23">
        <v>0</v>
      </c>
      <c r="KF76" s="23">
        <v>0</v>
      </c>
      <c r="KG76" s="23">
        <v>0</v>
      </c>
      <c r="KH76" s="23">
        <v>0</v>
      </c>
      <c r="KI76" s="23">
        <v>0</v>
      </c>
      <c r="KJ76" s="23">
        <v>0</v>
      </c>
      <c r="KK76" s="23">
        <v>0</v>
      </c>
      <c r="KL76" s="23">
        <v>0</v>
      </c>
      <c r="KM76" s="23">
        <v>0</v>
      </c>
      <c r="KN76" s="23">
        <v>0</v>
      </c>
      <c r="KO76" s="23">
        <v>0</v>
      </c>
      <c r="KP76" s="23">
        <v>0</v>
      </c>
      <c r="KQ76" s="23">
        <v>0</v>
      </c>
      <c r="KR76" s="23">
        <v>0</v>
      </c>
      <c r="KS76" s="22">
        <v>0</v>
      </c>
      <c r="KT76" s="23">
        <v>0</v>
      </c>
      <c r="KU76" s="23">
        <v>0</v>
      </c>
      <c r="KV76" s="23">
        <v>0</v>
      </c>
      <c r="KW76" s="23">
        <v>0</v>
      </c>
      <c r="KX76" s="23">
        <v>0</v>
      </c>
      <c r="KY76" s="23">
        <v>0</v>
      </c>
      <c r="KZ76" s="23">
        <v>0</v>
      </c>
      <c r="LA76" s="23">
        <v>0</v>
      </c>
      <c r="LB76" s="23">
        <v>0</v>
      </c>
      <c r="LC76" s="23">
        <v>0</v>
      </c>
      <c r="LD76" s="23">
        <v>0</v>
      </c>
      <c r="LE76" s="23">
        <v>0</v>
      </c>
      <c r="LF76" s="23">
        <v>0</v>
      </c>
      <c r="LG76" s="23">
        <v>0</v>
      </c>
      <c r="LH76" s="23">
        <v>0</v>
      </c>
      <c r="LI76" s="23">
        <v>0</v>
      </c>
      <c r="LJ76" s="23">
        <v>0</v>
      </c>
      <c r="LK76" s="23">
        <v>0</v>
      </c>
      <c r="LL76" s="23">
        <v>0</v>
      </c>
      <c r="LM76" s="22">
        <v>0</v>
      </c>
      <c r="LN76" s="23">
        <v>0</v>
      </c>
      <c r="LO76" s="23">
        <v>0</v>
      </c>
      <c r="LP76" s="23">
        <v>0</v>
      </c>
      <c r="LQ76" s="23">
        <v>0</v>
      </c>
      <c r="LR76" s="23">
        <v>0</v>
      </c>
      <c r="LS76" s="23">
        <v>0</v>
      </c>
      <c r="LT76" s="23">
        <v>0</v>
      </c>
      <c r="LU76" s="23">
        <v>0</v>
      </c>
      <c r="LV76" s="23">
        <v>0</v>
      </c>
      <c r="LW76" s="23">
        <v>0</v>
      </c>
      <c r="LX76" s="23">
        <v>0</v>
      </c>
      <c r="LY76" s="23">
        <v>0</v>
      </c>
      <c r="LZ76" s="23">
        <v>0</v>
      </c>
      <c r="MA76" s="23">
        <v>0</v>
      </c>
      <c r="MB76" s="23">
        <v>0</v>
      </c>
      <c r="MC76" s="23">
        <v>0</v>
      </c>
      <c r="MD76" s="23">
        <v>0</v>
      </c>
      <c r="ME76" s="23">
        <v>0</v>
      </c>
      <c r="MF76" s="23">
        <v>0</v>
      </c>
      <c r="MG76" s="22">
        <v>0</v>
      </c>
      <c r="MH76" s="23">
        <v>0</v>
      </c>
      <c r="MI76" s="23">
        <v>0</v>
      </c>
      <c r="MJ76" s="23">
        <v>0</v>
      </c>
      <c r="MK76" s="23">
        <v>0</v>
      </c>
      <c r="ML76" s="23">
        <v>0</v>
      </c>
      <c r="MM76" s="23">
        <v>0</v>
      </c>
      <c r="MN76" s="23">
        <v>0</v>
      </c>
      <c r="MO76" s="23">
        <v>0</v>
      </c>
      <c r="MP76" s="23">
        <v>0</v>
      </c>
      <c r="MQ76" s="23">
        <v>0</v>
      </c>
      <c r="MR76" s="23">
        <v>0</v>
      </c>
      <c r="MS76" s="23">
        <v>0</v>
      </c>
      <c r="MT76" s="23">
        <v>0</v>
      </c>
      <c r="MU76" s="23">
        <v>0</v>
      </c>
      <c r="MV76" s="23">
        <v>0</v>
      </c>
      <c r="MW76" s="23">
        <v>0</v>
      </c>
      <c r="MX76" s="23">
        <v>0</v>
      </c>
      <c r="MY76" s="23">
        <v>0</v>
      </c>
      <c r="MZ76" s="23">
        <v>0</v>
      </c>
    </row>
    <row r="77" spans="1:364">
      <c r="A77" s="21" t="s">
        <v>801</v>
      </c>
      <c r="B77" s="21" t="s">
        <v>802</v>
      </c>
      <c r="C77" s="21" t="s">
        <v>666</v>
      </c>
      <c r="E77" s="22">
        <v>0</v>
      </c>
      <c r="F77" s="23">
        <v>0</v>
      </c>
      <c r="G77" s="23">
        <v>172.38024300000001</v>
      </c>
      <c r="H77" s="23">
        <v>183.45072999999999</v>
      </c>
      <c r="I77" s="23">
        <v>189.13770299999999</v>
      </c>
      <c r="J77" s="23">
        <v>195.00097199999999</v>
      </c>
      <c r="K77" s="23">
        <v>201.04600199999999</v>
      </c>
      <c r="L77" s="23">
        <v>207.27842799999999</v>
      </c>
      <c r="M77" s="23">
        <v>213.704059</v>
      </c>
      <c r="N77" s="23">
        <v>220.32888500000001</v>
      </c>
      <c r="O77" s="23">
        <v>227.15907999999999</v>
      </c>
      <c r="P77" s="23">
        <v>234.20101199999999</v>
      </c>
      <c r="Q77" s="23">
        <v>241.461243</v>
      </c>
      <c r="R77" s="23">
        <v>248.94654199999999</v>
      </c>
      <c r="S77" s="23">
        <v>256.66388499999999</v>
      </c>
      <c r="T77" s="23">
        <v>264.62046500000002</v>
      </c>
      <c r="U77" s="23">
        <v>272.82369999999997</v>
      </c>
      <c r="V77" s="23">
        <v>0</v>
      </c>
      <c r="W77" s="23">
        <v>0</v>
      </c>
      <c r="X77" s="23">
        <v>0</v>
      </c>
      <c r="Y77" s="22">
        <v>0</v>
      </c>
      <c r="Z77" s="23">
        <v>0</v>
      </c>
      <c r="AA77" s="23">
        <v>190.875497</v>
      </c>
      <c r="AB77" s="23">
        <v>199.10407000000001</v>
      </c>
      <c r="AC77" s="23">
        <v>205.276297</v>
      </c>
      <c r="AD77" s="23">
        <v>211.63986199999999</v>
      </c>
      <c r="AE77" s="23">
        <v>218.20069699999999</v>
      </c>
      <c r="AF77" s="23">
        <v>224.96491900000001</v>
      </c>
      <c r="AG77" s="23">
        <v>231.93883199999999</v>
      </c>
      <c r="AH77" s="23">
        <v>239.12893500000001</v>
      </c>
      <c r="AI77" s="23">
        <v>246.541932</v>
      </c>
      <c r="AJ77" s="23">
        <v>254.184732</v>
      </c>
      <c r="AK77" s="23">
        <v>262.064459</v>
      </c>
      <c r="AL77" s="23">
        <v>270.18845700000003</v>
      </c>
      <c r="AM77" s="23">
        <v>278.56429900000001</v>
      </c>
      <c r="AN77" s="23">
        <v>287.199793</v>
      </c>
      <c r="AO77" s="23">
        <v>296.10298599999999</v>
      </c>
      <c r="AP77" s="23">
        <v>0</v>
      </c>
      <c r="AQ77" s="23">
        <v>0</v>
      </c>
      <c r="AR77" s="23">
        <v>0</v>
      </c>
      <c r="AS77" s="22">
        <v>0</v>
      </c>
      <c r="AT77" s="23">
        <v>0</v>
      </c>
      <c r="AU77" s="23">
        <v>0</v>
      </c>
      <c r="AV77" s="23">
        <v>116.167131</v>
      </c>
      <c r="AW77" s="23">
        <v>119.65214400000001</v>
      </c>
      <c r="AX77" s="23">
        <v>123.241709</v>
      </c>
      <c r="AY77" s="23">
        <v>126.93895999999999</v>
      </c>
      <c r="AZ77" s="23">
        <v>130.747129</v>
      </c>
      <c r="BA77" s="23">
        <v>134.669543</v>
      </c>
      <c r="BB77" s="23">
        <v>138.70962900000001</v>
      </c>
      <c r="BC77" s="23">
        <v>142.87091799999999</v>
      </c>
      <c r="BD77" s="23">
        <v>147.15704500000001</v>
      </c>
      <c r="BE77" s="23">
        <v>151.57175699999999</v>
      </c>
      <c r="BF77" s="23">
        <v>156.118909</v>
      </c>
      <c r="BG77" s="23">
        <v>160.80247700000001</v>
      </c>
      <c r="BH77" s="23">
        <v>165.62655100000001</v>
      </c>
      <c r="BI77" s="23">
        <v>170.595348</v>
      </c>
      <c r="BJ77" s="23">
        <v>0</v>
      </c>
      <c r="BK77" s="23">
        <v>0</v>
      </c>
      <c r="BL77" s="23">
        <v>0</v>
      </c>
      <c r="BM77" s="22">
        <v>0</v>
      </c>
      <c r="BN77" s="23">
        <v>0</v>
      </c>
      <c r="BO77" s="23">
        <v>0</v>
      </c>
      <c r="BP77" s="23">
        <v>116.167131</v>
      </c>
      <c r="BQ77" s="23">
        <v>119.65214400000001</v>
      </c>
      <c r="BR77" s="23">
        <v>123.241709</v>
      </c>
      <c r="BS77" s="23">
        <v>126.93895999999999</v>
      </c>
      <c r="BT77" s="23">
        <v>130.747129</v>
      </c>
      <c r="BU77" s="23">
        <v>134.669543</v>
      </c>
      <c r="BV77" s="23">
        <v>138.70962900000001</v>
      </c>
      <c r="BW77" s="23">
        <v>142.87091799999999</v>
      </c>
      <c r="BX77" s="23">
        <v>147.15704500000001</v>
      </c>
      <c r="BY77" s="23">
        <v>151.57175699999999</v>
      </c>
      <c r="BZ77" s="23">
        <v>156.118909</v>
      </c>
      <c r="CA77" s="23">
        <v>160.80247700000001</v>
      </c>
      <c r="CB77" s="23">
        <v>165.62655100000001</v>
      </c>
      <c r="CC77" s="23">
        <v>170.595348</v>
      </c>
      <c r="CD77" s="23">
        <v>0</v>
      </c>
      <c r="CE77" s="23">
        <v>0</v>
      </c>
      <c r="CF77" s="23">
        <v>0</v>
      </c>
      <c r="CG77" s="22">
        <v>0</v>
      </c>
      <c r="CH77" s="23">
        <v>0</v>
      </c>
      <c r="CI77" s="23">
        <v>114.405912</v>
      </c>
      <c r="CJ77" s="23">
        <v>115.78986</v>
      </c>
      <c r="CK77" s="23">
        <v>119.379345</v>
      </c>
      <c r="CL77" s="23">
        <v>123.080105</v>
      </c>
      <c r="CM77" s="23">
        <v>126.895588</v>
      </c>
      <c r="CN77" s="23">
        <v>130.829352</v>
      </c>
      <c r="CO77" s="23">
        <v>134.885062</v>
      </c>
      <c r="CP77" s="23">
        <v>139.066498</v>
      </c>
      <c r="CQ77" s="23">
        <v>143.37755999999999</v>
      </c>
      <c r="CR77" s="23">
        <v>147.82226399999999</v>
      </c>
      <c r="CS77" s="23">
        <v>152.40475499999999</v>
      </c>
      <c r="CT77" s="23">
        <v>157.129302</v>
      </c>
      <c r="CU77" s="23">
        <v>162.00031000000001</v>
      </c>
      <c r="CV77" s="23">
        <v>167.02232000000001</v>
      </c>
      <c r="CW77" s="23">
        <v>172.20001199999999</v>
      </c>
      <c r="CX77" s="23">
        <v>0</v>
      </c>
      <c r="CY77" s="23">
        <v>0</v>
      </c>
      <c r="CZ77" s="23">
        <v>0</v>
      </c>
      <c r="DA77" s="22">
        <v>0</v>
      </c>
      <c r="DB77" s="23">
        <v>0</v>
      </c>
      <c r="DC77" s="23">
        <v>113.120452</v>
      </c>
      <c r="DD77" s="23">
        <v>114.48885</v>
      </c>
      <c r="DE77" s="23">
        <v>118.038005</v>
      </c>
      <c r="DF77" s="23">
        <v>121.697183</v>
      </c>
      <c r="DG77" s="23">
        <v>125.469795</v>
      </c>
      <c r="DH77" s="23">
        <v>129.35935900000001</v>
      </c>
      <c r="DI77" s="23">
        <v>133.36949899999999</v>
      </c>
      <c r="DJ77" s="23">
        <v>137.50395399999999</v>
      </c>
      <c r="DK77" s="23">
        <v>141.76657599999999</v>
      </c>
      <c r="DL77" s="23">
        <v>146.16134</v>
      </c>
      <c r="DM77" s="23">
        <v>150.692342</v>
      </c>
      <c r="DN77" s="23">
        <v>155.36380399999999</v>
      </c>
      <c r="DO77" s="23">
        <v>160.180082</v>
      </c>
      <c r="DP77" s="23">
        <v>165.14566500000001</v>
      </c>
      <c r="DQ77" s="23">
        <v>170.26517999999999</v>
      </c>
      <c r="DR77" s="23">
        <v>0</v>
      </c>
      <c r="DS77" s="23">
        <v>0</v>
      </c>
      <c r="DT77" s="23">
        <v>0</v>
      </c>
      <c r="DU77" s="22">
        <v>0</v>
      </c>
      <c r="DV77" s="23">
        <v>0</v>
      </c>
      <c r="DW77" s="23">
        <v>113.120452</v>
      </c>
      <c r="DX77" s="23">
        <v>105.05304599999999</v>
      </c>
      <c r="DY77" s="23">
        <v>108.30969</v>
      </c>
      <c r="DZ77" s="23">
        <v>111.66728999999999</v>
      </c>
      <c r="EA77" s="23">
        <v>115.12897599999999</v>
      </c>
      <c r="EB77" s="23">
        <v>118.697975</v>
      </c>
      <c r="EC77" s="23">
        <v>122.377612</v>
      </c>
      <c r="ED77" s="23">
        <v>126.171318</v>
      </c>
      <c r="EE77" s="23">
        <v>130.082629</v>
      </c>
      <c r="EF77" s="23">
        <v>134.11519000000001</v>
      </c>
      <c r="EG77" s="23">
        <v>138.272761</v>
      </c>
      <c r="EH77" s="23">
        <v>142.55921699999999</v>
      </c>
      <c r="EI77" s="23">
        <v>146.97855200000001</v>
      </c>
      <c r="EJ77" s="23">
        <v>151.534887</v>
      </c>
      <c r="EK77" s="23">
        <v>156.23246900000001</v>
      </c>
      <c r="EL77" s="23">
        <v>0</v>
      </c>
      <c r="EM77" s="23">
        <v>0</v>
      </c>
      <c r="EN77" s="23">
        <v>0</v>
      </c>
      <c r="EO77" s="22">
        <v>0</v>
      </c>
      <c r="EP77" s="23">
        <v>0</v>
      </c>
      <c r="EQ77" s="23">
        <v>114.405912</v>
      </c>
      <c r="ER77" s="23">
        <v>115.78986</v>
      </c>
      <c r="ES77" s="23">
        <v>119.379345</v>
      </c>
      <c r="ET77" s="23">
        <v>123.080105</v>
      </c>
      <c r="EU77" s="23">
        <v>126.895588</v>
      </c>
      <c r="EV77" s="23">
        <v>130.829352</v>
      </c>
      <c r="EW77" s="23">
        <v>134.885062</v>
      </c>
      <c r="EX77" s="23">
        <v>139.066498</v>
      </c>
      <c r="EY77" s="23">
        <v>143.37755999999999</v>
      </c>
      <c r="EZ77" s="23">
        <v>147.82226399999999</v>
      </c>
      <c r="FA77" s="23">
        <v>152.40475499999999</v>
      </c>
      <c r="FB77" s="23">
        <v>157.129302</v>
      </c>
      <c r="FC77" s="23">
        <v>162.00031000000001</v>
      </c>
      <c r="FD77" s="23">
        <v>167.02232000000001</v>
      </c>
      <c r="FE77" s="23">
        <v>172.20001199999999</v>
      </c>
      <c r="FF77" s="23">
        <v>0</v>
      </c>
      <c r="FG77" s="23">
        <v>0</v>
      </c>
      <c r="FH77" s="23">
        <v>0</v>
      </c>
      <c r="FI77" s="22">
        <v>0</v>
      </c>
      <c r="FJ77" s="23">
        <v>0</v>
      </c>
      <c r="FK77" s="23">
        <v>0</v>
      </c>
      <c r="FL77" s="23">
        <v>117.90494</v>
      </c>
      <c r="FM77" s="23">
        <v>122.03161299999999</v>
      </c>
      <c r="FN77" s="23">
        <v>126.302719</v>
      </c>
      <c r="FO77" s="23">
        <v>130.72331399999999</v>
      </c>
      <c r="FP77" s="23">
        <v>135.298631</v>
      </c>
      <c r="FQ77" s="23">
        <v>140.03408300000001</v>
      </c>
      <c r="FR77" s="23">
        <v>144.93527499999999</v>
      </c>
      <c r="FS77" s="23">
        <v>150.00801000000001</v>
      </c>
      <c r="FT77" s="23">
        <v>155.25828999999999</v>
      </c>
      <c r="FU77" s="23">
        <v>160.692331</v>
      </c>
      <c r="FV77" s="23">
        <v>166.316562</v>
      </c>
      <c r="FW77" s="23">
        <v>172.137642</v>
      </c>
      <c r="FX77" s="23">
        <v>178.16245900000001</v>
      </c>
      <c r="FY77" s="23">
        <v>184.398145</v>
      </c>
      <c r="FZ77" s="23">
        <v>0</v>
      </c>
      <c r="GA77" s="23">
        <v>0</v>
      </c>
      <c r="GB77" s="23">
        <v>0</v>
      </c>
      <c r="GC77" s="22">
        <v>0</v>
      </c>
      <c r="GD77" s="23">
        <v>0</v>
      </c>
      <c r="GE77" s="23">
        <v>0</v>
      </c>
      <c r="GF77" s="23">
        <v>184.28203415999999</v>
      </c>
      <c r="GG77" s="23">
        <v>190.73190535000001</v>
      </c>
      <c r="GH77" s="23">
        <v>197.40752204</v>
      </c>
      <c r="GI77" s="23">
        <v>204.31678531</v>
      </c>
      <c r="GJ77" s="23">
        <v>211.46787280000001</v>
      </c>
      <c r="GK77" s="23">
        <v>218.86924834999999</v>
      </c>
      <c r="GL77" s="23">
        <v>226.52967204000001</v>
      </c>
      <c r="GM77" s="23">
        <v>234.45821056</v>
      </c>
      <c r="GN77" s="23">
        <v>242.66424792999999</v>
      </c>
      <c r="GO77" s="23">
        <v>251.15749661000001</v>
      </c>
      <c r="GP77" s="23">
        <v>259.94800899000001</v>
      </c>
      <c r="GQ77" s="23">
        <v>269.04618929999998</v>
      </c>
      <c r="GR77" s="23">
        <v>278.46280593</v>
      </c>
      <c r="GS77" s="23">
        <v>288.20900413999999</v>
      </c>
      <c r="GT77" s="23">
        <v>0</v>
      </c>
      <c r="GU77" s="23">
        <v>0</v>
      </c>
      <c r="GV77" s="23">
        <v>0</v>
      </c>
      <c r="GW77" s="22">
        <v>0</v>
      </c>
      <c r="GX77" s="23">
        <v>0</v>
      </c>
      <c r="GY77" s="23">
        <v>0</v>
      </c>
      <c r="GZ77" s="23">
        <v>0</v>
      </c>
      <c r="HA77" s="23">
        <v>0</v>
      </c>
      <c r="HB77" s="23">
        <v>0</v>
      </c>
      <c r="HC77" s="23">
        <v>0</v>
      </c>
      <c r="HD77" s="23">
        <v>0</v>
      </c>
      <c r="HE77" s="23">
        <v>0</v>
      </c>
      <c r="HF77" s="23">
        <v>0</v>
      </c>
      <c r="HG77" s="23">
        <v>0</v>
      </c>
      <c r="HH77" s="23">
        <v>0</v>
      </c>
      <c r="HI77" s="23">
        <v>0</v>
      </c>
      <c r="HJ77" s="23">
        <v>0</v>
      </c>
      <c r="HK77" s="23">
        <v>0</v>
      </c>
      <c r="HL77" s="23">
        <v>0</v>
      </c>
      <c r="HM77" s="23">
        <v>0</v>
      </c>
      <c r="HN77" s="23">
        <v>0</v>
      </c>
      <c r="HO77" s="23">
        <v>0</v>
      </c>
      <c r="HP77" s="23">
        <v>0</v>
      </c>
      <c r="HQ77" s="22">
        <v>0</v>
      </c>
      <c r="HR77" s="23">
        <v>0</v>
      </c>
      <c r="HS77" s="23">
        <v>0</v>
      </c>
      <c r="HT77" s="24">
        <v>118.51796400000001</v>
      </c>
      <c r="HU77" s="24">
        <v>122.666093</v>
      </c>
      <c r="HV77" s="24">
        <v>128.49167499999999</v>
      </c>
      <c r="HW77" s="23">
        <v>132.42249100000001</v>
      </c>
      <c r="HX77" s="23">
        <v>137.057278</v>
      </c>
      <c r="HY77" s="23">
        <v>141.85428300000001</v>
      </c>
      <c r="HZ77" s="23">
        <v>146.81918300000001</v>
      </c>
      <c r="IA77" s="23">
        <v>151.957854</v>
      </c>
      <c r="IB77" s="23">
        <v>157.27637899999999</v>
      </c>
      <c r="IC77" s="23">
        <v>162.78105199999999</v>
      </c>
      <c r="ID77" s="23">
        <v>168.47838899999999</v>
      </c>
      <c r="IE77" s="23">
        <v>174.37513300000001</v>
      </c>
      <c r="IF77" s="23">
        <v>180.478263</v>
      </c>
      <c r="IG77" s="23">
        <v>186.79500200000001</v>
      </c>
      <c r="IH77" s="23">
        <v>0</v>
      </c>
      <c r="II77" s="23">
        <v>0</v>
      </c>
      <c r="IJ77" s="23">
        <v>0</v>
      </c>
      <c r="IK77" s="22">
        <v>0</v>
      </c>
      <c r="IL77" s="23">
        <v>0</v>
      </c>
      <c r="IM77" s="23">
        <v>0</v>
      </c>
      <c r="IN77" s="23">
        <v>0</v>
      </c>
      <c r="IO77" s="23">
        <v>0</v>
      </c>
      <c r="IP77" s="23">
        <v>0</v>
      </c>
      <c r="IQ77" s="23">
        <v>0</v>
      </c>
      <c r="IR77" s="23">
        <v>0</v>
      </c>
      <c r="IS77" s="23">
        <v>0</v>
      </c>
      <c r="IT77" s="23">
        <v>0</v>
      </c>
      <c r="IU77" s="23">
        <v>0</v>
      </c>
      <c r="IV77" s="23">
        <v>0</v>
      </c>
      <c r="IW77" s="23">
        <v>0</v>
      </c>
      <c r="IX77" s="23">
        <v>0</v>
      </c>
      <c r="IY77" s="23">
        <v>0</v>
      </c>
      <c r="IZ77" s="23">
        <v>0</v>
      </c>
      <c r="JA77" s="23">
        <v>0</v>
      </c>
      <c r="JB77" s="23">
        <v>0</v>
      </c>
      <c r="JC77" s="23">
        <v>0</v>
      </c>
      <c r="JD77" s="23">
        <v>0</v>
      </c>
      <c r="JE77" s="22">
        <v>0</v>
      </c>
      <c r="JF77" s="23">
        <v>0</v>
      </c>
      <c r="JG77" s="23">
        <v>0</v>
      </c>
      <c r="JH77" s="23">
        <v>0</v>
      </c>
      <c r="JI77" s="23">
        <v>0</v>
      </c>
      <c r="JJ77" s="23">
        <v>0</v>
      </c>
      <c r="JK77" s="23">
        <v>0</v>
      </c>
      <c r="JL77" s="23">
        <v>0</v>
      </c>
      <c r="JM77" s="23">
        <v>0</v>
      </c>
      <c r="JN77" s="23">
        <v>0</v>
      </c>
      <c r="JO77" s="23">
        <v>0</v>
      </c>
      <c r="JP77" s="23">
        <v>0</v>
      </c>
      <c r="JQ77" s="23">
        <v>0</v>
      </c>
      <c r="JR77" s="23">
        <v>0</v>
      </c>
      <c r="JS77" s="23">
        <v>0</v>
      </c>
      <c r="JT77" s="23">
        <v>0</v>
      </c>
      <c r="JU77" s="23">
        <v>0</v>
      </c>
      <c r="JV77" s="23">
        <v>0</v>
      </c>
      <c r="JW77" s="23">
        <v>0</v>
      </c>
      <c r="JX77" s="23">
        <v>0</v>
      </c>
      <c r="JY77" s="22">
        <v>0</v>
      </c>
      <c r="JZ77" s="23">
        <v>0</v>
      </c>
      <c r="KA77" s="23">
        <v>0</v>
      </c>
      <c r="KB77" s="23">
        <v>0</v>
      </c>
      <c r="KC77" s="23">
        <v>0</v>
      </c>
      <c r="KD77" s="23">
        <v>0</v>
      </c>
      <c r="KE77" s="23">
        <v>0</v>
      </c>
      <c r="KF77" s="23">
        <v>0</v>
      </c>
      <c r="KG77" s="23">
        <v>0</v>
      </c>
      <c r="KH77" s="23">
        <v>0</v>
      </c>
      <c r="KI77" s="23">
        <v>0</v>
      </c>
      <c r="KJ77" s="23">
        <v>0</v>
      </c>
      <c r="KK77" s="23">
        <v>0</v>
      </c>
      <c r="KL77" s="23">
        <v>0</v>
      </c>
      <c r="KM77" s="23">
        <v>0</v>
      </c>
      <c r="KN77" s="23">
        <v>0</v>
      </c>
      <c r="KO77" s="23">
        <v>0</v>
      </c>
      <c r="KP77" s="23">
        <v>0</v>
      </c>
      <c r="KQ77" s="23">
        <v>0</v>
      </c>
      <c r="KR77" s="23">
        <v>0</v>
      </c>
      <c r="KS77" s="22">
        <v>0</v>
      </c>
      <c r="KT77" s="23">
        <v>0</v>
      </c>
      <c r="KU77" s="23">
        <v>0</v>
      </c>
      <c r="KV77" s="23">
        <v>0</v>
      </c>
      <c r="KW77" s="23">
        <v>0</v>
      </c>
      <c r="KX77" s="23">
        <v>0</v>
      </c>
      <c r="KY77" s="23">
        <v>0</v>
      </c>
      <c r="KZ77" s="23">
        <v>0</v>
      </c>
      <c r="LA77" s="23">
        <v>0</v>
      </c>
      <c r="LB77" s="23">
        <v>0</v>
      </c>
      <c r="LC77" s="23">
        <v>0</v>
      </c>
      <c r="LD77" s="23">
        <v>0</v>
      </c>
      <c r="LE77" s="23">
        <v>0</v>
      </c>
      <c r="LF77" s="23">
        <v>0</v>
      </c>
      <c r="LG77" s="23">
        <v>0</v>
      </c>
      <c r="LH77" s="23">
        <v>0</v>
      </c>
      <c r="LI77" s="23">
        <v>0</v>
      </c>
      <c r="LJ77" s="23">
        <v>0</v>
      </c>
      <c r="LK77" s="23">
        <v>0</v>
      </c>
      <c r="LL77" s="23">
        <v>0</v>
      </c>
      <c r="LM77" s="22">
        <v>0</v>
      </c>
      <c r="LN77" s="23">
        <v>0</v>
      </c>
      <c r="LO77" s="23">
        <v>0</v>
      </c>
      <c r="LP77" s="23">
        <v>0</v>
      </c>
      <c r="LQ77" s="23">
        <v>0</v>
      </c>
      <c r="LR77" s="23">
        <v>0</v>
      </c>
      <c r="LS77" s="23">
        <v>0</v>
      </c>
      <c r="LT77" s="23">
        <v>0</v>
      </c>
      <c r="LU77" s="23">
        <v>0</v>
      </c>
      <c r="LV77" s="23">
        <v>0</v>
      </c>
      <c r="LW77" s="23">
        <v>0</v>
      </c>
      <c r="LX77" s="23">
        <v>0</v>
      </c>
      <c r="LY77" s="23">
        <v>0</v>
      </c>
      <c r="LZ77" s="23">
        <v>0</v>
      </c>
      <c r="MA77" s="23">
        <v>0</v>
      </c>
      <c r="MB77" s="23">
        <v>0</v>
      </c>
      <c r="MC77" s="23">
        <v>0</v>
      </c>
      <c r="MD77" s="23">
        <v>0</v>
      </c>
      <c r="ME77" s="23">
        <v>0</v>
      </c>
      <c r="MF77" s="23">
        <v>0</v>
      </c>
      <c r="MG77" s="22">
        <v>0</v>
      </c>
      <c r="MH77" s="23">
        <v>0</v>
      </c>
      <c r="MI77" s="23">
        <v>0</v>
      </c>
      <c r="MJ77" s="23">
        <v>0</v>
      </c>
      <c r="MK77" s="23">
        <v>0</v>
      </c>
      <c r="ML77" s="23">
        <v>0</v>
      </c>
      <c r="MM77" s="23">
        <v>0</v>
      </c>
      <c r="MN77" s="23">
        <v>0</v>
      </c>
      <c r="MO77" s="23">
        <v>0</v>
      </c>
      <c r="MP77" s="23">
        <v>0</v>
      </c>
      <c r="MQ77" s="23">
        <v>0</v>
      </c>
      <c r="MR77" s="23">
        <v>0</v>
      </c>
      <c r="MS77" s="23">
        <v>0</v>
      </c>
      <c r="MT77" s="23">
        <v>0</v>
      </c>
      <c r="MU77" s="23">
        <v>0</v>
      </c>
      <c r="MV77" s="23">
        <v>0</v>
      </c>
      <c r="MW77" s="23">
        <v>0</v>
      </c>
      <c r="MX77" s="23">
        <v>0</v>
      </c>
      <c r="MY77" s="23">
        <v>0</v>
      </c>
      <c r="MZ77" s="23">
        <v>0</v>
      </c>
    </row>
    <row r="78" spans="1:364" s="25" customFormat="1">
      <c r="A78" s="21" t="s">
        <v>803</v>
      </c>
      <c r="B78" s="21" t="s">
        <v>804</v>
      </c>
      <c r="C78" s="21" t="s">
        <v>666</v>
      </c>
      <c r="D78" s="9"/>
      <c r="E78" s="22">
        <v>0</v>
      </c>
      <c r="F78" s="23">
        <v>0</v>
      </c>
      <c r="G78" s="23">
        <v>199.09527199999999</v>
      </c>
      <c r="H78" s="23">
        <v>211.88143400000001</v>
      </c>
      <c r="I78" s="23">
        <v>218.449759</v>
      </c>
      <c r="J78" s="23">
        <v>225.221701</v>
      </c>
      <c r="K78" s="23">
        <v>232.203574</v>
      </c>
      <c r="L78" s="23">
        <v>239.40188499999999</v>
      </c>
      <c r="M78" s="23">
        <v>246.82334299999999</v>
      </c>
      <c r="N78" s="23">
        <v>254.47486699999999</v>
      </c>
      <c r="O78" s="23">
        <v>262.363587</v>
      </c>
      <c r="P78" s="23">
        <v>270.49685899999997</v>
      </c>
      <c r="Q78" s="23">
        <v>278.88226100000003</v>
      </c>
      <c r="R78" s="23">
        <v>287.52761099999998</v>
      </c>
      <c r="S78" s="23">
        <v>296.440967</v>
      </c>
      <c r="T78" s="23">
        <v>305.63063699999998</v>
      </c>
      <c r="U78" s="23">
        <v>315.105187</v>
      </c>
      <c r="V78" s="23">
        <v>0</v>
      </c>
      <c r="W78" s="23">
        <v>0</v>
      </c>
      <c r="X78" s="23">
        <v>0</v>
      </c>
      <c r="Y78" s="22">
        <v>0</v>
      </c>
      <c r="Z78" s="23">
        <v>0</v>
      </c>
      <c r="AA78" s="23">
        <v>220.456872</v>
      </c>
      <c r="AB78" s="23">
        <v>229.96068700000001</v>
      </c>
      <c r="AC78" s="23">
        <v>237.08946800000001</v>
      </c>
      <c r="AD78" s="23">
        <v>244.43924200000001</v>
      </c>
      <c r="AE78" s="23">
        <v>252.01685800000001</v>
      </c>
      <c r="AF78" s="23">
        <v>259.82938100000001</v>
      </c>
      <c r="AG78" s="23">
        <v>267.88409200000001</v>
      </c>
      <c r="AH78" s="23">
        <v>276.18849899999998</v>
      </c>
      <c r="AI78" s="23">
        <v>284.75034199999999</v>
      </c>
      <c r="AJ78" s="23">
        <v>293.57760300000001</v>
      </c>
      <c r="AK78" s="23">
        <v>302.67850800000002</v>
      </c>
      <c r="AL78" s="23">
        <v>312.06154199999997</v>
      </c>
      <c r="AM78" s="23">
        <v>321.73545000000001</v>
      </c>
      <c r="AN78" s="23">
        <v>331.709249</v>
      </c>
      <c r="AO78" s="23">
        <v>341.99223499999999</v>
      </c>
      <c r="AP78" s="23">
        <v>0</v>
      </c>
      <c r="AQ78" s="23">
        <v>0</v>
      </c>
      <c r="AR78" s="23">
        <v>0</v>
      </c>
      <c r="AS78" s="22">
        <v>0</v>
      </c>
      <c r="AT78" s="23">
        <v>0</v>
      </c>
      <c r="AU78" s="23">
        <v>0</v>
      </c>
      <c r="AV78" s="23">
        <v>134.746015</v>
      </c>
      <c r="AW78" s="23">
        <v>138.78839600000001</v>
      </c>
      <c r="AX78" s="23">
        <v>142.95204799999999</v>
      </c>
      <c r="AY78" s="23">
        <v>147.24060900000001</v>
      </c>
      <c r="AZ78" s="23">
        <v>151.657827</v>
      </c>
      <c r="BA78" s="23">
        <v>156.207562</v>
      </c>
      <c r="BB78" s="23">
        <v>160.893789</v>
      </c>
      <c r="BC78" s="23">
        <v>165.72060300000001</v>
      </c>
      <c r="BD78" s="23">
        <v>170.69222099999999</v>
      </c>
      <c r="BE78" s="23">
        <v>175.81298699999999</v>
      </c>
      <c r="BF78" s="23">
        <v>181.087377</v>
      </c>
      <c r="BG78" s="23">
        <v>186.51999799999999</v>
      </c>
      <c r="BH78" s="23">
        <v>192.11559800000001</v>
      </c>
      <c r="BI78" s="23">
        <v>197.87906599999999</v>
      </c>
      <c r="BJ78" s="23">
        <v>0</v>
      </c>
      <c r="BK78" s="23">
        <v>0</v>
      </c>
      <c r="BL78" s="23">
        <v>0</v>
      </c>
      <c r="BM78" s="22">
        <v>0</v>
      </c>
      <c r="BN78" s="23">
        <v>0</v>
      </c>
      <c r="BO78" s="23">
        <v>0</v>
      </c>
      <c r="BP78" s="23">
        <v>134.746015</v>
      </c>
      <c r="BQ78" s="23">
        <v>138.78839600000001</v>
      </c>
      <c r="BR78" s="23">
        <v>142.95204799999999</v>
      </c>
      <c r="BS78" s="23">
        <v>147.24060900000001</v>
      </c>
      <c r="BT78" s="23">
        <v>151.657827</v>
      </c>
      <c r="BU78" s="23">
        <v>156.207562</v>
      </c>
      <c r="BV78" s="23">
        <v>160.893789</v>
      </c>
      <c r="BW78" s="23">
        <v>165.72060300000001</v>
      </c>
      <c r="BX78" s="23">
        <v>170.69222099999999</v>
      </c>
      <c r="BY78" s="23">
        <v>175.81298699999999</v>
      </c>
      <c r="BZ78" s="23">
        <v>181.087377</v>
      </c>
      <c r="CA78" s="23">
        <v>186.51999799999999</v>
      </c>
      <c r="CB78" s="23">
        <v>192.11559800000001</v>
      </c>
      <c r="CC78" s="23">
        <v>197.87906599999999</v>
      </c>
      <c r="CD78" s="23">
        <v>0</v>
      </c>
      <c r="CE78" s="23">
        <v>0</v>
      </c>
      <c r="CF78" s="23">
        <v>0</v>
      </c>
      <c r="CG78" s="22">
        <v>0</v>
      </c>
      <c r="CH78" s="23">
        <v>0</v>
      </c>
      <c r="CI78" s="23">
        <v>132.136234</v>
      </c>
      <c r="CJ78" s="23">
        <v>133.73466300000001</v>
      </c>
      <c r="CK78" s="23">
        <v>137.880437</v>
      </c>
      <c r="CL78" s="23">
        <v>142.154731</v>
      </c>
      <c r="CM78" s="23">
        <v>146.56152800000001</v>
      </c>
      <c r="CN78" s="23">
        <v>151.10493500000001</v>
      </c>
      <c r="CO78" s="23">
        <v>155.789188</v>
      </c>
      <c r="CP78" s="23">
        <v>160.61865299999999</v>
      </c>
      <c r="CQ78" s="23">
        <v>165.59783100000001</v>
      </c>
      <c r="CR78" s="23">
        <v>170.73136400000001</v>
      </c>
      <c r="CS78" s="23">
        <v>176.024036</v>
      </c>
      <c r="CT78" s="23">
        <v>181.48078100000001</v>
      </c>
      <c r="CU78" s="23">
        <v>187.106685</v>
      </c>
      <c r="CV78" s="23">
        <v>192.906993</v>
      </c>
      <c r="CW78" s="23">
        <v>198.88710900000001</v>
      </c>
      <c r="CX78" s="23">
        <v>0</v>
      </c>
      <c r="CY78" s="23">
        <v>0</v>
      </c>
      <c r="CZ78" s="23">
        <v>0</v>
      </c>
      <c r="DA78" s="22">
        <v>0</v>
      </c>
      <c r="DB78" s="23">
        <v>0</v>
      </c>
      <c r="DC78" s="23">
        <v>130.651557</v>
      </c>
      <c r="DD78" s="23">
        <v>132.23202599999999</v>
      </c>
      <c r="DE78" s="23">
        <v>136.331219</v>
      </c>
      <c r="DF78" s="23">
        <v>140.55748700000001</v>
      </c>
      <c r="DG78" s="23">
        <v>144.91476900000001</v>
      </c>
      <c r="DH78" s="23">
        <v>149.407127</v>
      </c>
      <c r="DI78" s="23">
        <v>154.038748</v>
      </c>
      <c r="DJ78" s="23">
        <v>158.81394900000001</v>
      </c>
      <c r="DK78" s="23">
        <v>163.73718099999999</v>
      </c>
      <c r="DL78" s="23">
        <v>168.81303399999999</v>
      </c>
      <c r="DM78" s="23">
        <v>174.04623799999999</v>
      </c>
      <c r="DN78" s="23">
        <v>179.44167100000001</v>
      </c>
      <c r="DO78" s="23">
        <v>185.00436300000001</v>
      </c>
      <c r="DP78" s="23">
        <v>190.739498</v>
      </c>
      <c r="DQ78" s="23">
        <v>196.652423</v>
      </c>
      <c r="DR78" s="23">
        <v>0</v>
      </c>
      <c r="DS78" s="23">
        <v>0</v>
      </c>
      <c r="DT78" s="23">
        <v>0</v>
      </c>
      <c r="DU78" s="22">
        <v>0</v>
      </c>
      <c r="DV78" s="23">
        <v>0</v>
      </c>
      <c r="DW78" s="23">
        <v>130.651557</v>
      </c>
      <c r="DX78" s="23">
        <v>121.33388600000001</v>
      </c>
      <c r="DY78" s="23">
        <v>125.095236</v>
      </c>
      <c r="DZ78" s="23">
        <v>128.97318799999999</v>
      </c>
      <c r="EA78" s="23">
        <v>132.97135700000001</v>
      </c>
      <c r="EB78" s="23">
        <v>137.093469</v>
      </c>
      <c r="EC78" s="23">
        <v>141.343367</v>
      </c>
      <c r="ED78" s="23">
        <v>145.72501099999999</v>
      </c>
      <c r="EE78" s="23">
        <v>150.24248700000001</v>
      </c>
      <c r="EF78" s="23">
        <v>154.900004</v>
      </c>
      <c r="EG78" s="23">
        <v>159.70190400000001</v>
      </c>
      <c r="EH78" s="23">
        <v>164.65266299999999</v>
      </c>
      <c r="EI78" s="23">
        <v>169.75689499999999</v>
      </c>
      <c r="EJ78" s="23">
        <v>175.01935900000001</v>
      </c>
      <c r="EK78" s="23">
        <v>180.44495900000001</v>
      </c>
      <c r="EL78" s="23">
        <v>0</v>
      </c>
      <c r="EM78" s="23">
        <v>0</v>
      </c>
      <c r="EN78" s="23">
        <v>0</v>
      </c>
      <c r="EO78" s="22">
        <v>0</v>
      </c>
      <c r="EP78" s="23">
        <v>0</v>
      </c>
      <c r="EQ78" s="23">
        <v>132.136234</v>
      </c>
      <c r="ER78" s="23">
        <v>133.73466300000001</v>
      </c>
      <c r="ES78" s="23">
        <v>137.880437</v>
      </c>
      <c r="ET78" s="23">
        <v>142.154731</v>
      </c>
      <c r="EU78" s="23">
        <v>146.56152800000001</v>
      </c>
      <c r="EV78" s="23">
        <v>151.10493500000001</v>
      </c>
      <c r="EW78" s="23">
        <v>155.789188</v>
      </c>
      <c r="EX78" s="23">
        <v>160.61865299999999</v>
      </c>
      <c r="EY78" s="23">
        <v>165.59783100000001</v>
      </c>
      <c r="EZ78" s="23">
        <v>170.73136400000001</v>
      </c>
      <c r="FA78" s="23">
        <v>176.024036</v>
      </c>
      <c r="FB78" s="23">
        <v>181.48078100000001</v>
      </c>
      <c r="FC78" s="23">
        <v>187.106685</v>
      </c>
      <c r="FD78" s="23">
        <v>192.906993</v>
      </c>
      <c r="FE78" s="23">
        <v>198.88710900000001</v>
      </c>
      <c r="FF78" s="23">
        <v>0</v>
      </c>
      <c r="FG78" s="23">
        <v>0</v>
      </c>
      <c r="FH78" s="23">
        <v>0</v>
      </c>
      <c r="FI78" s="22">
        <v>0</v>
      </c>
      <c r="FJ78" s="23">
        <v>0</v>
      </c>
      <c r="FK78" s="23">
        <v>0</v>
      </c>
      <c r="FL78" s="23">
        <v>136.848128</v>
      </c>
      <c r="FM78" s="23">
        <v>141.637812</v>
      </c>
      <c r="FN78" s="23">
        <v>146.595136</v>
      </c>
      <c r="FO78" s="23">
        <v>151.725966</v>
      </c>
      <c r="FP78" s="23">
        <v>157.036374</v>
      </c>
      <c r="FQ78" s="23">
        <v>162.53264799999999</v>
      </c>
      <c r="FR78" s="23">
        <v>168.22129000000001</v>
      </c>
      <c r="FS78" s="23">
        <v>174.10903500000001</v>
      </c>
      <c r="FT78" s="23">
        <v>180.20285200000001</v>
      </c>
      <c r="FU78" s="23">
        <v>186.509951</v>
      </c>
      <c r="FV78" s="23">
        <v>193.0378</v>
      </c>
      <c r="FW78" s="23">
        <v>199.79412300000001</v>
      </c>
      <c r="FX78" s="23">
        <v>206.78691699999999</v>
      </c>
      <c r="FY78" s="23">
        <v>214.02445900000001</v>
      </c>
      <c r="FZ78" s="23">
        <v>0</v>
      </c>
      <c r="GA78" s="23">
        <v>0</v>
      </c>
      <c r="GB78" s="23">
        <v>0</v>
      </c>
      <c r="GC78" s="22">
        <v>0</v>
      </c>
      <c r="GD78" s="23">
        <v>0</v>
      </c>
      <c r="GE78" s="23">
        <v>0</v>
      </c>
      <c r="GF78" s="23">
        <v>213.88969279</v>
      </c>
      <c r="GG78" s="23">
        <v>221.37583204000001</v>
      </c>
      <c r="GH78" s="23">
        <v>229.12398615999999</v>
      </c>
      <c r="GI78" s="23">
        <v>237.14332568</v>
      </c>
      <c r="GJ78" s="23">
        <v>245.44334208000001</v>
      </c>
      <c r="GK78" s="23">
        <v>254.03385904999999</v>
      </c>
      <c r="GL78" s="23">
        <v>262.92504412</v>
      </c>
      <c r="GM78" s="23">
        <v>272.12742065999998</v>
      </c>
      <c r="GN78" s="23">
        <v>281.65188038000002</v>
      </c>
      <c r="GO78" s="23">
        <v>291.50969620000001</v>
      </c>
      <c r="GP78" s="23">
        <v>301.71253555999999</v>
      </c>
      <c r="GQ78" s="23">
        <v>312.27247431000001</v>
      </c>
      <c r="GR78" s="23">
        <v>323.20201091000001</v>
      </c>
      <c r="GS78" s="23">
        <v>334.51408128999998</v>
      </c>
      <c r="GT78" s="23">
        <v>0</v>
      </c>
      <c r="GU78" s="23">
        <v>0</v>
      </c>
      <c r="GV78" s="23">
        <v>0</v>
      </c>
      <c r="GW78" s="22">
        <v>0</v>
      </c>
      <c r="GX78" s="23">
        <v>0</v>
      </c>
      <c r="GY78" s="23">
        <v>0</v>
      </c>
      <c r="GZ78" s="23">
        <v>0</v>
      </c>
      <c r="HA78" s="23">
        <v>0</v>
      </c>
      <c r="HB78" s="23">
        <v>0</v>
      </c>
      <c r="HC78" s="23">
        <v>0</v>
      </c>
      <c r="HD78" s="23">
        <v>0</v>
      </c>
      <c r="HE78" s="23">
        <v>0</v>
      </c>
      <c r="HF78" s="23">
        <v>0</v>
      </c>
      <c r="HG78" s="23">
        <v>0</v>
      </c>
      <c r="HH78" s="23">
        <v>0</v>
      </c>
      <c r="HI78" s="23">
        <v>0</v>
      </c>
      <c r="HJ78" s="23">
        <v>0</v>
      </c>
      <c r="HK78" s="23">
        <v>0</v>
      </c>
      <c r="HL78" s="23">
        <v>0</v>
      </c>
      <c r="HM78" s="23">
        <v>0</v>
      </c>
      <c r="HN78" s="23">
        <v>0</v>
      </c>
      <c r="HO78" s="23">
        <v>0</v>
      </c>
      <c r="HP78" s="23">
        <v>0</v>
      </c>
      <c r="HQ78" s="22">
        <v>0</v>
      </c>
      <c r="HR78" s="23">
        <v>0</v>
      </c>
      <c r="HS78" s="23">
        <v>0</v>
      </c>
      <c r="HT78" s="24">
        <v>137.55964299999999</v>
      </c>
      <c r="HU78" s="24">
        <v>142.37423100000001</v>
      </c>
      <c r="HV78" s="24">
        <v>149.13577900000001</v>
      </c>
      <c r="HW78" s="23">
        <v>153.69814</v>
      </c>
      <c r="HX78" s="23">
        <v>159.077575</v>
      </c>
      <c r="HY78" s="23">
        <v>164.64528999999999</v>
      </c>
      <c r="HZ78" s="23">
        <v>170.40787499999999</v>
      </c>
      <c r="IA78" s="23">
        <v>176.372151</v>
      </c>
      <c r="IB78" s="23">
        <v>182.545176</v>
      </c>
      <c r="IC78" s="23">
        <v>188.934258</v>
      </c>
      <c r="ID78" s="23">
        <v>195.54695699999999</v>
      </c>
      <c r="IE78" s="23">
        <v>202.39109999999999</v>
      </c>
      <c r="IF78" s="23">
        <v>209.47478899999999</v>
      </c>
      <c r="IG78" s="23">
        <v>216.80640600000001</v>
      </c>
      <c r="IH78" s="23">
        <v>0</v>
      </c>
      <c r="II78" s="23">
        <v>0</v>
      </c>
      <c r="IJ78" s="23">
        <v>0</v>
      </c>
      <c r="IK78" s="22">
        <v>0</v>
      </c>
      <c r="IL78" s="23">
        <v>0</v>
      </c>
      <c r="IM78" s="23">
        <v>0</v>
      </c>
      <c r="IN78" s="23">
        <v>0</v>
      </c>
      <c r="IO78" s="23">
        <v>0</v>
      </c>
      <c r="IP78" s="23">
        <v>0</v>
      </c>
      <c r="IQ78" s="23">
        <v>0</v>
      </c>
      <c r="IR78" s="23">
        <v>0</v>
      </c>
      <c r="IS78" s="23">
        <v>0</v>
      </c>
      <c r="IT78" s="23">
        <v>0</v>
      </c>
      <c r="IU78" s="23">
        <v>0</v>
      </c>
      <c r="IV78" s="23">
        <v>0</v>
      </c>
      <c r="IW78" s="23">
        <v>0</v>
      </c>
      <c r="IX78" s="23">
        <v>0</v>
      </c>
      <c r="IY78" s="23">
        <v>0</v>
      </c>
      <c r="IZ78" s="23">
        <v>0</v>
      </c>
      <c r="JA78" s="23">
        <v>0</v>
      </c>
      <c r="JB78" s="23">
        <v>0</v>
      </c>
      <c r="JC78" s="23">
        <v>0</v>
      </c>
      <c r="JD78" s="23">
        <v>0</v>
      </c>
      <c r="JE78" s="22">
        <v>0</v>
      </c>
      <c r="JF78" s="23">
        <v>0</v>
      </c>
      <c r="JG78" s="23">
        <v>0</v>
      </c>
      <c r="JH78" s="23">
        <v>0</v>
      </c>
      <c r="JI78" s="23">
        <v>0</v>
      </c>
      <c r="JJ78" s="23">
        <v>0</v>
      </c>
      <c r="JK78" s="23">
        <v>0</v>
      </c>
      <c r="JL78" s="23">
        <v>0</v>
      </c>
      <c r="JM78" s="23">
        <v>0</v>
      </c>
      <c r="JN78" s="23">
        <v>0</v>
      </c>
      <c r="JO78" s="23">
        <v>0</v>
      </c>
      <c r="JP78" s="23">
        <v>0</v>
      </c>
      <c r="JQ78" s="23">
        <v>0</v>
      </c>
      <c r="JR78" s="23">
        <v>0</v>
      </c>
      <c r="JS78" s="23">
        <v>0</v>
      </c>
      <c r="JT78" s="23">
        <v>0</v>
      </c>
      <c r="JU78" s="23">
        <v>0</v>
      </c>
      <c r="JV78" s="23">
        <v>0</v>
      </c>
      <c r="JW78" s="23">
        <v>0</v>
      </c>
      <c r="JX78" s="23">
        <v>0</v>
      </c>
      <c r="JY78" s="22">
        <v>0</v>
      </c>
      <c r="JZ78" s="23">
        <v>0</v>
      </c>
      <c r="KA78" s="23">
        <v>0</v>
      </c>
      <c r="KB78" s="23">
        <v>0</v>
      </c>
      <c r="KC78" s="23">
        <v>0</v>
      </c>
      <c r="KD78" s="23">
        <v>0</v>
      </c>
      <c r="KE78" s="23">
        <v>0</v>
      </c>
      <c r="KF78" s="23">
        <v>0</v>
      </c>
      <c r="KG78" s="23">
        <v>0</v>
      </c>
      <c r="KH78" s="23">
        <v>0</v>
      </c>
      <c r="KI78" s="23">
        <v>0</v>
      </c>
      <c r="KJ78" s="23">
        <v>0</v>
      </c>
      <c r="KK78" s="23">
        <v>0</v>
      </c>
      <c r="KL78" s="23">
        <v>0</v>
      </c>
      <c r="KM78" s="23">
        <v>0</v>
      </c>
      <c r="KN78" s="23">
        <v>0</v>
      </c>
      <c r="KO78" s="23">
        <v>0</v>
      </c>
      <c r="KP78" s="23">
        <v>0</v>
      </c>
      <c r="KQ78" s="23">
        <v>0</v>
      </c>
      <c r="KR78" s="23">
        <v>0</v>
      </c>
      <c r="KS78" s="22">
        <v>0</v>
      </c>
      <c r="KT78" s="23">
        <v>0</v>
      </c>
      <c r="KU78" s="23">
        <v>0</v>
      </c>
      <c r="KV78" s="23">
        <v>0</v>
      </c>
      <c r="KW78" s="23">
        <v>0</v>
      </c>
      <c r="KX78" s="23">
        <v>0</v>
      </c>
      <c r="KY78" s="23">
        <v>0</v>
      </c>
      <c r="KZ78" s="23">
        <v>0</v>
      </c>
      <c r="LA78" s="23">
        <v>0</v>
      </c>
      <c r="LB78" s="23">
        <v>0</v>
      </c>
      <c r="LC78" s="23">
        <v>0</v>
      </c>
      <c r="LD78" s="23">
        <v>0</v>
      </c>
      <c r="LE78" s="23">
        <v>0</v>
      </c>
      <c r="LF78" s="23">
        <v>0</v>
      </c>
      <c r="LG78" s="23">
        <v>0</v>
      </c>
      <c r="LH78" s="23">
        <v>0</v>
      </c>
      <c r="LI78" s="23">
        <v>0</v>
      </c>
      <c r="LJ78" s="23">
        <v>0</v>
      </c>
      <c r="LK78" s="23">
        <v>0</v>
      </c>
      <c r="LL78" s="23">
        <v>0</v>
      </c>
      <c r="LM78" s="22">
        <v>0</v>
      </c>
      <c r="LN78" s="23">
        <v>0</v>
      </c>
      <c r="LO78" s="23">
        <v>0</v>
      </c>
      <c r="LP78" s="23">
        <v>0</v>
      </c>
      <c r="LQ78" s="23">
        <v>0</v>
      </c>
      <c r="LR78" s="23">
        <v>0</v>
      </c>
      <c r="LS78" s="23">
        <v>0</v>
      </c>
      <c r="LT78" s="23">
        <v>0</v>
      </c>
      <c r="LU78" s="23">
        <v>0</v>
      </c>
      <c r="LV78" s="23">
        <v>0</v>
      </c>
      <c r="LW78" s="23">
        <v>0</v>
      </c>
      <c r="LX78" s="23">
        <v>0</v>
      </c>
      <c r="LY78" s="23">
        <v>0</v>
      </c>
      <c r="LZ78" s="23">
        <v>0</v>
      </c>
      <c r="MA78" s="23">
        <v>0</v>
      </c>
      <c r="MB78" s="23">
        <v>0</v>
      </c>
      <c r="MC78" s="23">
        <v>0</v>
      </c>
      <c r="MD78" s="23">
        <v>0</v>
      </c>
      <c r="ME78" s="23">
        <v>0</v>
      </c>
      <c r="MF78" s="23">
        <v>0</v>
      </c>
      <c r="MG78" s="22">
        <v>0</v>
      </c>
      <c r="MH78" s="23">
        <v>0</v>
      </c>
      <c r="MI78" s="23">
        <v>0</v>
      </c>
      <c r="MJ78" s="23">
        <v>0</v>
      </c>
      <c r="MK78" s="23">
        <v>0</v>
      </c>
      <c r="ML78" s="23">
        <v>0</v>
      </c>
      <c r="MM78" s="23">
        <v>0</v>
      </c>
      <c r="MN78" s="23">
        <v>0</v>
      </c>
      <c r="MO78" s="23">
        <v>0</v>
      </c>
      <c r="MP78" s="23">
        <v>0</v>
      </c>
      <c r="MQ78" s="23">
        <v>0</v>
      </c>
      <c r="MR78" s="23">
        <v>0</v>
      </c>
      <c r="MS78" s="23">
        <v>0</v>
      </c>
      <c r="MT78" s="23">
        <v>0</v>
      </c>
      <c r="MU78" s="23">
        <v>0</v>
      </c>
      <c r="MV78" s="23">
        <v>0</v>
      </c>
      <c r="MW78" s="23">
        <v>0</v>
      </c>
      <c r="MX78" s="23">
        <v>0</v>
      </c>
      <c r="MY78" s="23">
        <v>0</v>
      </c>
      <c r="MZ78" s="23">
        <v>0</v>
      </c>
    </row>
    <row r="79" spans="1:364">
      <c r="A79" s="21" t="s">
        <v>805</v>
      </c>
      <c r="B79" s="21" t="s">
        <v>806</v>
      </c>
      <c r="C79" s="21" t="s">
        <v>666</v>
      </c>
      <c r="E79" s="22">
        <v>0</v>
      </c>
      <c r="F79" s="23">
        <v>0</v>
      </c>
      <c r="G79" s="23">
        <v>271.90171299999997</v>
      </c>
      <c r="H79" s="23">
        <v>289.36360100000002</v>
      </c>
      <c r="I79" s="23">
        <v>298.33387299999998</v>
      </c>
      <c r="J79" s="23">
        <v>307.582223</v>
      </c>
      <c r="K79" s="23">
        <v>317.11727200000001</v>
      </c>
      <c r="L79" s="23">
        <v>326.94790699999999</v>
      </c>
      <c r="M79" s="23">
        <v>337.08329199999997</v>
      </c>
      <c r="N79" s="23">
        <v>347.53287499999999</v>
      </c>
      <c r="O79" s="23">
        <v>358.30639400000001</v>
      </c>
      <c r="P79" s="23">
        <v>369.41389199999998</v>
      </c>
      <c r="Q79" s="23">
        <v>380.865723</v>
      </c>
      <c r="R79" s="23">
        <v>392.67255999999998</v>
      </c>
      <c r="S79" s="23">
        <v>404.84540900000002</v>
      </c>
      <c r="T79" s="23">
        <v>417.39561700000002</v>
      </c>
      <c r="U79" s="23">
        <v>430.334881</v>
      </c>
      <c r="V79" s="23">
        <v>0</v>
      </c>
      <c r="W79" s="23">
        <v>0</v>
      </c>
      <c r="X79" s="23">
        <v>0</v>
      </c>
      <c r="Y79" s="22">
        <v>0</v>
      </c>
      <c r="Z79" s="23">
        <v>0</v>
      </c>
      <c r="AA79" s="23">
        <v>301.07495999999998</v>
      </c>
      <c r="AB79" s="23">
        <v>314.054192</v>
      </c>
      <c r="AC79" s="23">
        <v>323.789872</v>
      </c>
      <c r="AD79" s="23">
        <v>333.827358</v>
      </c>
      <c r="AE79" s="23">
        <v>344.17600599999997</v>
      </c>
      <c r="AF79" s="23">
        <v>354.845462</v>
      </c>
      <c r="AG79" s="23">
        <v>365.84567099999998</v>
      </c>
      <c r="AH79" s="23">
        <v>377.18688700000001</v>
      </c>
      <c r="AI79" s="23">
        <v>388.87968100000001</v>
      </c>
      <c r="AJ79" s="23">
        <v>400.93495100000001</v>
      </c>
      <c r="AK79" s="23">
        <v>413.36393399999997</v>
      </c>
      <c r="AL79" s="23">
        <v>426.17821600000002</v>
      </c>
      <c r="AM79" s="23">
        <v>439.38974100000001</v>
      </c>
      <c r="AN79" s="23">
        <v>453.01082300000002</v>
      </c>
      <c r="AO79" s="23">
        <v>467.05415799999997</v>
      </c>
      <c r="AP79" s="23">
        <v>0</v>
      </c>
      <c r="AQ79" s="23">
        <v>0</v>
      </c>
      <c r="AR79" s="23">
        <v>0</v>
      </c>
      <c r="AS79" s="22">
        <v>0</v>
      </c>
      <c r="AT79" s="23">
        <v>0</v>
      </c>
      <c r="AU79" s="23">
        <v>0</v>
      </c>
      <c r="AV79" s="23">
        <v>181.40982500000001</v>
      </c>
      <c r="AW79" s="23">
        <v>186.85211899999999</v>
      </c>
      <c r="AX79" s="23">
        <v>192.457683</v>
      </c>
      <c r="AY79" s="23">
        <v>198.231413</v>
      </c>
      <c r="AZ79" s="23">
        <v>204.17835600000001</v>
      </c>
      <c r="BA79" s="23">
        <v>210.30370600000001</v>
      </c>
      <c r="BB79" s="23">
        <v>216.612818</v>
      </c>
      <c r="BC79" s="23">
        <v>223.11120199999999</v>
      </c>
      <c r="BD79" s="23">
        <v>229.80453800000001</v>
      </c>
      <c r="BE79" s="23">
        <v>236.69867400000001</v>
      </c>
      <c r="BF79" s="23">
        <v>243.79963499999999</v>
      </c>
      <c r="BG79" s="23">
        <v>251.11362399999999</v>
      </c>
      <c r="BH79" s="23">
        <v>258.64703200000002</v>
      </c>
      <c r="BI79" s="23">
        <v>266.40644300000002</v>
      </c>
      <c r="BJ79" s="23">
        <v>0</v>
      </c>
      <c r="BK79" s="23">
        <v>0</v>
      </c>
      <c r="BL79" s="23">
        <v>0</v>
      </c>
      <c r="BM79" s="22">
        <v>0</v>
      </c>
      <c r="BN79" s="23">
        <v>0</v>
      </c>
      <c r="BO79" s="23">
        <v>0</v>
      </c>
      <c r="BP79" s="23">
        <v>181.40982500000001</v>
      </c>
      <c r="BQ79" s="23">
        <v>186.85211899999999</v>
      </c>
      <c r="BR79" s="23">
        <v>192.457683</v>
      </c>
      <c r="BS79" s="23">
        <v>198.231413</v>
      </c>
      <c r="BT79" s="23">
        <v>204.17835600000001</v>
      </c>
      <c r="BU79" s="23">
        <v>210.30370600000001</v>
      </c>
      <c r="BV79" s="23">
        <v>216.612818</v>
      </c>
      <c r="BW79" s="23">
        <v>223.11120199999999</v>
      </c>
      <c r="BX79" s="23">
        <v>229.80453800000001</v>
      </c>
      <c r="BY79" s="23">
        <v>236.69867400000001</v>
      </c>
      <c r="BZ79" s="23">
        <v>243.79963499999999</v>
      </c>
      <c r="CA79" s="23">
        <v>251.11362399999999</v>
      </c>
      <c r="CB79" s="23">
        <v>258.64703200000002</v>
      </c>
      <c r="CC79" s="23">
        <v>266.40644300000002</v>
      </c>
      <c r="CD79" s="23">
        <v>0</v>
      </c>
      <c r="CE79" s="23">
        <v>0</v>
      </c>
      <c r="CF79" s="23">
        <v>0</v>
      </c>
      <c r="CG79" s="22">
        <v>0</v>
      </c>
      <c r="CH79" s="23">
        <v>0</v>
      </c>
      <c r="CI79" s="23">
        <v>180.45666299999999</v>
      </c>
      <c r="CJ79" s="23">
        <v>182.63961499999999</v>
      </c>
      <c r="CK79" s="23">
        <v>188.30144300000001</v>
      </c>
      <c r="CL79" s="23">
        <v>194.13878800000001</v>
      </c>
      <c r="CM79" s="23">
        <v>200.15709100000001</v>
      </c>
      <c r="CN79" s="23">
        <v>206.36196000000001</v>
      </c>
      <c r="CO79" s="23">
        <v>212.75918100000001</v>
      </c>
      <c r="CP79" s="23">
        <v>219.354716</v>
      </c>
      <c r="CQ79" s="23">
        <v>226.15471199999999</v>
      </c>
      <c r="CR79" s="23">
        <v>233.16550799999999</v>
      </c>
      <c r="CS79" s="23">
        <v>240.39363900000001</v>
      </c>
      <c r="CT79" s="23">
        <v>247.845842</v>
      </c>
      <c r="CU79" s="23">
        <v>255.52906300000001</v>
      </c>
      <c r="CV79" s="23">
        <v>263.45046400000001</v>
      </c>
      <c r="CW79" s="23">
        <v>271.61742800000002</v>
      </c>
      <c r="CX79" s="23">
        <v>0</v>
      </c>
      <c r="CY79" s="23">
        <v>0</v>
      </c>
      <c r="CZ79" s="23">
        <v>0</v>
      </c>
      <c r="DA79" s="22">
        <v>0</v>
      </c>
      <c r="DB79" s="23">
        <v>0</v>
      </c>
      <c r="DC79" s="23">
        <v>178.42905999999999</v>
      </c>
      <c r="DD79" s="23">
        <v>180.58748499999999</v>
      </c>
      <c r="DE79" s="23">
        <v>186.185697</v>
      </c>
      <c r="DF79" s="23">
        <v>191.95745400000001</v>
      </c>
      <c r="DG79" s="23">
        <v>197.90813499999999</v>
      </c>
      <c r="DH79" s="23">
        <v>204.04328699999999</v>
      </c>
      <c r="DI79" s="23">
        <v>210.368629</v>
      </c>
      <c r="DJ79" s="23">
        <v>216.89005599999999</v>
      </c>
      <c r="DK79" s="23">
        <v>223.61364800000001</v>
      </c>
      <c r="DL79" s="23">
        <v>230.545671</v>
      </c>
      <c r="DM79" s="23">
        <v>237.692587</v>
      </c>
      <c r="DN79" s="23">
        <v>245.06105700000001</v>
      </c>
      <c r="DO79" s="23">
        <v>252.65795</v>
      </c>
      <c r="DP79" s="23">
        <v>260.49034599999999</v>
      </c>
      <c r="DQ79" s="23">
        <v>268.56554699999998</v>
      </c>
      <c r="DR79" s="23">
        <v>0</v>
      </c>
      <c r="DS79" s="23">
        <v>0</v>
      </c>
      <c r="DT79" s="23">
        <v>0</v>
      </c>
      <c r="DU79" s="22">
        <v>0</v>
      </c>
      <c r="DV79" s="23">
        <v>0</v>
      </c>
      <c r="DW79" s="23">
        <v>178.42905999999999</v>
      </c>
      <c r="DX79" s="23">
        <v>165.70404199999999</v>
      </c>
      <c r="DY79" s="23">
        <v>170.840868</v>
      </c>
      <c r="DZ79" s="23">
        <v>176.13693499999999</v>
      </c>
      <c r="EA79" s="23">
        <v>181.59718000000001</v>
      </c>
      <c r="EB79" s="23">
        <v>187.22669200000001</v>
      </c>
      <c r="EC79" s="23">
        <v>193.03072</v>
      </c>
      <c r="ED79" s="23">
        <v>199.01467199999999</v>
      </c>
      <c r="EE79" s="23">
        <v>205.18412699999999</v>
      </c>
      <c r="EF79" s="23">
        <v>211.54483500000001</v>
      </c>
      <c r="EG79" s="23">
        <v>218.10272499999999</v>
      </c>
      <c r="EH79" s="23">
        <v>224.86390900000001</v>
      </c>
      <c r="EI79" s="23">
        <v>231.83468999999999</v>
      </c>
      <c r="EJ79" s="23">
        <v>239.02156600000001</v>
      </c>
      <c r="EK79" s="23">
        <v>246.43123399999999</v>
      </c>
      <c r="EL79" s="23">
        <v>0</v>
      </c>
      <c r="EM79" s="23">
        <v>0</v>
      </c>
      <c r="EN79" s="23">
        <v>0</v>
      </c>
      <c r="EO79" s="22">
        <v>0</v>
      </c>
      <c r="EP79" s="23">
        <v>0</v>
      </c>
      <c r="EQ79" s="23">
        <v>180.45666299999999</v>
      </c>
      <c r="ER79" s="23">
        <v>182.63961499999999</v>
      </c>
      <c r="ES79" s="23">
        <v>188.30144300000001</v>
      </c>
      <c r="ET79" s="23">
        <v>194.13878800000001</v>
      </c>
      <c r="EU79" s="23">
        <v>200.15709100000001</v>
      </c>
      <c r="EV79" s="23">
        <v>206.36196000000001</v>
      </c>
      <c r="EW79" s="23">
        <v>212.75918100000001</v>
      </c>
      <c r="EX79" s="23">
        <v>219.354716</v>
      </c>
      <c r="EY79" s="23">
        <v>226.15471199999999</v>
      </c>
      <c r="EZ79" s="23">
        <v>233.16550799999999</v>
      </c>
      <c r="FA79" s="23">
        <v>240.39363900000001</v>
      </c>
      <c r="FB79" s="23">
        <v>247.845842</v>
      </c>
      <c r="FC79" s="23">
        <v>255.52906300000001</v>
      </c>
      <c r="FD79" s="23">
        <v>263.45046400000001</v>
      </c>
      <c r="FE79" s="23">
        <v>271.61742800000002</v>
      </c>
      <c r="FF79" s="23">
        <v>0</v>
      </c>
      <c r="FG79" s="23">
        <v>0</v>
      </c>
      <c r="FH79" s="23">
        <v>0</v>
      </c>
      <c r="FI79" s="22">
        <v>0</v>
      </c>
      <c r="FJ79" s="23">
        <v>0</v>
      </c>
      <c r="FK79" s="23">
        <v>0</v>
      </c>
      <c r="FL79" s="23">
        <v>183.06930199999999</v>
      </c>
      <c r="FM79" s="23">
        <v>189.47672800000001</v>
      </c>
      <c r="FN79" s="23">
        <v>196.10841300000001</v>
      </c>
      <c r="FO79" s="23">
        <v>202.972207</v>
      </c>
      <c r="FP79" s="23">
        <v>210.076235</v>
      </c>
      <c r="FQ79" s="23">
        <v>217.42890299999999</v>
      </c>
      <c r="FR79" s="23">
        <v>225.038915</v>
      </c>
      <c r="FS79" s="23">
        <v>232.915277</v>
      </c>
      <c r="FT79" s="23">
        <v>241.06731099999999</v>
      </c>
      <c r="FU79" s="23">
        <v>249.50466700000001</v>
      </c>
      <c r="FV79" s="23">
        <v>258.23732999999999</v>
      </c>
      <c r="FW79" s="23">
        <v>267.27563700000002</v>
      </c>
      <c r="FX79" s="23">
        <v>276.63028400000002</v>
      </c>
      <c r="FY79" s="23">
        <v>286.312344</v>
      </c>
      <c r="FZ79" s="23">
        <v>0</v>
      </c>
      <c r="GA79" s="23">
        <v>0</v>
      </c>
      <c r="GB79" s="23">
        <v>0</v>
      </c>
      <c r="GC79" s="22">
        <v>0</v>
      </c>
      <c r="GD79" s="23">
        <v>0</v>
      </c>
      <c r="GE79" s="23">
        <v>0</v>
      </c>
      <c r="GF79" s="23">
        <v>286.13206002999999</v>
      </c>
      <c r="GG79" s="23">
        <v>296.14668212999999</v>
      </c>
      <c r="GH79" s="23">
        <v>306.51181601000002</v>
      </c>
      <c r="GI79" s="23">
        <v>317.23972957000001</v>
      </c>
      <c r="GJ79" s="23">
        <v>328.34312010000002</v>
      </c>
      <c r="GK79" s="23">
        <v>339.83512931000001</v>
      </c>
      <c r="GL79" s="23">
        <v>351.72935883000002</v>
      </c>
      <c r="GM79" s="23">
        <v>364.03988638999999</v>
      </c>
      <c r="GN79" s="23">
        <v>376.78128241000002</v>
      </c>
      <c r="GO79" s="23">
        <v>389.96862729999998</v>
      </c>
      <c r="GP79" s="23">
        <v>403.61752925000002</v>
      </c>
      <c r="GQ79" s="23">
        <v>417.74414278</v>
      </c>
      <c r="GR79" s="23">
        <v>432.36518776999998</v>
      </c>
      <c r="GS79" s="23">
        <v>447.49796935000001</v>
      </c>
      <c r="GT79" s="23">
        <v>0</v>
      </c>
      <c r="GU79" s="23">
        <v>0</v>
      </c>
      <c r="GV79" s="23">
        <v>0</v>
      </c>
      <c r="GW79" s="22">
        <v>0</v>
      </c>
      <c r="GX79" s="23">
        <v>0</v>
      </c>
      <c r="GY79" s="23">
        <v>0</v>
      </c>
      <c r="GZ79" s="23">
        <v>0</v>
      </c>
      <c r="HA79" s="23">
        <v>0</v>
      </c>
      <c r="HB79" s="23">
        <v>0</v>
      </c>
      <c r="HC79" s="23">
        <v>0</v>
      </c>
      <c r="HD79" s="23">
        <v>0</v>
      </c>
      <c r="HE79" s="23">
        <v>0</v>
      </c>
      <c r="HF79" s="23">
        <v>0</v>
      </c>
      <c r="HG79" s="23">
        <v>0</v>
      </c>
      <c r="HH79" s="23">
        <v>0</v>
      </c>
      <c r="HI79" s="23">
        <v>0</v>
      </c>
      <c r="HJ79" s="23">
        <v>0</v>
      </c>
      <c r="HK79" s="23">
        <v>0</v>
      </c>
      <c r="HL79" s="23">
        <v>0</v>
      </c>
      <c r="HM79" s="23">
        <v>0</v>
      </c>
      <c r="HN79" s="23">
        <v>0</v>
      </c>
      <c r="HO79" s="23">
        <v>0</v>
      </c>
      <c r="HP79" s="23">
        <v>0</v>
      </c>
      <c r="HQ79" s="22">
        <v>0</v>
      </c>
      <c r="HR79" s="23">
        <v>0</v>
      </c>
      <c r="HS79" s="23">
        <v>0</v>
      </c>
      <c r="HT79" s="24">
        <v>184.02113499999999</v>
      </c>
      <c r="HU79" s="24">
        <v>190.46187499999999</v>
      </c>
      <c r="HV79" s="24">
        <v>199.507172</v>
      </c>
      <c r="HW79" s="23">
        <v>205.61049399999999</v>
      </c>
      <c r="HX79" s="23">
        <v>212.806862</v>
      </c>
      <c r="HY79" s="23">
        <v>220.25510199999999</v>
      </c>
      <c r="HZ79" s="23">
        <v>227.96403000000001</v>
      </c>
      <c r="IA79" s="23">
        <v>235.94277099999999</v>
      </c>
      <c r="IB79" s="23">
        <v>244.20076900000001</v>
      </c>
      <c r="IC79" s="23">
        <v>252.747795</v>
      </c>
      <c r="ID79" s="23">
        <v>261.59396800000002</v>
      </c>
      <c r="IE79" s="23">
        <v>270.74975699999999</v>
      </c>
      <c r="IF79" s="23">
        <v>280.225999</v>
      </c>
      <c r="IG79" s="23">
        <v>290.03390899999999</v>
      </c>
      <c r="IH79" s="23">
        <v>0</v>
      </c>
      <c r="II79" s="23">
        <v>0</v>
      </c>
      <c r="IJ79" s="23">
        <v>0</v>
      </c>
      <c r="IK79" s="22">
        <v>0</v>
      </c>
      <c r="IL79" s="23">
        <v>0</v>
      </c>
      <c r="IM79" s="23">
        <v>0</v>
      </c>
      <c r="IN79" s="23">
        <v>0</v>
      </c>
      <c r="IO79" s="23">
        <v>0</v>
      </c>
      <c r="IP79" s="23">
        <v>0</v>
      </c>
      <c r="IQ79" s="23">
        <v>0</v>
      </c>
      <c r="IR79" s="23">
        <v>0</v>
      </c>
      <c r="IS79" s="23">
        <v>0</v>
      </c>
      <c r="IT79" s="23">
        <v>0</v>
      </c>
      <c r="IU79" s="23">
        <v>0</v>
      </c>
      <c r="IV79" s="23">
        <v>0</v>
      </c>
      <c r="IW79" s="23">
        <v>0</v>
      </c>
      <c r="IX79" s="23">
        <v>0</v>
      </c>
      <c r="IY79" s="23">
        <v>0</v>
      </c>
      <c r="IZ79" s="23">
        <v>0</v>
      </c>
      <c r="JA79" s="23">
        <v>0</v>
      </c>
      <c r="JB79" s="23">
        <v>0</v>
      </c>
      <c r="JC79" s="23">
        <v>0</v>
      </c>
      <c r="JD79" s="23">
        <v>0</v>
      </c>
      <c r="JE79" s="22">
        <v>0</v>
      </c>
      <c r="JF79" s="23">
        <v>0</v>
      </c>
      <c r="JG79" s="23">
        <v>0</v>
      </c>
      <c r="JH79" s="23">
        <v>0</v>
      </c>
      <c r="JI79" s="23">
        <v>0</v>
      </c>
      <c r="JJ79" s="23">
        <v>0</v>
      </c>
      <c r="JK79" s="23">
        <v>0</v>
      </c>
      <c r="JL79" s="23">
        <v>0</v>
      </c>
      <c r="JM79" s="23">
        <v>0</v>
      </c>
      <c r="JN79" s="23">
        <v>0</v>
      </c>
      <c r="JO79" s="23">
        <v>0</v>
      </c>
      <c r="JP79" s="23">
        <v>0</v>
      </c>
      <c r="JQ79" s="23">
        <v>0</v>
      </c>
      <c r="JR79" s="23">
        <v>0</v>
      </c>
      <c r="JS79" s="23">
        <v>0</v>
      </c>
      <c r="JT79" s="23">
        <v>0</v>
      </c>
      <c r="JU79" s="23">
        <v>0</v>
      </c>
      <c r="JV79" s="23">
        <v>0</v>
      </c>
      <c r="JW79" s="23">
        <v>0</v>
      </c>
      <c r="JX79" s="23">
        <v>0</v>
      </c>
      <c r="JY79" s="22">
        <v>0</v>
      </c>
      <c r="JZ79" s="23">
        <v>0</v>
      </c>
      <c r="KA79" s="23">
        <v>0</v>
      </c>
      <c r="KB79" s="23">
        <v>0</v>
      </c>
      <c r="KC79" s="23">
        <v>0</v>
      </c>
      <c r="KD79" s="23">
        <v>0</v>
      </c>
      <c r="KE79" s="23">
        <v>0</v>
      </c>
      <c r="KF79" s="23">
        <v>0</v>
      </c>
      <c r="KG79" s="23">
        <v>0</v>
      </c>
      <c r="KH79" s="23">
        <v>0</v>
      </c>
      <c r="KI79" s="23">
        <v>0</v>
      </c>
      <c r="KJ79" s="23">
        <v>0</v>
      </c>
      <c r="KK79" s="23">
        <v>0</v>
      </c>
      <c r="KL79" s="23">
        <v>0</v>
      </c>
      <c r="KM79" s="23">
        <v>0</v>
      </c>
      <c r="KN79" s="23">
        <v>0</v>
      </c>
      <c r="KO79" s="23">
        <v>0</v>
      </c>
      <c r="KP79" s="23">
        <v>0</v>
      </c>
      <c r="KQ79" s="23">
        <v>0</v>
      </c>
      <c r="KR79" s="23">
        <v>0</v>
      </c>
      <c r="KS79" s="22">
        <v>0</v>
      </c>
      <c r="KT79" s="23">
        <v>0</v>
      </c>
      <c r="KU79" s="23">
        <v>0</v>
      </c>
      <c r="KV79" s="23">
        <v>0</v>
      </c>
      <c r="KW79" s="23">
        <v>0</v>
      </c>
      <c r="KX79" s="23">
        <v>0</v>
      </c>
      <c r="KY79" s="23">
        <v>0</v>
      </c>
      <c r="KZ79" s="23">
        <v>0</v>
      </c>
      <c r="LA79" s="23">
        <v>0</v>
      </c>
      <c r="LB79" s="23">
        <v>0</v>
      </c>
      <c r="LC79" s="23">
        <v>0</v>
      </c>
      <c r="LD79" s="23">
        <v>0</v>
      </c>
      <c r="LE79" s="23">
        <v>0</v>
      </c>
      <c r="LF79" s="23">
        <v>0</v>
      </c>
      <c r="LG79" s="23">
        <v>0</v>
      </c>
      <c r="LH79" s="23">
        <v>0</v>
      </c>
      <c r="LI79" s="23">
        <v>0</v>
      </c>
      <c r="LJ79" s="23">
        <v>0</v>
      </c>
      <c r="LK79" s="23">
        <v>0</v>
      </c>
      <c r="LL79" s="23">
        <v>0</v>
      </c>
      <c r="LM79" s="22">
        <v>0</v>
      </c>
      <c r="LN79" s="23">
        <v>0</v>
      </c>
      <c r="LO79" s="23">
        <v>0</v>
      </c>
      <c r="LP79" s="23">
        <v>0</v>
      </c>
      <c r="LQ79" s="23">
        <v>0</v>
      </c>
      <c r="LR79" s="23">
        <v>0</v>
      </c>
      <c r="LS79" s="23">
        <v>0</v>
      </c>
      <c r="LT79" s="23">
        <v>0</v>
      </c>
      <c r="LU79" s="23">
        <v>0</v>
      </c>
      <c r="LV79" s="23">
        <v>0</v>
      </c>
      <c r="LW79" s="23">
        <v>0</v>
      </c>
      <c r="LX79" s="23">
        <v>0</v>
      </c>
      <c r="LY79" s="23">
        <v>0</v>
      </c>
      <c r="LZ79" s="23">
        <v>0</v>
      </c>
      <c r="MA79" s="23">
        <v>0</v>
      </c>
      <c r="MB79" s="23">
        <v>0</v>
      </c>
      <c r="MC79" s="23">
        <v>0</v>
      </c>
      <c r="MD79" s="23">
        <v>0</v>
      </c>
      <c r="ME79" s="23">
        <v>0</v>
      </c>
      <c r="MF79" s="23">
        <v>0</v>
      </c>
      <c r="MG79" s="22">
        <v>0</v>
      </c>
      <c r="MH79" s="23">
        <v>0</v>
      </c>
      <c r="MI79" s="23">
        <v>0</v>
      </c>
      <c r="MJ79" s="23">
        <v>0</v>
      </c>
      <c r="MK79" s="23">
        <v>0</v>
      </c>
      <c r="ML79" s="23">
        <v>0</v>
      </c>
      <c r="MM79" s="23">
        <v>0</v>
      </c>
      <c r="MN79" s="23">
        <v>0</v>
      </c>
      <c r="MO79" s="23">
        <v>0</v>
      </c>
      <c r="MP79" s="23">
        <v>0</v>
      </c>
      <c r="MQ79" s="23">
        <v>0</v>
      </c>
      <c r="MR79" s="23">
        <v>0</v>
      </c>
      <c r="MS79" s="23">
        <v>0</v>
      </c>
      <c r="MT79" s="23">
        <v>0</v>
      </c>
      <c r="MU79" s="23">
        <v>0</v>
      </c>
      <c r="MV79" s="23">
        <v>0</v>
      </c>
      <c r="MW79" s="23">
        <v>0</v>
      </c>
      <c r="MX79" s="23">
        <v>0</v>
      </c>
      <c r="MY79" s="23">
        <v>0</v>
      </c>
      <c r="MZ79" s="23">
        <v>0</v>
      </c>
    </row>
    <row r="80" spans="1:364">
      <c r="A80" s="21" t="s">
        <v>807</v>
      </c>
      <c r="B80" s="21" t="s">
        <v>808</v>
      </c>
      <c r="C80" s="21" t="s">
        <v>666</v>
      </c>
      <c r="E80" s="22">
        <v>0</v>
      </c>
      <c r="F80" s="23">
        <v>0</v>
      </c>
      <c r="G80" s="23">
        <v>119.11309</v>
      </c>
      <c r="H80" s="23">
        <v>126.762691</v>
      </c>
      <c r="I80" s="23">
        <v>130.69233399999999</v>
      </c>
      <c r="J80" s="23">
        <v>134.743796</v>
      </c>
      <c r="K80" s="23">
        <v>138.92085399999999</v>
      </c>
      <c r="L80" s="23">
        <v>143.22740099999999</v>
      </c>
      <c r="M80" s="23">
        <v>147.66745</v>
      </c>
      <c r="N80" s="23">
        <v>152.24514099999999</v>
      </c>
      <c r="O80" s="23">
        <v>156.96474000000001</v>
      </c>
      <c r="P80" s="23">
        <v>161.830647</v>
      </c>
      <c r="Q80" s="23">
        <v>166.847397</v>
      </c>
      <c r="R80" s="23">
        <v>172.019667</v>
      </c>
      <c r="S80" s="23">
        <v>177.35227599999999</v>
      </c>
      <c r="T80" s="23">
        <v>182.85019700000001</v>
      </c>
      <c r="U80" s="23">
        <v>188.518553</v>
      </c>
      <c r="V80" s="23">
        <v>0</v>
      </c>
      <c r="W80" s="23">
        <v>0</v>
      </c>
      <c r="X80" s="23">
        <v>0</v>
      </c>
      <c r="Y80" s="22">
        <v>0</v>
      </c>
      <c r="Z80" s="23">
        <v>0</v>
      </c>
      <c r="AA80" s="23">
        <v>131.89313300000001</v>
      </c>
      <c r="AB80" s="23">
        <v>137.57899800000001</v>
      </c>
      <c r="AC80" s="23">
        <v>141.84394700000001</v>
      </c>
      <c r="AD80" s="23">
        <v>146.24110899999999</v>
      </c>
      <c r="AE80" s="23">
        <v>150.774584</v>
      </c>
      <c r="AF80" s="23">
        <v>155.44859600000001</v>
      </c>
      <c r="AG80" s="23">
        <v>160.26750200000001</v>
      </c>
      <c r="AH80" s="23">
        <v>165.235795</v>
      </c>
      <c r="AI80" s="23">
        <v>170.35810499999999</v>
      </c>
      <c r="AJ80" s="23">
        <v>175.639206</v>
      </c>
      <c r="AK80" s="23">
        <v>181.08402100000001</v>
      </c>
      <c r="AL80" s="23">
        <v>186.69762600000001</v>
      </c>
      <c r="AM80" s="23">
        <v>192.485252</v>
      </c>
      <c r="AN80" s="23">
        <v>198.45229499999999</v>
      </c>
      <c r="AO80" s="23">
        <v>204.60431600000001</v>
      </c>
      <c r="AP80" s="23">
        <v>0</v>
      </c>
      <c r="AQ80" s="23">
        <v>0</v>
      </c>
      <c r="AR80" s="23">
        <v>0</v>
      </c>
      <c r="AS80" s="22">
        <v>0</v>
      </c>
      <c r="AT80" s="23">
        <v>0</v>
      </c>
      <c r="AU80" s="23">
        <v>0</v>
      </c>
      <c r="AV80" s="23">
        <v>81.240376999999995</v>
      </c>
      <c r="AW80" s="23">
        <v>83.677588999999998</v>
      </c>
      <c r="AX80" s="23">
        <v>86.187916000000001</v>
      </c>
      <c r="AY80" s="23">
        <v>88.773554000000004</v>
      </c>
      <c r="AZ80" s="23">
        <v>91.436760000000007</v>
      </c>
      <c r="BA80" s="23">
        <v>94.179862999999997</v>
      </c>
      <c r="BB80" s="23">
        <v>97.005258999999995</v>
      </c>
      <c r="BC80" s="23">
        <v>99.915417000000005</v>
      </c>
      <c r="BD80" s="23">
        <v>102.912879</v>
      </c>
      <c r="BE80" s="23">
        <v>106.000266</v>
      </c>
      <c r="BF80" s="23">
        <v>109.180274</v>
      </c>
      <c r="BG80" s="23">
        <v>112.455682</v>
      </c>
      <c r="BH80" s="23">
        <v>115.829352</v>
      </c>
      <c r="BI80" s="23">
        <v>119.304233</v>
      </c>
      <c r="BJ80" s="23">
        <v>0</v>
      </c>
      <c r="BK80" s="23">
        <v>0</v>
      </c>
      <c r="BL80" s="23">
        <v>0</v>
      </c>
      <c r="BM80" s="22">
        <v>0</v>
      </c>
      <c r="BN80" s="23">
        <v>0</v>
      </c>
      <c r="BO80" s="23">
        <v>0</v>
      </c>
      <c r="BP80" s="23">
        <v>81.240376999999995</v>
      </c>
      <c r="BQ80" s="23">
        <v>83.677588999999998</v>
      </c>
      <c r="BR80" s="23">
        <v>86.187916000000001</v>
      </c>
      <c r="BS80" s="23">
        <v>88.773554000000004</v>
      </c>
      <c r="BT80" s="23">
        <v>91.436760000000007</v>
      </c>
      <c r="BU80" s="23">
        <v>94.179862999999997</v>
      </c>
      <c r="BV80" s="23">
        <v>97.005258999999995</v>
      </c>
      <c r="BW80" s="23">
        <v>99.915417000000005</v>
      </c>
      <c r="BX80" s="23">
        <v>102.912879</v>
      </c>
      <c r="BY80" s="23">
        <v>106.000266</v>
      </c>
      <c r="BZ80" s="23">
        <v>109.180274</v>
      </c>
      <c r="CA80" s="23">
        <v>112.455682</v>
      </c>
      <c r="CB80" s="23">
        <v>115.829352</v>
      </c>
      <c r="CC80" s="23">
        <v>119.304233</v>
      </c>
      <c r="CD80" s="23">
        <v>0</v>
      </c>
      <c r="CE80" s="23">
        <v>0</v>
      </c>
      <c r="CF80" s="23">
        <v>0</v>
      </c>
      <c r="CG80" s="22">
        <v>0</v>
      </c>
      <c r="CH80" s="23">
        <v>0</v>
      </c>
      <c r="CI80" s="23">
        <v>79.053385000000006</v>
      </c>
      <c r="CJ80" s="23">
        <v>80.009680000000003</v>
      </c>
      <c r="CK80" s="23">
        <v>82.489980000000003</v>
      </c>
      <c r="CL80" s="23">
        <v>85.047168999999997</v>
      </c>
      <c r="CM80" s="23">
        <v>87.683631000000005</v>
      </c>
      <c r="CN80" s="23">
        <v>90.401824000000005</v>
      </c>
      <c r="CO80" s="23">
        <v>93.204280999999995</v>
      </c>
      <c r="CP80" s="23">
        <v>96.093613000000005</v>
      </c>
      <c r="CQ80" s="23">
        <v>99.072514999999996</v>
      </c>
      <c r="CR80" s="23">
        <v>102.14376300000001</v>
      </c>
      <c r="CS80" s="23">
        <v>105.31022</v>
      </c>
      <c r="CT80" s="23">
        <v>108.574837</v>
      </c>
      <c r="CU80" s="23">
        <v>111.940657</v>
      </c>
      <c r="CV80" s="23">
        <v>115.41081699999999</v>
      </c>
      <c r="CW80" s="23">
        <v>118.988552</v>
      </c>
      <c r="CX80" s="23">
        <v>0</v>
      </c>
      <c r="CY80" s="23">
        <v>0</v>
      </c>
      <c r="CZ80" s="23">
        <v>0</v>
      </c>
      <c r="DA80" s="22">
        <v>0</v>
      </c>
      <c r="DB80" s="23">
        <v>0</v>
      </c>
      <c r="DC80" s="23">
        <v>78.165144999999995</v>
      </c>
      <c r="DD80" s="23">
        <v>79.110695000000007</v>
      </c>
      <c r="DE80" s="23">
        <v>81.563125999999997</v>
      </c>
      <c r="DF80" s="23">
        <v>84.091583</v>
      </c>
      <c r="DG80" s="23">
        <v>86.698421999999994</v>
      </c>
      <c r="DH80" s="23">
        <v>89.386072999999996</v>
      </c>
      <c r="DI80" s="23">
        <v>92.157041000000007</v>
      </c>
      <c r="DJ80" s="23">
        <v>95.013909999999996</v>
      </c>
      <c r="DK80" s="23">
        <v>97.959340999999995</v>
      </c>
      <c r="DL80" s="23">
        <v>100.996081</v>
      </c>
      <c r="DM80" s="23">
        <v>104.126959</v>
      </c>
      <c r="DN80" s="23">
        <v>107.354895</v>
      </c>
      <c r="DO80" s="23">
        <v>110.682896</v>
      </c>
      <c r="DP80" s="23">
        <v>114.11406599999999</v>
      </c>
      <c r="DQ80" s="23">
        <v>117.651602</v>
      </c>
      <c r="DR80" s="23">
        <v>0</v>
      </c>
      <c r="DS80" s="23">
        <v>0</v>
      </c>
      <c r="DT80" s="23">
        <v>0</v>
      </c>
      <c r="DU80" s="22">
        <v>0</v>
      </c>
      <c r="DV80" s="23">
        <v>0</v>
      </c>
      <c r="DW80" s="23">
        <v>78.165144999999995</v>
      </c>
      <c r="DX80" s="23">
        <v>72.590643999999998</v>
      </c>
      <c r="DY80" s="23">
        <v>74.840953999999996</v>
      </c>
      <c r="DZ80" s="23">
        <v>77.161023999999998</v>
      </c>
      <c r="EA80" s="23">
        <v>79.553016</v>
      </c>
      <c r="EB80" s="23">
        <v>82.019159000000002</v>
      </c>
      <c r="EC80" s="23">
        <v>84.561752999999996</v>
      </c>
      <c r="ED80" s="23">
        <v>87.183166999999997</v>
      </c>
      <c r="EE80" s="23">
        <v>89.885846000000001</v>
      </c>
      <c r="EF80" s="23">
        <v>92.672307000000004</v>
      </c>
      <c r="EG80" s="23">
        <v>95.545147999999998</v>
      </c>
      <c r="EH80" s="23">
        <v>98.507047999999998</v>
      </c>
      <c r="EI80" s="23">
        <v>101.560766</v>
      </c>
      <c r="EJ80" s="23">
        <v>104.70914999999999</v>
      </c>
      <c r="EK80" s="23">
        <v>107.955134</v>
      </c>
      <c r="EL80" s="23">
        <v>0</v>
      </c>
      <c r="EM80" s="23">
        <v>0</v>
      </c>
      <c r="EN80" s="23">
        <v>0</v>
      </c>
      <c r="EO80" s="22">
        <v>0</v>
      </c>
      <c r="EP80" s="23">
        <v>0</v>
      </c>
      <c r="EQ80" s="23">
        <v>79.053385000000006</v>
      </c>
      <c r="ER80" s="23">
        <v>80.009680000000003</v>
      </c>
      <c r="ES80" s="23">
        <v>82.489980000000003</v>
      </c>
      <c r="ET80" s="23">
        <v>85.047168999999997</v>
      </c>
      <c r="EU80" s="23">
        <v>87.683631000000005</v>
      </c>
      <c r="EV80" s="23">
        <v>90.401824000000005</v>
      </c>
      <c r="EW80" s="23">
        <v>93.204280999999995</v>
      </c>
      <c r="EX80" s="23">
        <v>96.093613000000005</v>
      </c>
      <c r="EY80" s="23">
        <v>99.072514999999996</v>
      </c>
      <c r="EZ80" s="23">
        <v>102.14376300000001</v>
      </c>
      <c r="FA80" s="23">
        <v>105.31022</v>
      </c>
      <c r="FB80" s="23">
        <v>108.574837</v>
      </c>
      <c r="FC80" s="23">
        <v>111.940657</v>
      </c>
      <c r="FD80" s="23">
        <v>115.41081699999999</v>
      </c>
      <c r="FE80" s="23">
        <v>118.988552</v>
      </c>
      <c r="FF80" s="23">
        <v>0</v>
      </c>
      <c r="FG80" s="23">
        <v>0</v>
      </c>
      <c r="FH80" s="23">
        <v>0</v>
      </c>
      <c r="FI80" s="22">
        <v>0</v>
      </c>
      <c r="FJ80" s="23">
        <v>0</v>
      </c>
      <c r="FK80" s="23">
        <v>0</v>
      </c>
      <c r="FL80" s="23">
        <v>82.470363000000006</v>
      </c>
      <c r="FM80" s="23">
        <v>85.356825999999998</v>
      </c>
      <c r="FN80" s="23">
        <v>88.344314999999995</v>
      </c>
      <c r="FO80" s="23">
        <v>91.436366000000007</v>
      </c>
      <c r="FP80" s="23">
        <v>94.636639000000002</v>
      </c>
      <c r="FQ80" s="23">
        <v>97.948920999999999</v>
      </c>
      <c r="FR80" s="23">
        <v>101.377133</v>
      </c>
      <c r="FS80" s="23">
        <v>104.92533299999999</v>
      </c>
      <c r="FT80" s="23">
        <v>108.59772</v>
      </c>
      <c r="FU80" s="23">
        <v>112.39864</v>
      </c>
      <c r="FV80" s="23">
        <v>116.33259200000001</v>
      </c>
      <c r="FW80" s="23">
        <v>120.404233</v>
      </c>
      <c r="FX80" s="23">
        <v>124.618381</v>
      </c>
      <c r="FY80" s="23">
        <v>128.98002399999999</v>
      </c>
      <c r="FZ80" s="23">
        <v>0</v>
      </c>
      <c r="GA80" s="23">
        <v>0</v>
      </c>
      <c r="GB80" s="23">
        <v>0</v>
      </c>
      <c r="GC80" s="22">
        <v>0</v>
      </c>
      <c r="GD80" s="23">
        <v>0</v>
      </c>
      <c r="GE80" s="23">
        <v>0</v>
      </c>
      <c r="GF80" s="23">
        <v>128.89880855999999</v>
      </c>
      <c r="GG80" s="23">
        <v>133.41026686000001</v>
      </c>
      <c r="GH80" s="23">
        <v>138.07962620000001</v>
      </c>
      <c r="GI80" s="23">
        <v>142.91241310999999</v>
      </c>
      <c r="GJ80" s="23">
        <v>147.91434756999999</v>
      </c>
      <c r="GK80" s="23">
        <v>153.09134974</v>
      </c>
      <c r="GL80" s="23">
        <v>158.44954698000001</v>
      </c>
      <c r="GM80" s="23">
        <v>163.99528111999999</v>
      </c>
      <c r="GN80" s="23">
        <v>169.73511596</v>
      </c>
      <c r="GO80" s="23">
        <v>175.67584502</v>
      </c>
      <c r="GP80" s="23">
        <v>181.8244996</v>
      </c>
      <c r="GQ80" s="23">
        <v>188.18835708</v>
      </c>
      <c r="GR80" s="23">
        <v>194.77494958</v>
      </c>
      <c r="GS80" s="23">
        <v>201.59207280999999</v>
      </c>
      <c r="GT80" s="23">
        <v>0</v>
      </c>
      <c r="GU80" s="23">
        <v>0</v>
      </c>
      <c r="GV80" s="23">
        <v>0</v>
      </c>
      <c r="GW80" s="22">
        <v>0</v>
      </c>
      <c r="GX80" s="23">
        <v>0</v>
      </c>
      <c r="GY80" s="23">
        <v>0</v>
      </c>
      <c r="GZ80" s="23">
        <v>0</v>
      </c>
      <c r="HA80" s="23">
        <v>0</v>
      </c>
      <c r="HB80" s="23">
        <v>0</v>
      </c>
      <c r="HC80" s="23">
        <v>0</v>
      </c>
      <c r="HD80" s="23">
        <v>0</v>
      </c>
      <c r="HE80" s="23">
        <v>0</v>
      </c>
      <c r="HF80" s="23">
        <v>0</v>
      </c>
      <c r="HG80" s="23">
        <v>0</v>
      </c>
      <c r="HH80" s="23">
        <v>0</v>
      </c>
      <c r="HI80" s="23">
        <v>0</v>
      </c>
      <c r="HJ80" s="23">
        <v>0</v>
      </c>
      <c r="HK80" s="23">
        <v>0</v>
      </c>
      <c r="HL80" s="23">
        <v>0</v>
      </c>
      <c r="HM80" s="23">
        <v>0</v>
      </c>
      <c r="HN80" s="23">
        <v>0</v>
      </c>
      <c r="HO80" s="23">
        <v>0</v>
      </c>
      <c r="HP80" s="23">
        <v>0</v>
      </c>
      <c r="HQ80" s="22">
        <v>0</v>
      </c>
      <c r="HR80" s="23">
        <v>0</v>
      </c>
      <c r="HS80" s="23">
        <v>0</v>
      </c>
      <c r="HT80" s="24">
        <v>82.899152000000001</v>
      </c>
      <c r="HU80" s="24">
        <v>85.800622000000004</v>
      </c>
      <c r="HV80" s="24">
        <v>89.875411999999997</v>
      </c>
      <c r="HW80" s="23">
        <v>92.624880000000005</v>
      </c>
      <c r="HX80" s="23">
        <v>95.866750999999994</v>
      </c>
      <c r="HY80" s="23">
        <v>99.222087000000002</v>
      </c>
      <c r="HZ80" s="23">
        <v>102.69486000000001</v>
      </c>
      <c r="IA80" s="23">
        <v>106.28918</v>
      </c>
      <c r="IB80" s="23">
        <v>110.00930200000001</v>
      </c>
      <c r="IC80" s="23">
        <v>113.859627</v>
      </c>
      <c r="ID80" s="23">
        <v>117.844714</v>
      </c>
      <c r="IE80" s="23">
        <v>121.969279</v>
      </c>
      <c r="IF80" s="23">
        <v>126.238204</v>
      </c>
      <c r="IG80" s="23">
        <v>130.656541</v>
      </c>
      <c r="IH80" s="23">
        <v>0</v>
      </c>
      <c r="II80" s="23">
        <v>0</v>
      </c>
      <c r="IJ80" s="23">
        <v>0</v>
      </c>
      <c r="IK80" s="22">
        <v>0</v>
      </c>
      <c r="IL80" s="23">
        <v>0</v>
      </c>
      <c r="IM80" s="23">
        <v>0</v>
      </c>
      <c r="IN80" s="23">
        <v>0</v>
      </c>
      <c r="IO80" s="23">
        <v>0</v>
      </c>
      <c r="IP80" s="23">
        <v>0</v>
      </c>
      <c r="IQ80" s="23">
        <v>0</v>
      </c>
      <c r="IR80" s="23">
        <v>0</v>
      </c>
      <c r="IS80" s="23">
        <v>0</v>
      </c>
      <c r="IT80" s="23">
        <v>0</v>
      </c>
      <c r="IU80" s="23">
        <v>0</v>
      </c>
      <c r="IV80" s="23">
        <v>0</v>
      </c>
      <c r="IW80" s="23">
        <v>0</v>
      </c>
      <c r="IX80" s="23">
        <v>0</v>
      </c>
      <c r="IY80" s="23">
        <v>0</v>
      </c>
      <c r="IZ80" s="23">
        <v>0</v>
      </c>
      <c r="JA80" s="23">
        <v>0</v>
      </c>
      <c r="JB80" s="23">
        <v>0</v>
      </c>
      <c r="JC80" s="23">
        <v>0</v>
      </c>
      <c r="JD80" s="23">
        <v>0</v>
      </c>
      <c r="JE80" s="22">
        <v>0</v>
      </c>
      <c r="JF80" s="23">
        <v>0</v>
      </c>
      <c r="JG80" s="23">
        <v>0</v>
      </c>
      <c r="JH80" s="23">
        <v>0</v>
      </c>
      <c r="JI80" s="23">
        <v>0</v>
      </c>
      <c r="JJ80" s="23">
        <v>0</v>
      </c>
      <c r="JK80" s="23">
        <v>0</v>
      </c>
      <c r="JL80" s="23">
        <v>0</v>
      </c>
      <c r="JM80" s="23">
        <v>0</v>
      </c>
      <c r="JN80" s="23">
        <v>0</v>
      </c>
      <c r="JO80" s="23">
        <v>0</v>
      </c>
      <c r="JP80" s="23">
        <v>0</v>
      </c>
      <c r="JQ80" s="23">
        <v>0</v>
      </c>
      <c r="JR80" s="23">
        <v>0</v>
      </c>
      <c r="JS80" s="23">
        <v>0</v>
      </c>
      <c r="JT80" s="23">
        <v>0</v>
      </c>
      <c r="JU80" s="23">
        <v>0</v>
      </c>
      <c r="JV80" s="23">
        <v>0</v>
      </c>
      <c r="JW80" s="23">
        <v>0</v>
      </c>
      <c r="JX80" s="23">
        <v>0</v>
      </c>
      <c r="JY80" s="22">
        <v>0</v>
      </c>
      <c r="JZ80" s="23">
        <v>0</v>
      </c>
      <c r="KA80" s="23">
        <v>0</v>
      </c>
      <c r="KB80" s="23">
        <v>0</v>
      </c>
      <c r="KC80" s="23">
        <v>0</v>
      </c>
      <c r="KD80" s="23">
        <v>0</v>
      </c>
      <c r="KE80" s="23">
        <v>0</v>
      </c>
      <c r="KF80" s="23">
        <v>0</v>
      </c>
      <c r="KG80" s="23">
        <v>0</v>
      </c>
      <c r="KH80" s="23">
        <v>0</v>
      </c>
      <c r="KI80" s="23">
        <v>0</v>
      </c>
      <c r="KJ80" s="23">
        <v>0</v>
      </c>
      <c r="KK80" s="23">
        <v>0</v>
      </c>
      <c r="KL80" s="23">
        <v>0</v>
      </c>
      <c r="KM80" s="23">
        <v>0</v>
      </c>
      <c r="KN80" s="23">
        <v>0</v>
      </c>
      <c r="KO80" s="23">
        <v>0</v>
      </c>
      <c r="KP80" s="23">
        <v>0</v>
      </c>
      <c r="KQ80" s="23">
        <v>0</v>
      </c>
      <c r="KR80" s="23">
        <v>0</v>
      </c>
      <c r="KS80" s="22">
        <v>0</v>
      </c>
      <c r="KT80" s="23">
        <v>0</v>
      </c>
      <c r="KU80" s="23">
        <v>0</v>
      </c>
      <c r="KV80" s="23">
        <v>0</v>
      </c>
      <c r="KW80" s="23">
        <v>0</v>
      </c>
      <c r="KX80" s="23">
        <v>0</v>
      </c>
      <c r="KY80" s="23">
        <v>0</v>
      </c>
      <c r="KZ80" s="23">
        <v>0</v>
      </c>
      <c r="LA80" s="23">
        <v>0</v>
      </c>
      <c r="LB80" s="23">
        <v>0</v>
      </c>
      <c r="LC80" s="23">
        <v>0</v>
      </c>
      <c r="LD80" s="23">
        <v>0</v>
      </c>
      <c r="LE80" s="23">
        <v>0</v>
      </c>
      <c r="LF80" s="23">
        <v>0</v>
      </c>
      <c r="LG80" s="23">
        <v>0</v>
      </c>
      <c r="LH80" s="23">
        <v>0</v>
      </c>
      <c r="LI80" s="23">
        <v>0</v>
      </c>
      <c r="LJ80" s="23">
        <v>0</v>
      </c>
      <c r="LK80" s="23">
        <v>0</v>
      </c>
      <c r="LL80" s="23">
        <v>0</v>
      </c>
      <c r="LM80" s="22">
        <v>0</v>
      </c>
      <c r="LN80" s="23">
        <v>0</v>
      </c>
      <c r="LO80" s="23">
        <v>0</v>
      </c>
      <c r="LP80" s="23">
        <v>0</v>
      </c>
      <c r="LQ80" s="23">
        <v>0</v>
      </c>
      <c r="LR80" s="23">
        <v>0</v>
      </c>
      <c r="LS80" s="23">
        <v>0</v>
      </c>
      <c r="LT80" s="23">
        <v>0</v>
      </c>
      <c r="LU80" s="23">
        <v>0</v>
      </c>
      <c r="LV80" s="23">
        <v>0</v>
      </c>
      <c r="LW80" s="23">
        <v>0</v>
      </c>
      <c r="LX80" s="23">
        <v>0</v>
      </c>
      <c r="LY80" s="23">
        <v>0</v>
      </c>
      <c r="LZ80" s="23">
        <v>0</v>
      </c>
      <c r="MA80" s="23">
        <v>0</v>
      </c>
      <c r="MB80" s="23">
        <v>0</v>
      </c>
      <c r="MC80" s="23">
        <v>0</v>
      </c>
      <c r="MD80" s="23">
        <v>0</v>
      </c>
      <c r="ME80" s="23">
        <v>0</v>
      </c>
      <c r="MF80" s="23">
        <v>0</v>
      </c>
      <c r="MG80" s="22">
        <v>0</v>
      </c>
      <c r="MH80" s="23">
        <v>0</v>
      </c>
      <c r="MI80" s="23">
        <v>0</v>
      </c>
      <c r="MJ80" s="23">
        <v>0</v>
      </c>
      <c r="MK80" s="23">
        <v>0</v>
      </c>
      <c r="ML80" s="23">
        <v>0</v>
      </c>
      <c r="MM80" s="23">
        <v>0</v>
      </c>
      <c r="MN80" s="23">
        <v>0</v>
      </c>
      <c r="MO80" s="23">
        <v>0</v>
      </c>
      <c r="MP80" s="23">
        <v>0</v>
      </c>
      <c r="MQ80" s="23">
        <v>0</v>
      </c>
      <c r="MR80" s="23">
        <v>0</v>
      </c>
      <c r="MS80" s="23">
        <v>0</v>
      </c>
      <c r="MT80" s="23">
        <v>0</v>
      </c>
      <c r="MU80" s="23">
        <v>0</v>
      </c>
      <c r="MV80" s="23">
        <v>0</v>
      </c>
      <c r="MW80" s="23">
        <v>0</v>
      </c>
      <c r="MX80" s="23">
        <v>0</v>
      </c>
      <c r="MY80" s="23">
        <v>0</v>
      </c>
      <c r="MZ80" s="23">
        <v>0</v>
      </c>
    </row>
    <row r="81" spans="1:364">
      <c r="A81" s="21" t="s">
        <v>809</v>
      </c>
      <c r="B81" s="21" t="s">
        <v>810</v>
      </c>
      <c r="C81" s="21" t="s">
        <v>666</v>
      </c>
      <c r="E81" s="22">
        <v>0</v>
      </c>
      <c r="F81" s="23">
        <v>0</v>
      </c>
      <c r="G81" s="23">
        <v>176.30487299999999</v>
      </c>
      <c r="H81" s="23">
        <v>187.62740500000001</v>
      </c>
      <c r="I81" s="23">
        <v>193.44385500000001</v>
      </c>
      <c r="J81" s="23">
        <v>199.44061400000001</v>
      </c>
      <c r="K81" s="23">
        <v>205.62327300000001</v>
      </c>
      <c r="L81" s="23">
        <v>211.99759499999999</v>
      </c>
      <c r="M81" s="23">
        <v>218.56952000000001</v>
      </c>
      <c r="N81" s="23">
        <v>225.34517500000001</v>
      </c>
      <c r="O81" s="23">
        <v>232.33087599999999</v>
      </c>
      <c r="P81" s="23">
        <v>239.53313299999999</v>
      </c>
      <c r="Q81" s="23">
        <v>246.95866000000001</v>
      </c>
      <c r="R81" s="23">
        <v>254.61437900000001</v>
      </c>
      <c r="S81" s="23">
        <v>262.50742400000001</v>
      </c>
      <c r="T81" s="23">
        <v>270.64515399999999</v>
      </c>
      <c r="U81" s="23">
        <v>279.03515399999998</v>
      </c>
      <c r="V81" s="23">
        <v>0</v>
      </c>
      <c r="W81" s="23">
        <v>0</v>
      </c>
      <c r="X81" s="23">
        <v>0</v>
      </c>
      <c r="Y81" s="22">
        <v>0</v>
      </c>
      <c r="Z81" s="23">
        <v>0</v>
      </c>
      <c r="AA81" s="23">
        <v>195.221214</v>
      </c>
      <c r="AB81" s="23">
        <v>203.63712899999999</v>
      </c>
      <c r="AC81" s="23">
        <v>209.94988000000001</v>
      </c>
      <c r="AD81" s="23">
        <v>216.458327</v>
      </c>
      <c r="AE81" s="23">
        <v>223.16853499999999</v>
      </c>
      <c r="AF81" s="23">
        <v>230.086759</v>
      </c>
      <c r="AG81" s="23">
        <v>237.219449</v>
      </c>
      <c r="AH81" s="23">
        <v>244.573252</v>
      </c>
      <c r="AI81" s="23">
        <v>252.155023</v>
      </c>
      <c r="AJ81" s="23">
        <v>259.97182800000002</v>
      </c>
      <c r="AK81" s="23">
        <v>268.03095500000001</v>
      </c>
      <c r="AL81" s="23">
        <v>276.33991500000002</v>
      </c>
      <c r="AM81" s="23">
        <v>284.906452</v>
      </c>
      <c r="AN81" s="23">
        <v>293.73855200000003</v>
      </c>
      <c r="AO81" s="23">
        <v>302.844447</v>
      </c>
      <c r="AP81" s="23">
        <v>0</v>
      </c>
      <c r="AQ81" s="23">
        <v>0</v>
      </c>
      <c r="AR81" s="23">
        <v>0</v>
      </c>
      <c r="AS81" s="22">
        <v>0</v>
      </c>
      <c r="AT81" s="23">
        <v>0</v>
      </c>
      <c r="AU81" s="23">
        <v>0</v>
      </c>
      <c r="AV81" s="23">
        <v>119.99390099999999</v>
      </c>
      <c r="AW81" s="23">
        <v>123.593718</v>
      </c>
      <c r="AX81" s="23">
        <v>127.301529</v>
      </c>
      <c r="AY81" s="23">
        <v>131.120575</v>
      </c>
      <c r="AZ81" s="23">
        <v>135.054193</v>
      </c>
      <c r="BA81" s="23">
        <v>139.105818</v>
      </c>
      <c r="BB81" s="23">
        <v>143.27899300000001</v>
      </c>
      <c r="BC81" s="23">
        <v>147.57736299999999</v>
      </c>
      <c r="BD81" s="23">
        <v>152.004684</v>
      </c>
      <c r="BE81" s="23">
        <v>156.56482399999999</v>
      </c>
      <c r="BF81" s="23">
        <v>161.26176899999999</v>
      </c>
      <c r="BG81" s="23">
        <v>166.09962200000001</v>
      </c>
      <c r="BH81" s="23">
        <v>171.08261100000001</v>
      </c>
      <c r="BI81" s="23">
        <v>176.21508900000001</v>
      </c>
      <c r="BJ81" s="23">
        <v>0</v>
      </c>
      <c r="BK81" s="23">
        <v>0</v>
      </c>
      <c r="BL81" s="23">
        <v>0</v>
      </c>
      <c r="BM81" s="22">
        <v>0</v>
      </c>
      <c r="BN81" s="23">
        <v>0</v>
      </c>
      <c r="BO81" s="23">
        <v>0</v>
      </c>
      <c r="BP81" s="23">
        <v>119.99390099999999</v>
      </c>
      <c r="BQ81" s="23">
        <v>123.593718</v>
      </c>
      <c r="BR81" s="23">
        <v>127.301529</v>
      </c>
      <c r="BS81" s="23">
        <v>131.120575</v>
      </c>
      <c r="BT81" s="23">
        <v>135.054193</v>
      </c>
      <c r="BU81" s="23">
        <v>139.105818</v>
      </c>
      <c r="BV81" s="23">
        <v>143.27899300000001</v>
      </c>
      <c r="BW81" s="23">
        <v>147.57736299999999</v>
      </c>
      <c r="BX81" s="23">
        <v>152.004684</v>
      </c>
      <c r="BY81" s="23">
        <v>156.56482399999999</v>
      </c>
      <c r="BZ81" s="23">
        <v>161.26176899999999</v>
      </c>
      <c r="CA81" s="23">
        <v>166.09962200000001</v>
      </c>
      <c r="CB81" s="23">
        <v>171.08261100000001</v>
      </c>
      <c r="CC81" s="23">
        <v>176.21508900000001</v>
      </c>
      <c r="CD81" s="23">
        <v>0</v>
      </c>
      <c r="CE81" s="23">
        <v>0</v>
      </c>
      <c r="CF81" s="23">
        <v>0</v>
      </c>
      <c r="CG81" s="22">
        <v>0</v>
      </c>
      <c r="CH81" s="23">
        <v>0</v>
      </c>
      <c r="CI81" s="23">
        <v>117.01062400000001</v>
      </c>
      <c r="CJ81" s="23">
        <v>118.42608</v>
      </c>
      <c r="CK81" s="23">
        <v>122.097289</v>
      </c>
      <c r="CL81" s="23">
        <v>125.882305</v>
      </c>
      <c r="CM81" s="23">
        <v>129.78465600000001</v>
      </c>
      <c r="CN81" s="23">
        <v>133.80798100000001</v>
      </c>
      <c r="CO81" s="23">
        <v>137.956028</v>
      </c>
      <c r="CP81" s="23">
        <v>142.232665</v>
      </c>
      <c r="CQ81" s="23">
        <v>146.64187799999999</v>
      </c>
      <c r="CR81" s="23">
        <v>151.18777600000001</v>
      </c>
      <c r="CS81" s="23">
        <v>155.87459699999999</v>
      </c>
      <c r="CT81" s="23">
        <v>160.70670899999999</v>
      </c>
      <c r="CU81" s="23">
        <v>165.68861699999999</v>
      </c>
      <c r="CV81" s="23">
        <v>170.82496499999999</v>
      </c>
      <c r="CW81" s="23">
        <v>176.12053800000001</v>
      </c>
      <c r="CX81" s="23">
        <v>0</v>
      </c>
      <c r="CY81" s="23">
        <v>0</v>
      </c>
      <c r="CZ81" s="23">
        <v>0</v>
      </c>
      <c r="DA81" s="22">
        <v>0</v>
      </c>
      <c r="DB81" s="23">
        <v>0</v>
      </c>
      <c r="DC81" s="23">
        <v>115.695898</v>
      </c>
      <c r="DD81" s="23">
        <v>117.09545</v>
      </c>
      <c r="DE81" s="23">
        <v>120.725409</v>
      </c>
      <c r="DF81" s="23">
        <v>124.46789699999999</v>
      </c>
      <c r="DG81" s="23">
        <v>128.326402</v>
      </c>
      <c r="DH81" s="23">
        <v>132.30452</v>
      </c>
      <c r="DI81" s="23">
        <v>136.40595999999999</v>
      </c>
      <c r="DJ81" s="23">
        <v>140.634545</v>
      </c>
      <c r="DK81" s="23">
        <v>144.99421599999999</v>
      </c>
      <c r="DL81" s="23">
        <v>149.489037</v>
      </c>
      <c r="DM81" s="23">
        <v>154.123197</v>
      </c>
      <c r="DN81" s="23">
        <v>158.901016</v>
      </c>
      <c r="DO81" s="23">
        <v>163.82694799999999</v>
      </c>
      <c r="DP81" s="23">
        <v>168.90558300000001</v>
      </c>
      <c r="DQ81" s="23">
        <v>174.14165600000001</v>
      </c>
      <c r="DR81" s="23">
        <v>0</v>
      </c>
      <c r="DS81" s="23">
        <v>0</v>
      </c>
      <c r="DT81" s="23">
        <v>0</v>
      </c>
      <c r="DU81" s="22">
        <v>0</v>
      </c>
      <c r="DV81" s="23">
        <v>0</v>
      </c>
      <c r="DW81" s="23">
        <v>115.695898</v>
      </c>
      <c r="DX81" s="23">
        <v>107.444818</v>
      </c>
      <c r="DY81" s="23">
        <v>110.77560699999999</v>
      </c>
      <c r="DZ81" s="23">
        <v>114.20965099999999</v>
      </c>
      <c r="EA81" s="23">
        <v>117.750151</v>
      </c>
      <c r="EB81" s="23">
        <v>121.40040500000001</v>
      </c>
      <c r="EC81" s="23">
        <v>125.16381800000001</v>
      </c>
      <c r="ED81" s="23">
        <v>129.04389599999999</v>
      </c>
      <c r="EE81" s="23">
        <v>133.04425699999999</v>
      </c>
      <c r="EF81" s="23">
        <v>137.16862900000001</v>
      </c>
      <c r="EG81" s="23">
        <v>141.42085599999999</v>
      </c>
      <c r="EH81" s="23">
        <v>145.804903</v>
      </c>
      <c r="EI81" s="23">
        <v>150.32485500000001</v>
      </c>
      <c r="EJ81" s="23">
        <v>154.984925</v>
      </c>
      <c r="EK81" s="23">
        <v>159.789458</v>
      </c>
      <c r="EL81" s="23">
        <v>0</v>
      </c>
      <c r="EM81" s="23">
        <v>0</v>
      </c>
      <c r="EN81" s="23">
        <v>0</v>
      </c>
      <c r="EO81" s="22">
        <v>0</v>
      </c>
      <c r="EP81" s="23">
        <v>0</v>
      </c>
      <c r="EQ81" s="23">
        <v>117.01062400000001</v>
      </c>
      <c r="ER81" s="23">
        <v>118.42608</v>
      </c>
      <c r="ES81" s="23">
        <v>122.097289</v>
      </c>
      <c r="ET81" s="23">
        <v>125.882305</v>
      </c>
      <c r="EU81" s="23">
        <v>129.78465600000001</v>
      </c>
      <c r="EV81" s="23">
        <v>133.80798100000001</v>
      </c>
      <c r="EW81" s="23">
        <v>137.956028</v>
      </c>
      <c r="EX81" s="23">
        <v>142.232665</v>
      </c>
      <c r="EY81" s="23">
        <v>146.64187799999999</v>
      </c>
      <c r="EZ81" s="23">
        <v>151.18777600000001</v>
      </c>
      <c r="FA81" s="23">
        <v>155.87459699999999</v>
      </c>
      <c r="FB81" s="23">
        <v>160.70670899999999</v>
      </c>
      <c r="FC81" s="23">
        <v>165.68861699999999</v>
      </c>
      <c r="FD81" s="23">
        <v>170.82496499999999</v>
      </c>
      <c r="FE81" s="23">
        <v>176.12053800000001</v>
      </c>
      <c r="FF81" s="23">
        <v>0</v>
      </c>
      <c r="FG81" s="23">
        <v>0</v>
      </c>
      <c r="FH81" s="23">
        <v>0</v>
      </c>
      <c r="FI81" s="22">
        <v>0</v>
      </c>
      <c r="FJ81" s="23">
        <v>0</v>
      </c>
      <c r="FK81" s="23">
        <v>0</v>
      </c>
      <c r="FL81" s="23">
        <v>121.13207199999999</v>
      </c>
      <c r="FM81" s="23">
        <v>125.371695</v>
      </c>
      <c r="FN81" s="23">
        <v>129.759704</v>
      </c>
      <c r="FO81" s="23">
        <v>134.30129299999999</v>
      </c>
      <c r="FP81" s="23">
        <v>139.00183899999999</v>
      </c>
      <c r="FQ81" s="23">
        <v>143.86690300000001</v>
      </c>
      <c r="FR81" s="23">
        <v>148.90224499999999</v>
      </c>
      <c r="FS81" s="23">
        <v>154.113823</v>
      </c>
      <c r="FT81" s="23">
        <v>159.50780700000001</v>
      </c>
      <c r="FU81" s="23">
        <v>165.09057999999999</v>
      </c>
      <c r="FV81" s="23">
        <v>170.868751</v>
      </c>
      <c r="FW81" s="23">
        <v>176.84915699999999</v>
      </c>
      <c r="FX81" s="23">
        <v>183.03887700000001</v>
      </c>
      <c r="FY81" s="23">
        <v>189.44523799999999</v>
      </c>
      <c r="FZ81" s="23">
        <v>0</v>
      </c>
      <c r="GA81" s="23">
        <v>0</v>
      </c>
      <c r="GB81" s="23">
        <v>0</v>
      </c>
      <c r="GC81" s="22">
        <v>0</v>
      </c>
      <c r="GD81" s="23">
        <v>0</v>
      </c>
      <c r="GE81" s="23">
        <v>0</v>
      </c>
      <c r="GF81" s="23">
        <v>189.32594881</v>
      </c>
      <c r="GG81" s="23">
        <v>195.95235701999999</v>
      </c>
      <c r="GH81" s="23">
        <v>202.81068951</v>
      </c>
      <c r="GI81" s="23">
        <v>209.90906365000001</v>
      </c>
      <c r="GJ81" s="23">
        <v>217.25588087</v>
      </c>
      <c r="GK81" s="23">
        <v>224.85983669999999</v>
      </c>
      <c r="GL81" s="23">
        <v>232.72993099000001</v>
      </c>
      <c r="GM81" s="23">
        <v>240.87547857000001</v>
      </c>
      <c r="GN81" s="23">
        <v>249.30612031999999</v>
      </c>
      <c r="GO81" s="23">
        <v>258.03183453999998</v>
      </c>
      <c r="GP81" s="23">
        <v>267.06294874000002</v>
      </c>
      <c r="GQ81" s="23">
        <v>276.41015195</v>
      </c>
      <c r="GR81" s="23">
        <v>286.08450727000002</v>
      </c>
      <c r="GS81" s="23">
        <v>296.09746502000002</v>
      </c>
      <c r="GT81" s="23">
        <v>0</v>
      </c>
      <c r="GU81" s="23">
        <v>0</v>
      </c>
      <c r="GV81" s="23">
        <v>0</v>
      </c>
      <c r="GW81" s="22">
        <v>0</v>
      </c>
      <c r="GX81" s="23">
        <v>0</v>
      </c>
      <c r="GY81" s="23">
        <v>0</v>
      </c>
      <c r="GZ81" s="23">
        <v>0</v>
      </c>
      <c r="HA81" s="23">
        <v>0</v>
      </c>
      <c r="HB81" s="23">
        <v>0</v>
      </c>
      <c r="HC81" s="23">
        <v>0</v>
      </c>
      <c r="HD81" s="23">
        <v>0</v>
      </c>
      <c r="HE81" s="23">
        <v>0</v>
      </c>
      <c r="HF81" s="23">
        <v>0</v>
      </c>
      <c r="HG81" s="23">
        <v>0</v>
      </c>
      <c r="HH81" s="23">
        <v>0</v>
      </c>
      <c r="HI81" s="23">
        <v>0</v>
      </c>
      <c r="HJ81" s="23">
        <v>0</v>
      </c>
      <c r="HK81" s="23">
        <v>0</v>
      </c>
      <c r="HL81" s="23">
        <v>0</v>
      </c>
      <c r="HM81" s="23">
        <v>0</v>
      </c>
      <c r="HN81" s="23">
        <v>0</v>
      </c>
      <c r="HO81" s="23">
        <v>0</v>
      </c>
      <c r="HP81" s="23">
        <v>0</v>
      </c>
      <c r="HQ81" s="22">
        <v>0</v>
      </c>
      <c r="HR81" s="23">
        <v>0</v>
      </c>
      <c r="HS81" s="23">
        <v>0</v>
      </c>
      <c r="HT81" s="24">
        <v>121.761875</v>
      </c>
      <c r="HU81" s="24">
        <v>126.02354</v>
      </c>
      <c r="HV81" s="24">
        <v>132.00857199999999</v>
      </c>
      <c r="HW81" s="23">
        <v>136.046978</v>
      </c>
      <c r="HX81" s="23">
        <v>140.80862200000001</v>
      </c>
      <c r="HY81" s="23">
        <v>145.73692299999999</v>
      </c>
      <c r="HZ81" s="23">
        <v>150.837716</v>
      </c>
      <c r="IA81" s="23">
        <v>156.11703600000001</v>
      </c>
      <c r="IB81" s="23">
        <v>161.581132</v>
      </c>
      <c r="IC81" s="23">
        <v>167.23647199999999</v>
      </c>
      <c r="ID81" s="23">
        <v>173.08974799999999</v>
      </c>
      <c r="IE81" s="23">
        <v>179.14788899999999</v>
      </c>
      <c r="IF81" s="23">
        <v>185.41806600000001</v>
      </c>
      <c r="IG81" s="23">
        <v>191.90769800000001</v>
      </c>
      <c r="IH81" s="23">
        <v>0</v>
      </c>
      <c r="II81" s="23">
        <v>0</v>
      </c>
      <c r="IJ81" s="23">
        <v>0</v>
      </c>
      <c r="IK81" s="22">
        <v>0</v>
      </c>
      <c r="IL81" s="23">
        <v>0</v>
      </c>
      <c r="IM81" s="23">
        <v>0</v>
      </c>
      <c r="IN81" s="23">
        <v>0</v>
      </c>
      <c r="IO81" s="23">
        <v>0</v>
      </c>
      <c r="IP81" s="23">
        <v>0</v>
      </c>
      <c r="IQ81" s="23">
        <v>0</v>
      </c>
      <c r="IR81" s="23">
        <v>0</v>
      </c>
      <c r="IS81" s="23">
        <v>0</v>
      </c>
      <c r="IT81" s="23">
        <v>0</v>
      </c>
      <c r="IU81" s="23">
        <v>0</v>
      </c>
      <c r="IV81" s="23">
        <v>0</v>
      </c>
      <c r="IW81" s="23">
        <v>0</v>
      </c>
      <c r="IX81" s="23">
        <v>0</v>
      </c>
      <c r="IY81" s="23">
        <v>0</v>
      </c>
      <c r="IZ81" s="23">
        <v>0</v>
      </c>
      <c r="JA81" s="23">
        <v>0</v>
      </c>
      <c r="JB81" s="23">
        <v>0</v>
      </c>
      <c r="JC81" s="23">
        <v>0</v>
      </c>
      <c r="JD81" s="23">
        <v>0</v>
      </c>
      <c r="JE81" s="22">
        <v>0</v>
      </c>
      <c r="JF81" s="23">
        <v>0</v>
      </c>
      <c r="JG81" s="23">
        <v>0</v>
      </c>
      <c r="JH81" s="23">
        <v>0</v>
      </c>
      <c r="JI81" s="23">
        <v>0</v>
      </c>
      <c r="JJ81" s="23">
        <v>0</v>
      </c>
      <c r="JK81" s="23">
        <v>0</v>
      </c>
      <c r="JL81" s="23">
        <v>0</v>
      </c>
      <c r="JM81" s="23">
        <v>0</v>
      </c>
      <c r="JN81" s="23">
        <v>0</v>
      </c>
      <c r="JO81" s="23">
        <v>0</v>
      </c>
      <c r="JP81" s="23">
        <v>0</v>
      </c>
      <c r="JQ81" s="23">
        <v>0</v>
      </c>
      <c r="JR81" s="23">
        <v>0</v>
      </c>
      <c r="JS81" s="23">
        <v>0</v>
      </c>
      <c r="JT81" s="23">
        <v>0</v>
      </c>
      <c r="JU81" s="23">
        <v>0</v>
      </c>
      <c r="JV81" s="23">
        <v>0</v>
      </c>
      <c r="JW81" s="23">
        <v>0</v>
      </c>
      <c r="JX81" s="23">
        <v>0</v>
      </c>
      <c r="JY81" s="22">
        <v>0</v>
      </c>
      <c r="JZ81" s="23">
        <v>0</v>
      </c>
      <c r="KA81" s="23">
        <v>0</v>
      </c>
      <c r="KB81" s="23">
        <v>0</v>
      </c>
      <c r="KC81" s="23">
        <v>0</v>
      </c>
      <c r="KD81" s="23">
        <v>0</v>
      </c>
      <c r="KE81" s="23">
        <v>0</v>
      </c>
      <c r="KF81" s="23">
        <v>0</v>
      </c>
      <c r="KG81" s="23">
        <v>0</v>
      </c>
      <c r="KH81" s="23">
        <v>0</v>
      </c>
      <c r="KI81" s="23">
        <v>0</v>
      </c>
      <c r="KJ81" s="23">
        <v>0</v>
      </c>
      <c r="KK81" s="23">
        <v>0</v>
      </c>
      <c r="KL81" s="23">
        <v>0</v>
      </c>
      <c r="KM81" s="23">
        <v>0</v>
      </c>
      <c r="KN81" s="23">
        <v>0</v>
      </c>
      <c r="KO81" s="23">
        <v>0</v>
      </c>
      <c r="KP81" s="23">
        <v>0</v>
      </c>
      <c r="KQ81" s="23">
        <v>0</v>
      </c>
      <c r="KR81" s="23">
        <v>0</v>
      </c>
      <c r="KS81" s="22">
        <v>0</v>
      </c>
      <c r="KT81" s="23">
        <v>0</v>
      </c>
      <c r="KU81" s="23">
        <v>0</v>
      </c>
      <c r="KV81" s="23">
        <v>0</v>
      </c>
      <c r="KW81" s="23">
        <v>0</v>
      </c>
      <c r="KX81" s="23">
        <v>0</v>
      </c>
      <c r="KY81" s="23">
        <v>0</v>
      </c>
      <c r="KZ81" s="23">
        <v>0</v>
      </c>
      <c r="LA81" s="23">
        <v>0</v>
      </c>
      <c r="LB81" s="23">
        <v>0</v>
      </c>
      <c r="LC81" s="23">
        <v>0</v>
      </c>
      <c r="LD81" s="23">
        <v>0</v>
      </c>
      <c r="LE81" s="23">
        <v>0</v>
      </c>
      <c r="LF81" s="23">
        <v>0</v>
      </c>
      <c r="LG81" s="23">
        <v>0</v>
      </c>
      <c r="LH81" s="23">
        <v>0</v>
      </c>
      <c r="LI81" s="23">
        <v>0</v>
      </c>
      <c r="LJ81" s="23">
        <v>0</v>
      </c>
      <c r="LK81" s="23">
        <v>0</v>
      </c>
      <c r="LL81" s="23">
        <v>0</v>
      </c>
      <c r="LM81" s="22">
        <v>0</v>
      </c>
      <c r="LN81" s="23">
        <v>0</v>
      </c>
      <c r="LO81" s="23">
        <v>0</v>
      </c>
      <c r="LP81" s="23">
        <v>0</v>
      </c>
      <c r="LQ81" s="23">
        <v>0</v>
      </c>
      <c r="LR81" s="23">
        <v>0</v>
      </c>
      <c r="LS81" s="23">
        <v>0</v>
      </c>
      <c r="LT81" s="23">
        <v>0</v>
      </c>
      <c r="LU81" s="23">
        <v>0</v>
      </c>
      <c r="LV81" s="23">
        <v>0</v>
      </c>
      <c r="LW81" s="23">
        <v>0</v>
      </c>
      <c r="LX81" s="23">
        <v>0</v>
      </c>
      <c r="LY81" s="23">
        <v>0</v>
      </c>
      <c r="LZ81" s="23">
        <v>0</v>
      </c>
      <c r="MA81" s="23">
        <v>0</v>
      </c>
      <c r="MB81" s="23">
        <v>0</v>
      </c>
      <c r="MC81" s="23">
        <v>0</v>
      </c>
      <c r="MD81" s="23">
        <v>0</v>
      </c>
      <c r="ME81" s="23">
        <v>0</v>
      </c>
      <c r="MF81" s="23">
        <v>0</v>
      </c>
      <c r="MG81" s="22">
        <v>0</v>
      </c>
      <c r="MH81" s="23">
        <v>0</v>
      </c>
      <c r="MI81" s="23">
        <v>0</v>
      </c>
      <c r="MJ81" s="23">
        <v>0</v>
      </c>
      <c r="MK81" s="23">
        <v>0</v>
      </c>
      <c r="ML81" s="23">
        <v>0</v>
      </c>
      <c r="MM81" s="23">
        <v>0</v>
      </c>
      <c r="MN81" s="23">
        <v>0</v>
      </c>
      <c r="MO81" s="23">
        <v>0</v>
      </c>
      <c r="MP81" s="23">
        <v>0</v>
      </c>
      <c r="MQ81" s="23">
        <v>0</v>
      </c>
      <c r="MR81" s="23">
        <v>0</v>
      </c>
      <c r="MS81" s="23">
        <v>0</v>
      </c>
      <c r="MT81" s="23">
        <v>0</v>
      </c>
      <c r="MU81" s="23">
        <v>0</v>
      </c>
      <c r="MV81" s="23">
        <v>0</v>
      </c>
      <c r="MW81" s="23">
        <v>0</v>
      </c>
      <c r="MX81" s="23">
        <v>0</v>
      </c>
      <c r="MY81" s="23">
        <v>0</v>
      </c>
      <c r="MZ81" s="23">
        <v>0</v>
      </c>
    </row>
    <row r="82" spans="1:364">
      <c r="A82" s="21" t="s">
        <v>811</v>
      </c>
      <c r="B82" s="21" t="s">
        <v>812</v>
      </c>
      <c r="C82" s="21" t="s">
        <v>666</v>
      </c>
      <c r="E82" s="22">
        <v>0</v>
      </c>
      <c r="F82" s="23">
        <v>0</v>
      </c>
      <c r="G82" s="23">
        <v>231.283851</v>
      </c>
      <c r="H82" s="23">
        <v>246.13720599999999</v>
      </c>
      <c r="I82" s="23">
        <v>253.767459</v>
      </c>
      <c r="J82" s="23">
        <v>261.63425100000001</v>
      </c>
      <c r="K82" s="23">
        <v>269.744912</v>
      </c>
      <c r="L82" s="23">
        <v>278.10700500000002</v>
      </c>
      <c r="M82" s="23">
        <v>286.72832199999999</v>
      </c>
      <c r="N82" s="23">
        <v>295.61689999999999</v>
      </c>
      <c r="O82" s="23">
        <v>304.781024</v>
      </c>
      <c r="P82" s="23">
        <v>314.22923500000002</v>
      </c>
      <c r="Q82" s="23">
        <v>323.97034200000002</v>
      </c>
      <c r="R82" s="23">
        <v>334.01342199999999</v>
      </c>
      <c r="S82" s="23">
        <v>344.36783800000001</v>
      </c>
      <c r="T82" s="23">
        <v>355.04324100000002</v>
      </c>
      <c r="U82" s="23">
        <v>366.04958199999999</v>
      </c>
      <c r="V82" s="23">
        <v>0</v>
      </c>
      <c r="W82" s="23">
        <v>0</v>
      </c>
      <c r="X82" s="23">
        <v>0</v>
      </c>
      <c r="Y82" s="22">
        <v>0</v>
      </c>
      <c r="Z82" s="23">
        <v>0</v>
      </c>
      <c r="AA82" s="23">
        <v>256.09907099999998</v>
      </c>
      <c r="AB82" s="23">
        <v>267.139408</v>
      </c>
      <c r="AC82" s="23">
        <v>275.42072999999999</v>
      </c>
      <c r="AD82" s="23">
        <v>283.95877300000001</v>
      </c>
      <c r="AE82" s="23">
        <v>292.76149500000002</v>
      </c>
      <c r="AF82" s="23">
        <v>301.83710100000002</v>
      </c>
      <c r="AG82" s="23">
        <v>311.194051</v>
      </c>
      <c r="AH82" s="23">
        <v>320.84106700000001</v>
      </c>
      <c r="AI82" s="23">
        <v>330.78714000000002</v>
      </c>
      <c r="AJ82" s="23">
        <v>341.041541</v>
      </c>
      <c r="AK82" s="23">
        <v>351.61382900000001</v>
      </c>
      <c r="AL82" s="23">
        <v>362.51385800000003</v>
      </c>
      <c r="AM82" s="23">
        <v>373.75178699999998</v>
      </c>
      <c r="AN82" s="23">
        <v>385.33809300000001</v>
      </c>
      <c r="AO82" s="23">
        <v>397.28357399999999</v>
      </c>
      <c r="AP82" s="23">
        <v>0</v>
      </c>
      <c r="AQ82" s="23">
        <v>0</v>
      </c>
      <c r="AR82" s="23">
        <v>0</v>
      </c>
      <c r="AS82" s="22">
        <v>0</v>
      </c>
      <c r="AT82" s="23">
        <v>0</v>
      </c>
      <c r="AU82" s="23">
        <v>0</v>
      </c>
      <c r="AV82" s="23">
        <v>159.01596599999999</v>
      </c>
      <c r="AW82" s="23">
        <v>163.78644399999999</v>
      </c>
      <c r="AX82" s="23">
        <v>168.70003800000001</v>
      </c>
      <c r="AY82" s="23">
        <v>173.76103900000001</v>
      </c>
      <c r="AZ82" s="23">
        <v>178.97387000000001</v>
      </c>
      <c r="BA82" s="23">
        <v>184.343086</v>
      </c>
      <c r="BB82" s="23">
        <v>189.873379</v>
      </c>
      <c r="BC82" s="23">
        <v>195.56958</v>
      </c>
      <c r="BD82" s="23">
        <v>201.436668</v>
      </c>
      <c r="BE82" s="23">
        <v>207.47976800000001</v>
      </c>
      <c r="BF82" s="23">
        <v>213.704161</v>
      </c>
      <c r="BG82" s="23">
        <v>220.115285</v>
      </c>
      <c r="BH82" s="23">
        <v>226.71874399999999</v>
      </c>
      <c r="BI82" s="23">
        <v>233.52030600000001</v>
      </c>
      <c r="BJ82" s="23">
        <v>0</v>
      </c>
      <c r="BK82" s="23">
        <v>0</v>
      </c>
      <c r="BL82" s="23">
        <v>0</v>
      </c>
      <c r="BM82" s="22">
        <v>0</v>
      </c>
      <c r="BN82" s="23">
        <v>0</v>
      </c>
      <c r="BO82" s="23">
        <v>0</v>
      </c>
      <c r="BP82" s="23">
        <v>159.01596599999999</v>
      </c>
      <c r="BQ82" s="23">
        <v>163.78644399999999</v>
      </c>
      <c r="BR82" s="23">
        <v>168.70003800000001</v>
      </c>
      <c r="BS82" s="23">
        <v>173.76103900000001</v>
      </c>
      <c r="BT82" s="23">
        <v>178.97387000000001</v>
      </c>
      <c r="BU82" s="23">
        <v>184.343086</v>
      </c>
      <c r="BV82" s="23">
        <v>189.873379</v>
      </c>
      <c r="BW82" s="23">
        <v>195.56958</v>
      </c>
      <c r="BX82" s="23">
        <v>201.436668</v>
      </c>
      <c r="BY82" s="23">
        <v>207.47976800000001</v>
      </c>
      <c r="BZ82" s="23">
        <v>213.704161</v>
      </c>
      <c r="CA82" s="23">
        <v>220.115285</v>
      </c>
      <c r="CB82" s="23">
        <v>226.71874399999999</v>
      </c>
      <c r="CC82" s="23">
        <v>233.52030600000001</v>
      </c>
      <c r="CD82" s="23">
        <v>0</v>
      </c>
      <c r="CE82" s="23">
        <v>0</v>
      </c>
      <c r="CF82" s="23">
        <v>0</v>
      </c>
      <c r="CG82" s="22">
        <v>0</v>
      </c>
      <c r="CH82" s="23">
        <v>0</v>
      </c>
      <c r="CI82" s="23">
        <v>153.49926099999999</v>
      </c>
      <c r="CJ82" s="23">
        <v>155.35611399999999</v>
      </c>
      <c r="CK82" s="23">
        <v>160.17215400000001</v>
      </c>
      <c r="CL82" s="23">
        <v>165.13749000000001</v>
      </c>
      <c r="CM82" s="23">
        <v>170.25675200000001</v>
      </c>
      <c r="CN82" s="23">
        <v>175.53471200000001</v>
      </c>
      <c r="CO82" s="23">
        <v>180.97628800000001</v>
      </c>
      <c r="CP82" s="23">
        <v>186.58655300000001</v>
      </c>
      <c r="CQ82" s="23">
        <v>192.37073599999999</v>
      </c>
      <c r="CR82" s="23">
        <v>198.33422899999999</v>
      </c>
      <c r="CS82" s="23">
        <v>204.48258999999999</v>
      </c>
      <c r="CT82" s="23">
        <v>210.82155</v>
      </c>
      <c r="CU82" s="23">
        <v>217.35701800000001</v>
      </c>
      <c r="CV82" s="23">
        <v>224.09508600000001</v>
      </c>
      <c r="CW82" s="23">
        <v>231.042033</v>
      </c>
      <c r="CX82" s="23">
        <v>0</v>
      </c>
      <c r="CY82" s="23">
        <v>0</v>
      </c>
      <c r="CZ82" s="23">
        <v>0</v>
      </c>
      <c r="DA82" s="22">
        <v>0</v>
      </c>
      <c r="DB82" s="23">
        <v>0</v>
      </c>
      <c r="DC82" s="23">
        <v>151.77455</v>
      </c>
      <c r="DD82" s="23">
        <v>153.61053999999999</v>
      </c>
      <c r="DE82" s="23">
        <v>158.372466</v>
      </c>
      <c r="DF82" s="23">
        <v>163.28201300000001</v>
      </c>
      <c r="DG82" s="23">
        <v>168.34375499999999</v>
      </c>
      <c r="DH82" s="23">
        <v>173.56241199999999</v>
      </c>
      <c r="DI82" s="23">
        <v>178.942846</v>
      </c>
      <c r="DJ82" s="23">
        <v>184.49007499999999</v>
      </c>
      <c r="DK82" s="23">
        <v>190.20926700000001</v>
      </c>
      <c r="DL82" s="23">
        <v>196.10575399999999</v>
      </c>
      <c r="DM82" s="23">
        <v>202.185033</v>
      </c>
      <c r="DN82" s="23">
        <v>208.45276899999999</v>
      </c>
      <c r="DO82" s="23">
        <v>214.914805</v>
      </c>
      <c r="DP82" s="23">
        <v>221.57716300000001</v>
      </c>
      <c r="DQ82" s="23">
        <v>228.446056</v>
      </c>
      <c r="DR82" s="23">
        <v>0</v>
      </c>
      <c r="DS82" s="23">
        <v>0</v>
      </c>
      <c r="DT82" s="23">
        <v>0</v>
      </c>
      <c r="DU82" s="22">
        <v>0</v>
      </c>
      <c r="DV82" s="23">
        <v>0</v>
      </c>
      <c r="DW82" s="23">
        <v>151.77455</v>
      </c>
      <c r="DX82" s="23">
        <v>140.95045099999999</v>
      </c>
      <c r="DY82" s="23">
        <v>145.31991500000001</v>
      </c>
      <c r="DZ82" s="23">
        <v>149.82483199999999</v>
      </c>
      <c r="EA82" s="23">
        <v>154.469402</v>
      </c>
      <c r="EB82" s="23">
        <v>159.25795299999999</v>
      </c>
      <c r="EC82" s="23">
        <v>164.19495000000001</v>
      </c>
      <c r="ED82" s="23">
        <v>169.28499299999999</v>
      </c>
      <c r="EE82" s="23">
        <v>174.53282799999999</v>
      </c>
      <c r="EF82" s="23">
        <v>179.94334599999999</v>
      </c>
      <c r="EG82" s="23">
        <v>185.52158900000001</v>
      </c>
      <c r="EH82" s="23">
        <v>191.27275900000001</v>
      </c>
      <c r="EI82" s="23">
        <v>197.202214</v>
      </c>
      <c r="EJ82" s="23">
        <v>203.315483</v>
      </c>
      <c r="EK82" s="23">
        <v>209.61826300000001</v>
      </c>
      <c r="EL82" s="23">
        <v>0</v>
      </c>
      <c r="EM82" s="23">
        <v>0</v>
      </c>
      <c r="EN82" s="23">
        <v>0</v>
      </c>
      <c r="EO82" s="22">
        <v>0</v>
      </c>
      <c r="EP82" s="23">
        <v>0</v>
      </c>
      <c r="EQ82" s="23">
        <v>153.49926099999999</v>
      </c>
      <c r="ER82" s="23">
        <v>155.35611399999999</v>
      </c>
      <c r="ES82" s="23">
        <v>160.17215400000001</v>
      </c>
      <c r="ET82" s="23">
        <v>165.13749000000001</v>
      </c>
      <c r="EU82" s="23">
        <v>170.25675200000001</v>
      </c>
      <c r="EV82" s="23">
        <v>175.53471200000001</v>
      </c>
      <c r="EW82" s="23">
        <v>180.97628800000001</v>
      </c>
      <c r="EX82" s="23">
        <v>186.58655300000001</v>
      </c>
      <c r="EY82" s="23">
        <v>192.37073599999999</v>
      </c>
      <c r="EZ82" s="23">
        <v>198.33422899999999</v>
      </c>
      <c r="FA82" s="23">
        <v>204.48258999999999</v>
      </c>
      <c r="FB82" s="23">
        <v>210.82155</v>
      </c>
      <c r="FC82" s="23">
        <v>217.35701800000001</v>
      </c>
      <c r="FD82" s="23">
        <v>224.09508600000001</v>
      </c>
      <c r="FE82" s="23">
        <v>231.042033</v>
      </c>
      <c r="FF82" s="23">
        <v>0</v>
      </c>
      <c r="FG82" s="23">
        <v>0</v>
      </c>
      <c r="FH82" s="23">
        <v>0</v>
      </c>
      <c r="FI82" s="22">
        <v>0</v>
      </c>
      <c r="FJ82" s="23">
        <v>0</v>
      </c>
      <c r="FK82" s="23">
        <v>0</v>
      </c>
      <c r="FL82" s="23">
        <v>160.178799</v>
      </c>
      <c r="FM82" s="23">
        <v>165.78505699999999</v>
      </c>
      <c r="FN82" s="23">
        <v>171.58753400000001</v>
      </c>
      <c r="FO82" s="23">
        <v>177.593097</v>
      </c>
      <c r="FP82" s="23">
        <v>183.80885599999999</v>
      </c>
      <c r="FQ82" s="23">
        <v>190.242166</v>
      </c>
      <c r="FR82" s="23">
        <v>196.90064100000001</v>
      </c>
      <c r="FS82" s="23">
        <v>203.79216400000001</v>
      </c>
      <c r="FT82" s="23">
        <v>210.92489</v>
      </c>
      <c r="FU82" s="23">
        <v>218.30726100000001</v>
      </c>
      <c r="FV82" s="23">
        <v>225.948015</v>
      </c>
      <c r="FW82" s="23">
        <v>233.85619500000001</v>
      </c>
      <c r="FX82" s="23">
        <v>242.04116200000001</v>
      </c>
      <c r="FY82" s="23">
        <v>250.51260300000001</v>
      </c>
      <c r="FZ82" s="23">
        <v>0</v>
      </c>
      <c r="GA82" s="23">
        <v>0</v>
      </c>
      <c r="GB82" s="23">
        <v>0</v>
      </c>
      <c r="GC82" s="22">
        <v>0</v>
      </c>
      <c r="GD82" s="23">
        <v>0</v>
      </c>
      <c r="GE82" s="23">
        <v>0</v>
      </c>
      <c r="GF82" s="23">
        <v>250.35486084999999</v>
      </c>
      <c r="GG82" s="23">
        <v>259.11728097999998</v>
      </c>
      <c r="GH82" s="23">
        <v>268.18638580999999</v>
      </c>
      <c r="GI82" s="23">
        <v>277.57290932000001</v>
      </c>
      <c r="GJ82" s="23">
        <v>287.28796113999999</v>
      </c>
      <c r="GK82" s="23">
        <v>297.34303978000003</v>
      </c>
      <c r="GL82" s="23">
        <v>307.75004618000003</v>
      </c>
      <c r="GM82" s="23">
        <v>318.52129779000001</v>
      </c>
      <c r="GN82" s="23">
        <v>329.66954320999997</v>
      </c>
      <c r="GO82" s="23">
        <v>341.20797722999998</v>
      </c>
      <c r="GP82" s="23">
        <v>353.15025643000001</v>
      </c>
      <c r="GQ82" s="23">
        <v>365.51051539999997</v>
      </c>
      <c r="GR82" s="23">
        <v>378.30338344</v>
      </c>
      <c r="GS82" s="23">
        <v>391.54400185999998</v>
      </c>
      <c r="GT82" s="23">
        <v>0</v>
      </c>
      <c r="GU82" s="23">
        <v>0</v>
      </c>
      <c r="GV82" s="23">
        <v>0</v>
      </c>
      <c r="GW82" s="22">
        <v>0</v>
      </c>
      <c r="GX82" s="23">
        <v>0</v>
      </c>
      <c r="GY82" s="23">
        <v>0</v>
      </c>
      <c r="GZ82" s="23">
        <v>0</v>
      </c>
      <c r="HA82" s="23">
        <v>0</v>
      </c>
      <c r="HB82" s="23">
        <v>0</v>
      </c>
      <c r="HC82" s="23">
        <v>0</v>
      </c>
      <c r="HD82" s="23">
        <v>0</v>
      </c>
      <c r="HE82" s="23">
        <v>0</v>
      </c>
      <c r="HF82" s="23">
        <v>0</v>
      </c>
      <c r="HG82" s="23">
        <v>0</v>
      </c>
      <c r="HH82" s="23">
        <v>0</v>
      </c>
      <c r="HI82" s="23">
        <v>0</v>
      </c>
      <c r="HJ82" s="23">
        <v>0</v>
      </c>
      <c r="HK82" s="23">
        <v>0</v>
      </c>
      <c r="HL82" s="23">
        <v>0</v>
      </c>
      <c r="HM82" s="23">
        <v>0</v>
      </c>
      <c r="HN82" s="23">
        <v>0</v>
      </c>
      <c r="HO82" s="23">
        <v>0</v>
      </c>
      <c r="HP82" s="23">
        <v>0</v>
      </c>
      <c r="HQ82" s="22">
        <v>0</v>
      </c>
      <c r="HR82" s="23">
        <v>0</v>
      </c>
      <c r="HS82" s="23">
        <v>0</v>
      </c>
      <c r="HT82" s="24">
        <v>161.011617</v>
      </c>
      <c r="HU82" s="24">
        <v>166.64702399999999</v>
      </c>
      <c r="HV82" s="24">
        <v>174.56132099999999</v>
      </c>
      <c r="HW82" s="23">
        <v>179.9015</v>
      </c>
      <c r="HX82" s="23">
        <v>186.19805199999999</v>
      </c>
      <c r="HY82" s="23">
        <v>192.71498399999999</v>
      </c>
      <c r="HZ82" s="23">
        <v>199.46000799999999</v>
      </c>
      <c r="IA82" s="23">
        <v>206.44110900000001</v>
      </c>
      <c r="IB82" s="23">
        <v>213.66654800000001</v>
      </c>
      <c r="IC82" s="23">
        <v>221.14487700000001</v>
      </c>
      <c r="ID82" s="23">
        <v>228.88494700000001</v>
      </c>
      <c r="IE82" s="23">
        <v>236.89592099999999</v>
      </c>
      <c r="IF82" s="23">
        <v>245.18727799999999</v>
      </c>
      <c r="IG82" s="23">
        <v>253.768833</v>
      </c>
      <c r="IH82" s="23">
        <v>0</v>
      </c>
      <c r="II82" s="23">
        <v>0</v>
      </c>
      <c r="IJ82" s="23">
        <v>0</v>
      </c>
      <c r="IK82" s="22">
        <v>0</v>
      </c>
      <c r="IL82" s="23">
        <v>0</v>
      </c>
      <c r="IM82" s="23">
        <v>0</v>
      </c>
      <c r="IN82" s="23">
        <v>0</v>
      </c>
      <c r="IO82" s="23">
        <v>0</v>
      </c>
      <c r="IP82" s="23">
        <v>0</v>
      </c>
      <c r="IQ82" s="23">
        <v>0</v>
      </c>
      <c r="IR82" s="23">
        <v>0</v>
      </c>
      <c r="IS82" s="23">
        <v>0</v>
      </c>
      <c r="IT82" s="23">
        <v>0</v>
      </c>
      <c r="IU82" s="23">
        <v>0</v>
      </c>
      <c r="IV82" s="23">
        <v>0</v>
      </c>
      <c r="IW82" s="23">
        <v>0</v>
      </c>
      <c r="IX82" s="23">
        <v>0</v>
      </c>
      <c r="IY82" s="23">
        <v>0</v>
      </c>
      <c r="IZ82" s="23">
        <v>0</v>
      </c>
      <c r="JA82" s="23">
        <v>0</v>
      </c>
      <c r="JB82" s="23">
        <v>0</v>
      </c>
      <c r="JC82" s="23">
        <v>0</v>
      </c>
      <c r="JD82" s="23">
        <v>0</v>
      </c>
      <c r="JE82" s="22">
        <v>0</v>
      </c>
      <c r="JF82" s="23">
        <v>0</v>
      </c>
      <c r="JG82" s="23">
        <v>0</v>
      </c>
      <c r="JH82" s="23">
        <v>0</v>
      </c>
      <c r="JI82" s="23">
        <v>0</v>
      </c>
      <c r="JJ82" s="23">
        <v>0</v>
      </c>
      <c r="JK82" s="23">
        <v>0</v>
      </c>
      <c r="JL82" s="23">
        <v>0</v>
      </c>
      <c r="JM82" s="23">
        <v>0</v>
      </c>
      <c r="JN82" s="23">
        <v>0</v>
      </c>
      <c r="JO82" s="23">
        <v>0</v>
      </c>
      <c r="JP82" s="23">
        <v>0</v>
      </c>
      <c r="JQ82" s="23">
        <v>0</v>
      </c>
      <c r="JR82" s="23">
        <v>0</v>
      </c>
      <c r="JS82" s="23">
        <v>0</v>
      </c>
      <c r="JT82" s="23">
        <v>0</v>
      </c>
      <c r="JU82" s="23">
        <v>0</v>
      </c>
      <c r="JV82" s="23">
        <v>0</v>
      </c>
      <c r="JW82" s="23">
        <v>0</v>
      </c>
      <c r="JX82" s="23">
        <v>0</v>
      </c>
      <c r="JY82" s="22">
        <v>0</v>
      </c>
      <c r="JZ82" s="23">
        <v>0</v>
      </c>
      <c r="KA82" s="23">
        <v>0</v>
      </c>
      <c r="KB82" s="23">
        <v>0</v>
      </c>
      <c r="KC82" s="23">
        <v>0</v>
      </c>
      <c r="KD82" s="23">
        <v>0</v>
      </c>
      <c r="KE82" s="23">
        <v>0</v>
      </c>
      <c r="KF82" s="23">
        <v>0</v>
      </c>
      <c r="KG82" s="23">
        <v>0</v>
      </c>
      <c r="KH82" s="23">
        <v>0</v>
      </c>
      <c r="KI82" s="23">
        <v>0</v>
      </c>
      <c r="KJ82" s="23">
        <v>0</v>
      </c>
      <c r="KK82" s="23">
        <v>0</v>
      </c>
      <c r="KL82" s="23">
        <v>0</v>
      </c>
      <c r="KM82" s="23">
        <v>0</v>
      </c>
      <c r="KN82" s="23">
        <v>0</v>
      </c>
      <c r="KO82" s="23">
        <v>0</v>
      </c>
      <c r="KP82" s="23">
        <v>0</v>
      </c>
      <c r="KQ82" s="23">
        <v>0</v>
      </c>
      <c r="KR82" s="23">
        <v>0</v>
      </c>
      <c r="KS82" s="22">
        <v>0</v>
      </c>
      <c r="KT82" s="23">
        <v>0</v>
      </c>
      <c r="KU82" s="23">
        <v>0</v>
      </c>
      <c r="KV82" s="23">
        <v>0</v>
      </c>
      <c r="KW82" s="23">
        <v>0</v>
      </c>
      <c r="KX82" s="23">
        <v>0</v>
      </c>
      <c r="KY82" s="23">
        <v>0</v>
      </c>
      <c r="KZ82" s="23">
        <v>0</v>
      </c>
      <c r="LA82" s="23">
        <v>0</v>
      </c>
      <c r="LB82" s="23">
        <v>0</v>
      </c>
      <c r="LC82" s="23">
        <v>0</v>
      </c>
      <c r="LD82" s="23">
        <v>0</v>
      </c>
      <c r="LE82" s="23">
        <v>0</v>
      </c>
      <c r="LF82" s="23">
        <v>0</v>
      </c>
      <c r="LG82" s="23">
        <v>0</v>
      </c>
      <c r="LH82" s="23">
        <v>0</v>
      </c>
      <c r="LI82" s="23">
        <v>0</v>
      </c>
      <c r="LJ82" s="23">
        <v>0</v>
      </c>
      <c r="LK82" s="23">
        <v>0</v>
      </c>
      <c r="LL82" s="23">
        <v>0</v>
      </c>
      <c r="LM82" s="22">
        <v>0</v>
      </c>
      <c r="LN82" s="23">
        <v>0</v>
      </c>
      <c r="LO82" s="23">
        <v>0</v>
      </c>
      <c r="LP82" s="23">
        <v>0</v>
      </c>
      <c r="LQ82" s="23">
        <v>0</v>
      </c>
      <c r="LR82" s="23">
        <v>0</v>
      </c>
      <c r="LS82" s="23">
        <v>0</v>
      </c>
      <c r="LT82" s="23">
        <v>0</v>
      </c>
      <c r="LU82" s="23">
        <v>0</v>
      </c>
      <c r="LV82" s="23">
        <v>0</v>
      </c>
      <c r="LW82" s="23">
        <v>0</v>
      </c>
      <c r="LX82" s="23">
        <v>0</v>
      </c>
      <c r="LY82" s="23">
        <v>0</v>
      </c>
      <c r="LZ82" s="23">
        <v>0</v>
      </c>
      <c r="MA82" s="23">
        <v>0</v>
      </c>
      <c r="MB82" s="23">
        <v>0</v>
      </c>
      <c r="MC82" s="23">
        <v>0</v>
      </c>
      <c r="MD82" s="23">
        <v>0</v>
      </c>
      <c r="ME82" s="23">
        <v>0</v>
      </c>
      <c r="MF82" s="23">
        <v>0</v>
      </c>
      <c r="MG82" s="22">
        <v>0</v>
      </c>
      <c r="MH82" s="23">
        <v>0</v>
      </c>
      <c r="MI82" s="23">
        <v>0</v>
      </c>
      <c r="MJ82" s="23">
        <v>0</v>
      </c>
      <c r="MK82" s="23">
        <v>0</v>
      </c>
      <c r="ML82" s="23">
        <v>0</v>
      </c>
      <c r="MM82" s="23">
        <v>0</v>
      </c>
      <c r="MN82" s="23">
        <v>0</v>
      </c>
      <c r="MO82" s="23">
        <v>0</v>
      </c>
      <c r="MP82" s="23">
        <v>0</v>
      </c>
      <c r="MQ82" s="23">
        <v>0</v>
      </c>
      <c r="MR82" s="23">
        <v>0</v>
      </c>
      <c r="MS82" s="23">
        <v>0</v>
      </c>
      <c r="MT82" s="23">
        <v>0</v>
      </c>
      <c r="MU82" s="23">
        <v>0</v>
      </c>
      <c r="MV82" s="23">
        <v>0</v>
      </c>
      <c r="MW82" s="23">
        <v>0</v>
      </c>
      <c r="MX82" s="23">
        <v>0</v>
      </c>
      <c r="MY82" s="23">
        <v>0</v>
      </c>
      <c r="MZ82" s="23">
        <v>0</v>
      </c>
    </row>
    <row r="83" spans="1:364">
      <c r="A83" s="21" t="s">
        <v>813</v>
      </c>
      <c r="B83" s="21" t="s">
        <v>814</v>
      </c>
      <c r="C83" s="21" t="s">
        <v>666</v>
      </c>
      <c r="E83" s="22">
        <v>0</v>
      </c>
      <c r="F83" s="23">
        <v>0</v>
      </c>
      <c r="G83" s="23">
        <v>172.38024300000001</v>
      </c>
      <c r="H83" s="23">
        <v>183.45072999999999</v>
      </c>
      <c r="I83" s="23">
        <v>189.13770299999999</v>
      </c>
      <c r="J83" s="23">
        <v>195.00097199999999</v>
      </c>
      <c r="K83" s="23">
        <v>201.04600199999999</v>
      </c>
      <c r="L83" s="23">
        <v>207.27842799999999</v>
      </c>
      <c r="M83" s="23">
        <v>213.704059</v>
      </c>
      <c r="N83" s="23">
        <v>220.32888500000001</v>
      </c>
      <c r="O83" s="23">
        <v>227.15907999999999</v>
      </c>
      <c r="P83" s="23">
        <v>234.20101199999999</v>
      </c>
      <c r="Q83" s="23">
        <v>241.461243</v>
      </c>
      <c r="R83" s="23">
        <v>248.94654199999999</v>
      </c>
      <c r="S83" s="23">
        <v>256.66388499999999</v>
      </c>
      <c r="T83" s="23">
        <v>264.62046500000002</v>
      </c>
      <c r="U83" s="23">
        <v>272.82369999999997</v>
      </c>
      <c r="V83" s="23">
        <v>0</v>
      </c>
      <c r="W83" s="23">
        <v>0</v>
      </c>
      <c r="X83" s="23">
        <v>0</v>
      </c>
      <c r="Y83" s="22">
        <v>0</v>
      </c>
      <c r="Z83" s="23">
        <v>0</v>
      </c>
      <c r="AA83" s="23">
        <v>190.875497</v>
      </c>
      <c r="AB83" s="23">
        <v>199.10407000000001</v>
      </c>
      <c r="AC83" s="23">
        <v>205.276297</v>
      </c>
      <c r="AD83" s="23">
        <v>211.63986199999999</v>
      </c>
      <c r="AE83" s="23">
        <v>218.20069699999999</v>
      </c>
      <c r="AF83" s="23">
        <v>224.96491900000001</v>
      </c>
      <c r="AG83" s="23">
        <v>231.93883199999999</v>
      </c>
      <c r="AH83" s="23">
        <v>239.12893500000001</v>
      </c>
      <c r="AI83" s="23">
        <v>246.541932</v>
      </c>
      <c r="AJ83" s="23">
        <v>254.184732</v>
      </c>
      <c r="AK83" s="23">
        <v>262.064459</v>
      </c>
      <c r="AL83" s="23">
        <v>270.18845700000003</v>
      </c>
      <c r="AM83" s="23">
        <v>278.56429900000001</v>
      </c>
      <c r="AN83" s="23">
        <v>287.199793</v>
      </c>
      <c r="AO83" s="23">
        <v>296.10298599999999</v>
      </c>
      <c r="AP83" s="23">
        <v>0</v>
      </c>
      <c r="AQ83" s="23">
        <v>0</v>
      </c>
      <c r="AR83" s="23">
        <v>0</v>
      </c>
      <c r="AS83" s="22">
        <v>0</v>
      </c>
      <c r="AT83" s="23">
        <v>0</v>
      </c>
      <c r="AU83" s="23">
        <v>0</v>
      </c>
      <c r="AV83" s="23">
        <v>116.167131</v>
      </c>
      <c r="AW83" s="23">
        <v>119.65214400000001</v>
      </c>
      <c r="AX83" s="23">
        <v>123.241709</v>
      </c>
      <c r="AY83" s="23">
        <v>126.93895999999999</v>
      </c>
      <c r="AZ83" s="23">
        <v>130.747129</v>
      </c>
      <c r="BA83" s="23">
        <v>134.669543</v>
      </c>
      <c r="BB83" s="23">
        <v>138.70962900000001</v>
      </c>
      <c r="BC83" s="23">
        <v>142.87091799999999</v>
      </c>
      <c r="BD83" s="23">
        <v>147.15704500000001</v>
      </c>
      <c r="BE83" s="23">
        <v>151.57175699999999</v>
      </c>
      <c r="BF83" s="23">
        <v>156.118909</v>
      </c>
      <c r="BG83" s="23">
        <v>160.80247700000001</v>
      </c>
      <c r="BH83" s="23">
        <v>165.62655100000001</v>
      </c>
      <c r="BI83" s="23">
        <v>170.595348</v>
      </c>
      <c r="BJ83" s="23">
        <v>0</v>
      </c>
      <c r="BK83" s="23">
        <v>0</v>
      </c>
      <c r="BL83" s="23">
        <v>0</v>
      </c>
      <c r="BM83" s="22">
        <v>0</v>
      </c>
      <c r="BN83" s="23">
        <v>0</v>
      </c>
      <c r="BO83" s="23">
        <v>0</v>
      </c>
      <c r="BP83" s="23">
        <v>116.167131</v>
      </c>
      <c r="BQ83" s="23">
        <v>119.65214400000001</v>
      </c>
      <c r="BR83" s="23">
        <v>123.241709</v>
      </c>
      <c r="BS83" s="23">
        <v>126.93895999999999</v>
      </c>
      <c r="BT83" s="23">
        <v>130.747129</v>
      </c>
      <c r="BU83" s="23">
        <v>134.669543</v>
      </c>
      <c r="BV83" s="23">
        <v>138.70962900000001</v>
      </c>
      <c r="BW83" s="23">
        <v>142.87091799999999</v>
      </c>
      <c r="BX83" s="23">
        <v>147.15704500000001</v>
      </c>
      <c r="BY83" s="23">
        <v>151.57175699999999</v>
      </c>
      <c r="BZ83" s="23">
        <v>156.118909</v>
      </c>
      <c r="CA83" s="23">
        <v>160.80247700000001</v>
      </c>
      <c r="CB83" s="23">
        <v>165.62655100000001</v>
      </c>
      <c r="CC83" s="23">
        <v>170.595348</v>
      </c>
      <c r="CD83" s="23">
        <v>0</v>
      </c>
      <c r="CE83" s="23">
        <v>0</v>
      </c>
      <c r="CF83" s="23">
        <v>0</v>
      </c>
      <c r="CG83" s="22">
        <v>0</v>
      </c>
      <c r="CH83" s="23">
        <v>0</v>
      </c>
      <c r="CI83" s="23">
        <v>114.405912</v>
      </c>
      <c r="CJ83" s="23">
        <v>115.78986</v>
      </c>
      <c r="CK83" s="23">
        <v>119.379345</v>
      </c>
      <c r="CL83" s="23">
        <v>123.080105</v>
      </c>
      <c r="CM83" s="23">
        <v>126.895588</v>
      </c>
      <c r="CN83" s="23">
        <v>130.829352</v>
      </c>
      <c r="CO83" s="23">
        <v>134.885062</v>
      </c>
      <c r="CP83" s="23">
        <v>139.066498</v>
      </c>
      <c r="CQ83" s="23">
        <v>143.37755999999999</v>
      </c>
      <c r="CR83" s="23">
        <v>147.82226399999999</v>
      </c>
      <c r="CS83" s="23">
        <v>152.40475499999999</v>
      </c>
      <c r="CT83" s="23">
        <v>157.129302</v>
      </c>
      <c r="CU83" s="23">
        <v>162.00031000000001</v>
      </c>
      <c r="CV83" s="23">
        <v>167.02232000000001</v>
      </c>
      <c r="CW83" s="23">
        <v>172.20001199999999</v>
      </c>
      <c r="CX83" s="23">
        <v>0</v>
      </c>
      <c r="CY83" s="23">
        <v>0</v>
      </c>
      <c r="CZ83" s="23">
        <v>0</v>
      </c>
      <c r="DA83" s="22">
        <v>0</v>
      </c>
      <c r="DB83" s="23">
        <v>0</v>
      </c>
      <c r="DC83" s="23">
        <v>113.120452</v>
      </c>
      <c r="DD83" s="23">
        <v>114.48885</v>
      </c>
      <c r="DE83" s="23">
        <v>118.038005</v>
      </c>
      <c r="DF83" s="23">
        <v>121.697183</v>
      </c>
      <c r="DG83" s="23">
        <v>125.469795</v>
      </c>
      <c r="DH83" s="23">
        <v>129.35935900000001</v>
      </c>
      <c r="DI83" s="23">
        <v>133.36949899999999</v>
      </c>
      <c r="DJ83" s="23">
        <v>137.50395399999999</v>
      </c>
      <c r="DK83" s="23">
        <v>141.76657599999999</v>
      </c>
      <c r="DL83" s="23">
        <v>146.16134</v>
      </c>
      <c r="DM83" s="23">
        <v>150.692342</v>
      </c>
      <c r="DN83" s="23">
        <v>155.36380399999999</v>
      </c>
      <c r="DO83" s="23">
        <v>160.180082</v>
      </c>
      <c r="DP83" s="23">
        <v>165.14566500000001</v>
      </c>
      <c r="DQ83" s="23">
        <v>170.26517999999999</v>
      </c>
      <c r="DR83" s="23">
        <v>0</v>
      </c>
      <c r="DS83" s="23">
        <v>0</v>
      </c>
      <c r="DT83" s="23">
        <v>0</v>
      </c>
      <c r="DU83" s="22">
        <v>0</v>
      </c>
      <c r="DV83" s="23">
        <v>0</v>
      </c>
      <c r="DW83" s="23">
        <v>113.120452</v>
      </c>
      <c r="DX83" s="23">
        <v>105.05304599999999</v>
      </c>
      <c r="DY83" s="23">
        <v>108.30969</v>
      </c>
      <c r="DZ83" s="23">
        <v>111.66728999999999</v>
      </c>
      <c r="EA83" s="23">
        <v>115.12897599999999</v>
      </c>
      <c r="EB83" s="23">
        <v>118.697975</v>
      </c>
      <c r="EC83" s="23">
        <v>122.377612</v>
      </c>
      <c r="ED83" s="23">
        <v>126.171318</v>
      </c>
      <c r="EE83" s="23">
        <v>130.082629</v>
      </c>
      <c r="EF83" s="23">
        <v>134.11519000000001</v>
      </c>
      <c r="EG83" s="23">
        <v>138.272761</v>
      </c>
      <c r="EH83" s="23">
        <v>142.55921699999999</v>
      </c>
      <c r="EI83" s="23">
        <v>146.97855200000001</v>
      </c>
      <c r="EJ83" s="23">
        <v>151.534887</v>
      </c>
      <c r="EK83" s="23">
        <v>156.23246900000001</v>
      </c>
      <c r="EL83" s="23">
        <v>0</v>
      </c>
      <c r="EM83" s="23">
        <v>0</v>
      </c>
      <c r="EN83" s="23">
        <v>0</v>
      </c>
      <c r="EO83" s="22">
        <v>0</v>
      </c>
      <c r="EP83" s="23">
        <v>0</v>
      </c>
      <c r="EQ83" s="23">
        <v>114.405912</v>
      </c>
      <c r="ER83" s="23">
        <v>115.78986</v>
      </c>
      <c r="ES83" s="23">
        <v>119.379345</v>
      </c>
      <c r="ET83" s="23">
        <v>123.080105</v>
      </c>
      <c r="EU83" s="23">
        <v>126.895588</v>
      </c>
      <c r="EV83" s="23">
        <v>130.829352</v>
      </c>
      <c r="EW83" s="23">
        <v>134.885062</v>
      </c>
      <c r="EX83" s="23">
        <v>139.066498</v>
      </c>
      <c r="EY83" s="23">
        <v>143.37755999999999</v>
      </c>
      <c r="EZ83" s="23">
        <v>147.82226399999999</v>
      </c>
      <c r="FA83" s="23">
        <v>152.40475499999999</v>
      </c>
      <c r="FB83" s="23">
        <v>157.129302</v>
      </c>
      <c r="FC83" s="23">
        <v>162.00031000000001</v>
      </c>
      <c r="FD83" s="23">
        <v>167.02232000000001</v>
      </c>
      <c r="FE83" s="23">
        <v>172.20001199999999</v>
      </c>
      <c r="FF83" s="23">
        <v>0</v>
      </c>
      <c r="FG83" s="23">
        <v>0</v>
      </c>
      <c r="FH83" s="23">
        <v>0</v>
      </c>
      <c r="FI83" s="22">
        <v>0</v>
      </c>
      <c r="FJ83" s="23">
        <v>0</v>
      </c>
      <c r="FK83" s="23">
        <v>0</v>
      </c>
      <c r="FL83" s="23">
        <v>117.90494</v>
      </c>
      <c r="FM83" s="23">
        <v>122.03161299999999</v>
      </c>
      <c r="FN83" s="23">
        <v>126.302719</v>
      </c>
      <c r="FO83" s="23">
        <v>130.72331399999999</v>
      </c>
      <c r="FP83" s="23">
        <v>135.298631</v>
      </c>
      <c r="FQ83" s="23">
        <v>140.03408300000001</v>
      </c>
      <c r="FR83" s="23">
        <v>144.93527499999999</v>
      </c>
      <c r="FS83" s="23">
        <v>150.00801000000001</v>
      </c>
      <c r="FT83" s="23">
        <v>155.25828999999999</v>
      </c>
      <c r="FU83" s="23">
        <v>160.692331</v>
      </c>
      <c r="FV83" s="23">
        <v>166.316562</v>
      </c>
      <c r="FW83" s="23">
        <v>172.137642</v>
      </c>
      <c r="FX83" s="23">
        <v>178.16245900000001</v>
      </c>
      <c r="FY83" s="23">
        <v>184.398145</v>
      </c>
      <c r="FZ83" s="23">
        <v>0</v>
      </c>
      <c r="GA83" s="23">
        <v>0</v>
      </c>
      <c r="GB83" s="23">
        <v>0</v>
      </c>
      <c r="GC83" s="22">
        <v>0</v>
      </c>
      <c r="GD83" s="23">
        <v>0</v>
      </c>
      <c r="GE83" s="23">
        <v>0</v>
      </c>
      <c r="GF83" s="23">
        <v>184.28203415999999</v>
      </c>
      <c r="GG83" s="23">
        <v>190.73190535000001</v>
      </c>
      <c r="GH83" s="23">
        <v>197.40752204</v>
      </c>
      <c r="GI83" s="23">
        <v>204.31678531</v>
      </c>
      <c r="GJ83" s="23">
        <v>211.46787280000001</v>
      </c>
      <c r="GK83" s="23">
        <v>218.86924834999999</v>
      </c>
      <c r="GL83" s="23">
        <v>226.52967204000001</v>
      </c>
      <c r="GM83" s="23">
        <v>234.45821056</v>
      </c>
      <c r="GN83" s="23">
        <v>242.66424792999999</v>
      </c>
      <c r="GO83" s="23">
        <v>251.15749661000001</v>
      </c>
      <c r="GP83" s="23">
        <v>259.94800899000001</v>
      </c>
      <c r="GQ83" s="23">
        <v>269.04618929999998</v>
      </c>
      <c r="GR83" s="23">
        <v>278.46280593</v>
      </c>
      <c r="GS83" s="23">
        <v>288.20900413999999</v>
      </c>
      <c r="GT83" s="23">
        <v>0</v>
      </c>
      <c r="GU83" s="23">
        <v>0</v>
      </c>
      <c r="GV83" s="23">
        <v>0</v>
      </c>
      <c r="GW83" s="22">
        <v>0</v>
      </c>
      <c r="GX83" s="23">
        <v>0</v>
      </c>
      <c r="GY83" s="23">
        <v>0</v>
      </c>
      <c r="GZ83" s="23">
        <v>0</v>
      </c>
      <c r="HA83" s="23">
        <v>0</v>
      </c>
      <c r="HB83" s="23">
        <v>0</v>
      </c>
      <c r="HC83" s="23">
        <v>0</v>
      </c>
      <c r="HD83" s="23">
        <v>0</v>
      </c>
      <c r="HE83" s="23">
        <v>0</v>
      </c>
      <c r="HF83" s="23">
        <v>0</v>
      </c>
      <c r="HG83" s="23">
        <v>0</v>
      </c>
      <c r="HH83" s="23">
        <v>0</v>
      </c>
      <c r="HI83" s="23">
        <v>0</v>
      </c>
      <c r="HJ83" s="23">
        <v>0</v>
      </c>
      <c r="HK83" s="23">
        <v>0</v>
      </c>
      <c r="HL83" s="23">
        <v>0</v>
      </c>
      <c r="HM83" s="23">
        <v>0</v>
      </c>
      <c r="HN83" s="23">
        <v>0</v>
      </c>
      <c r="HO83" s="23">
        <v>0</v>
      </c>
      <c r="HP83" s="23">
        <v>0</v>
      </c>
      <c r="HQ83" s="22">
        <v>0</v>
      </c>
      <c r="HR83" s="23">
        <v>0</v>
      </c>
      <c r="HS83" s="23">
        <v>0</v>
      </c>
      <c r="HT83" s="24">
        <v>118.51796400000001</v>
      </c>
      <c r="HU83" s="24">
        <v>122.666093</v>
      </c>
      <c r="HV83" s="24">
        <v>128.49167499999999</v>
      </c>
      <c r="HW83" s="23">
        <v>132.42249100000001</v>
      </c>
      <c r="HX83" s="23">
        <v>137.057278</v>
      </c>
      <c r="HY83" s="23">
        <v>141.85428300000001</v>
      </c>
      <c r="HZ83" s="23">
        <v>146.81918300000001</v>
      </c>
      <c r="IA83" s="23">
        <v>151.957854</v>
      </c>
      <c r="IB83" s="23">
        <v>157.27637899999999</v>
      </c>
      <c r="IC83" s="23">
        <v>162.78105199999999</v>
      </c>
      <c r="ID83" s="23">
        <v>168.47838899999999</v>
      </c>
      <c r="IE83" s="23">
        <v>174.37513300000001</v>
      </c>
      <c r="IF83" s="23">
        <v>180.478263</v>
      </c>
      <c r="IG83" s="23">
        <v>186.79500200000001</v>
      </c>
      <c r="IH83" s="23">
        <v>0</v>
      </c>
      <c r="II83" s="23">
        <v>0</v>
      </c>
      <c r="IJ83" s="23">
        <v>0</v>
      </c>
      <c r="IK83" s="22">
        <v>0</v>
      </c>
      <c r="IL83" s="23">
        <v>0</v>
      </c>
      <c r="IM83" s="23">
        <v>0</v>
      </c>
      <c r="IN83" s="23">
        <v>0</v>
      </c>
      <c r="IO83" s="23">
        <v>0</v>
      </c>
      <c r="IP83" s="23">
        <v>0</v>
      </c>
      <c r="IQ83" s="23">
        <v>0</v>
      </c>
      <c r="IR83" s="23">
        <v>0</v>
      </c>
      <c r="IS83" s="23">
        <v>0</v>
      </c>
      <c r="IT83" s="23">
        <v>0</v>
      </c>
      <c r="IU83" s="23">
        <v>0</v>
      </c>
      <c r="IV83" s="23">
        <v>0</v>
      </c>
      <c r="IW83" s="23">
        <v>0</v>
      </c>
      <c r="IX83" s="23">
        <v>0</v>
      </c>
      <c r="IY83" s="23">
        <v>0</v>
      </c>
      <c r="IZ83" s="23">
        <v>0</v>
      </c>
      <c r="JA83" s="23">
        <v>0</v>
      </c>
      <c r="JB83" s="23">
        <v>0</v>
      </c>
      <c r="JC83" s="23">
        <v>0</v>
      </c>
      <c r="JD83" s="23">
        <v>0</v>
      </c>
      <c r="JE83" s="22">
        <v>0</v>
      </c>
      <c r="JF83" s="23">
        <v>0</v>
      </c>
      <c r="JG83" s="23">
        <v>0</v>
      </c>
      <c r="JH83" s="23">
        <v>0</v>
      </c>
      <c r="JI83" s="23">
        <v>0</v>
      </c>
      <c r="JJ83" s="23">
        <v>0</v>
      </c>
      <c r="JK83" s="23">
        <v>0</v>
      </c>
      <c r="JL83" s="23">
        <v>0</v>
      </c>
      <c r="JM83" s="23">
        <v>0</v>
      </c>
      <c r="JN83" s="23">
        <v>0</v>
      </c>
      <c r="JO83" s="23">
        <v>0</v>
      </c>
      <c r="JP83" s="23">
        <v>0</v>
      </c>
      <c r="JQ83" s="23">
        <v>0</v>
      </c>
      <c r="JR83" s="23">
        <v>0</v>
      </c>
      <c r="JS83" s="23">
        <v>0</v>
      </c>
      <c r="JT83" s="23">
        <v>0</v>
      </c>
      <c r="JU83" s="23">
        <v>0</v>
      </c>
      <c r="JV83" s="23">
        <v>0</v>
      </c>
      <c r="JW83" s="23">
        <v>0</v>
      </c>
      <c r="JX83" s="23">
        <v>0</v>
      </c>
      <c r="JY83" s="22">
        <v>0</v>
      </c>
      <c r="JZ83" s="23">
        <v>0</v>
      </c>
      <c r="KA83" s="23">
        <v>0</v>
      </c>
      <c r="KB83" s="23">
        <v>0</v>
      </c>
      <c r="KC83" s="23">
        <v>0</v>
      </c>
      <c r="KD83" s="23">
        <v>0</v>
      </c>
      <c r="KE83" s="23">
        <v>0</v>
      </c>
      <c r="KF83" s="23">
        <v>0</v>
      </c>
      <c r="KG83" s="23">
        <v>0</v>
      </c>
      <c r="KH83" s="23">
        <v>0</v>
      </c>
      <c r="KI83" s="23">
        <v>0</v>
      </c>
      <c r="KJ83" s="23">
        <v>0</v>
      </c>
      <c r="KK83" s="23">
        <v>0</v>
      </c>
      <c r="KL83" s="23">
        <v>0</v>
      </c>
      <c r="KM83" s="23">
        <v>0</v>
      </c>
      <c r="KN83" s="23">
        <v>0</v>
      </c>
      <c r="KO83" s="23">
        <v>0</v>
      </c>
      <c r="KP83" s="23">
        <v>0</v>
      </c>
      <c r="KQ83" s="23">
        <v>0</v>
      </c>
      <c r="KR83" s="23">
        <v>0</v>
      </c>
      <c r="KS83" s="22">
        <v>0</v>
      </c>
      <c r="KT83" s="23">
        <v>0</v>
      </c>
      <c r="KU83" s="23">
        <v>0</v>
      </c>
      <c r="KV83" s="23">
        <v>0</v>
      </c>
      <c r="KW83" s="23">
        <v>0</v>
      </c>
      <c r="KX83" s="23">
        <v>0</v>
      </c>
      <c r="KY83" s="23">
        <v>0</v>
      </c>
      <c r="KZ83" s="23">
        <v>0</v>
      </c>
      <c r="LA83" s="23">
        <v>0</v>
      </c>
      <c r="LB83" s="23">
        <v>0</v>
      </c>
      <c r="LC83" s="23">
        <v>0</v>
      </c>
      <c r="LD83" s="23">
        <v>0</v>
      </c>
      <c r="LE83" s="23">
        <v>0</v>
      </c>
      <c r="LF83" s="23">
        <v>0</v>
      </c>
      <c r="LG83" s="23">
        <v>0</v>
      </c>
      <c r="LH83" s="23">
        <v>0</v>
      </c>
      <c r="LI83" s="23">
        <v>0</v>
      </c>
      <c r="LJ83" s="23">
        <v>0</v>
      </c>
      <c r="LK83" s="23">
        <v>0</v>
      </c>
      <c r="LL83" s="23">
        <v>0</v>
      </c>
      <c r="LM83" s="22">
        <v>0</v>
      </c>
      <c r="LN83" s="23">
        <v>0</v>
      </c>
      <c r="LO83" s="23">
        <v>0</v>
      </c>
      <c r="LP83" s="23">
        <v>0</v>
      </c>
      <c r="LQ83" s="23">
        <v>0</v>
      </c>
      <c r="LR83" s="23">
        <v>0</v>
      </c>
      <c r="LS83" s="23">
        <v>0</v>
      </c>
      <c r="LT83" s="23">
        <v>0</v>
      </c>
      <c r="LU83" s="23">
        <v>0</v>
      </c>
      <c r="LV83" s="23">
        <v>0</v>
      </c>
      <c r="LW83" s="23">
        <v>0</v>
      </c>
      <c r="LX83" s="23">
        <v>0</v>
      </c>
      <c r="LY83" s="23">
        <v>0</v>
      </c>
      <c r="LZ83" s="23">
        <v>0</v>
      </c>
      <c r="MA83" s="23">
        <v>0</v>
      </c>
      <c r="MB83" s="23">
        <v>0</v>
      </c>
      <c r="MC83" s="23">
        <v>0</v>
      </c>
      <c r="MD83" s="23">
        <v>0</v>
      </c>
      <c r="ME83" s="23">
        <v>0</v>
      </c>
      <c r="MF83" s="23">
        <v>0</v>
      </c>
      <c r="MG83" s="22">
        <v>0</v>
      </c>
      <c r="MH83" s="23">
        <v>0</v>
      </c>
      <c r="MI83" s="23">
        <v>0</v>
      </c>
      <c r="MJ83" s="23">
        <v>0</v>
      </c>
      <c r="MK83" s="23">
        <v>0</v>
      </c>
      <c r="ML83" s="23">
        <v>0</v>
      </c>
      <c r="MM83" s="23">
        <v>0</v>
      </c>
      <c r="MN83" s="23">
        <v>0</v>
      </c>
      <c r="MO83" s="23">
        <v>0</v>
      </c>
      <c r="MP83" s="23">
        <v>0</v>
      </c>
      <c r="MQ83" s="23">
        <v>0</v>
      </c>
      <c r="MR83" s="23">
        <v>0</v>
      </c>
      <c r="MS83" s="23">
        <v>0</v>
      </c>
      <c r="MT83" s="23">
        <v>0</v>
      </c>
      <c r="MU83" s="23">
        <v>0</v>
      </c>
      <c r="MV83" s="23">
        <v>0</v>
      </c>
      <c r="MW83" s="23">
        <v>0</v>
      </c>
      <c r="MX83" s="23">
        <v>0</v>
      </c>
      <c r="MY83" s="23">
        <v>0</v>
      </c>
      <c r="MZ83" s="23">
        <v>0</v>
      </c>
    </row>
    <row r="84" spans="1:364">
      <c r="A84" s="21" t="s">
        <v>815</v>
      </c>
      <c r="B84" s="21" t="s">
        <v>816</v>
      </c>
      <c r="C84" s="21" t="s">
        <v>666</v>
      </c>
      <c r="E84" s="22">
        <v>0</v>
      </c>
      <c r="F84" s="23">
        <v>0</v>
      </c>
      <c r="G84" s="23">
        <v>199.09527199999999</v>
      </c>
      <c r="H84" s="23">
        <v>211.88143400000001</v>
      </c>
      <c r="I84" s="23">
        <v>218.449759</v>
      </c>
      <c r="J84" s="23">
        <v>225.221701</v>
      </c>
      <c r="K84" s="23">
        <v>232.203574</v>
      </c>
      <c r="L84" s="23">
        <v>239.40188499999999</v>
      </c>
      <c r="M84" s="23">
        <v>246.82334299999999</v>
      </c>
      <c r="N84" s="23">
        <v>254.47486699999999</v>
      </c>
      <c r="O84" s="23">
        <v>262.363587</v>
      </c>
      <c r="P84" s="23">
        <v>270.49685899999997</v>
      </c>
      <c r="Q84" s="23">
        <v>278.88226100000003</v>
      </c>
      <c r="R84" s="23">
        <v>287.52761099999998</v>
      </c>
      <c r="S84" s="23">
        <v>296.440967</v>
      </c>
      <c r="T84" s="23">
        <v>305.63063699999998</v>
      </c>
      <c r="U84" s="23">
        <v>315.105187</v>
      </c>
      <c r="V84" s="23">
        <v>0</v>
      </c>
      <c r="W84" s="23">
        <v>0</v>
      </c>
      <c r="X84" s="23">
        <v>0</v>
      </c>
      <c r="Y84" s="22">
        <v>0</v>
      </c>
      <c r="Z84" s="23">
        <v>0</v>
      </c>
      <c r="AA84" s="23">
        <v>220.456872</v>
      </c>
      <c r="AB84" s="23">
        <v>229.96068700000001</v>
      </c>
      <c r="AC84" s="23">
        <v>237.08946800000001</v>
      </c>
      <c r="AD84" s="23">
        <v>244.43924200000001</v>
      </c>
      <c r="AE84" s="23">
        <v>252.01685800000001</v>
      </c>
      <c r="AF84" s="23">
        <v>259.82938100000001</v>
      </c>
      <c r="AG84" s="23">
        <v>267.88409200000001</v>
      </c>
      <c r="AH84" s="23">
        <v>276.18849899999998</v>
      </c>
      <c r="AI84" s="23">
        <v>284.75034199999999</v>
      </c>
      <c r="AJ84" s="23">
        <v>293.57760300000001</v>
      </c>
      <c r="AK84" s="23">
        <v>302.67850800000002</v>
      </c>
      <c r="AL84" s="23">
        <v>312.06154199999997</v>
      </c>
      <c r="AM84" s="23">
        <v>321.73545000000001</v>
      </c>
      <c r="AN84" s="23">
        <v>331.709249</v>
      </c>
      <c r="AO84" s="23">
        <v>341.99223499999999</v>
      </c>
      <c r="AP84" s="23">
        <v>0</v>
      </c>
      <c r="AQ84" s="23">
        <v>0</v>
      </c>
      <c r="AR84" s="23">
        <v>0</v>
      </c>
      <c r="AS84" s="22">
        <v>0</v>
      </c>
      <c r="AT84" s="23">
        <v>0</v>
      </c>
      <c r="AU84" s="23">
        <v>0</v>
      </c>
      <c r="AV84" s="23">
        <v>134.746015</v>
      </c>
      <c r="AW84" s="23">
        <v>138.78839600000001</v>
      </c>
      <c r="AX84" s="23">
        <v>142.95204799999999</v>
      </c>
      <c r="AY84" s="23">
        <v>147.24060900000001</v>
      </c>
      <c r="AZ84" s="23">
        <v>151.657827</v>
      </c>
      <c r="BA84" s="23">
        <v>156.207562</v>
      </c>
      <c r="BB84" s="23">
        <v>160.893789</v>
      </c>
      <c r="BC84" s="23">
        <v>165.72060300000001</v>
      </c>
      <c r="BD84" s="23">
        <v>170.69222099999999</v>
      </c>
      <c r="BE84" s="23">
        <v>175.81298699999999</v>
      </c>
      <c r="BF84" s="23">
        <v>181.087377</v>
      </c>
      <c r="BG84" s="23">
        <v>186.51999799999999</v>
      </c>
      <c r="BH84" s="23">
        <v>192.11559800000001</v>
      </c>
      <c r="BI84" s="23">
        <v>197.87906599999999</v>
      </c>
      <c r="BJ84" s="23">
        <v>0</v>
      </c>
      <c r="BK84" s="23">
        <v>0</v>
      </c>
      <c r="BL84" s="23">
        <v>0</v>
      </c>
      <c r="BM84" s="22">
        <v>0</v>
      </c>
      <c r="BN84" s="23">
        <v>0</v>
      </c>
      <c r="BO84" s="23">
        <v>0</v>
      </c>
      <c r="BP84" s="23">
        <v>134.746015</v>
      </c>
      <c r="BQ84" s="23">
        <v>138.78839600000001</v>
      </c>
      <c r="BR84" s="23">
        <v>142.95204799999999</v>
      </c>
      <c r="BS84" s="23">
        <v>147.24060900000001</v>
      </c>
      <c r="BT84" s="23">
        <v>151.657827</v>
      </c>
      <c r="BU84" s="23">
        <v>156.207562</v>
      </c>
      <c r="BV84" s="23">
        <v>160.893789</v>
      </c>
      <c r="BW84" s="23">
        <v>165.72060300000001</v>
      </c>
      <c r="BX84" s="23">
        <v>170.69222099999999</v>
      </c>
      <c r="BY84" s="23">
        <v>175.81298699999999</v>
      </c>
      <c r="BZ84" s="23">
        <v>181.087377</v>
      </c>
      <c r="CA84" s="23">
        <v>186.51999799999999</v>
      </c>
      <c r="CB84" s="23">
        <v>192.11559800000001</v>
      </c>
      <c r="CC84" s="23">
        <v>197.87906599999999</v>
      </c>
      <c r="CD84" s="23">
        <v>0</v>
      </c>
      <c r="CE84" s="23">
        <v>0</v>
      </c>
      <c r="CF84" s="23">
        <v>0</v>
      </c>
      <c r="CG84" s="22">
        <v>0</v>
      </c>
      <c r="CH84" s="23">
        <v>0</v>
      </c>
      <c r="CI84" s="23">
        <v>132.136234</v>
      </c>
      <c r="CJ84" s="23">
        <v>133.73466300000001</v>
      </c>
      <c r="CK84" s="23">
        <v>137.880437</v>
      </c>
      <c r="CL84" s="23">
        <v>142.154731</v>
      </c>
      <c r="CM84" s="23">
        <v>146.56152800000001</v>
      </c>
      <c r="CN84" s="23">
        <v>151.10493500000001</v>
      </c>
      <c r="CO84" s="23">
        <v>155.789188</v>
      </c>
      <c r="CP84" s="23">
        <v>160.61865299999999</v>
      </c>
      <c r="CQ84" s="23">
        <v>165.59783100000001</v>
      </c>
      <c r="CR84" s="23">
        <v>170.73136400000001</v>
      </c>
      <c r="CS84" s="23">
        <v>176.024036</v>
      </c>
      <c r="CT84" s="23">
        <v>181.48078100000001</v>
      </c>
      <c r="CU84" s="23">
        <v>187.106685</v>
      </c>
      <c r="CV84" s="23">
        <v>192.906993</v>
      </c>
      <c r="CW84" s="23">
        <v>198.88710900000001</v>
      </c>
      <c r="CX84" s="23">
        <v>0</v>
      </c>
      <c r="CY84" s="23">
        <v>0</v>
      </c>
      <c r="CZ84" s="23">
        <v>0</v>
      </c>
      <c r="DA84" s="22">
        <v>0</v>
      </c>
      <c r="DB84" s="23">
        <v>0</v>
      </c>
      <c r="DC84" s="23">
        <v>130.651557</v>
      </c>
      <c r="DD84" s="23">
        <v>132.23202599999999</v>
      </c>
      <c r="DE84" s="23">
        <v>136.331219</v>
      </c>
      <c r="DF84" s="23">
        <v>140.55748700000001</v>
      </c>
      <c r="DG84" s="23">
        <v>144.91476900000001</v>
      </c>
      <c r="DH84" s="23">
        <v>149.407127</v>
      </c>
      <c r="DI84" s="23">
        <v>154.038748</v>
      </c>
      <c r="DJ84" s="23">
        <v>158.81394900000001</v>
      </c>
      <c r="DK84" s="23">
        <v>163.73718099999999</v>
      </c>
      <c r="DL84" s="23">
        <v>168.81303399999999</v>
      </c>
      <c r="DM84" s="23">
        <v>174.04623799999999</v>
      </c>
      <c r="DN84" s="23">
        <v>179.44167100000001</v>
      </c>
      <c r="DO84" s="23">
        <v>185.00436300000001</v>
      </c>
      <c r="DP84" s="23">
        <v>190.739498</v>
      </c>
      <c r="DQ84" s="23">
        <v>196.652423</v>
      </c>
      <c r="DR84" s="23">
        <v>0</v>
      </c>
      <c r="DS84" s="23">
        <v>0</v>
      </c>
      <c r="DT84" s="23">
        <v>0</v>
      </c>
      <c r="DU84" s="22">
        <v>0</v>
      </c>
      <c r="DV84" s="23">
        <v>0</v>
      </c>
      <c r="DW84" s="23">
        <v>130.651557</v>
      </c>
      <c r="DX84" s="23">
        <v>121.33388600000001</v>
      </c>
      <c r="DY84" s="23">
        <v>125.095236</v>
      </c>
      <c r="DZ84" s="23">
        <v>128.97318799999999</v>
      </c>
      <c r="EA84" s="23">
        <v>132.97135700000001</v>
      </c>
      <c r="EB84" s="23">
        <v>137.093469</v>
      </c>
      <c r="EC84" s="23">
        <v>141.343367</v>
      </c>
      <c r="ED84" s="23">
        <v>145.72501099999999</v>
      </c>
      <c r="EE84" s="23">
        <v>150.24248700000001</v>
      </c>
      <c r="EF84" s="23">
        <v>154.900004</v>
      </c>
      <c r="EG84" s="23">
        <v>159.70190400000001</v>
      </c>
      <c r="EH84" s="23">
        <v>164.65266299999999</v>
      </c>
      <c r="EI84" s="23">
        <v>169.75689499999999</v>
      </c>
      <c r="EJ84" s="23">
        <v>175.01935900000001</v>
      </c>
      <c r="EK84" s="23">
        <v>180.44495900000001</v>
      </c>
      <c r="EL84" s="23">
        <v>0</v>
      </c>
      <c r="EM84" s="23">
        <v>0</v>
      </c>
      <c r="EN84" s="23">
        <v>0</v>
      </c>
      <c r="EO84" s="22">
        <v>0</v>
      </c>
      <c r="EP84" s="23">
        <v>0</v>
      </c>
      <c r="EQ84" s="23">
        <v>132.136234</v>
      </c>
      <c r="ER84" s="23">
        <v>133.73466300000001</v>
      </c>
      <c r="ES84" s="23">
        <v>137.880437</v>
      </c>
      <c r="ET84" s="23">
        <v>142.154731</v>
      </c>
      <c r="EU84" s="23">
        <v>146.56152800000001</v>
      </c>
      <c r="EV84" s="23">
        <v>151.10493500000001</v>
      </c>
      <c r="EW84" s="23">
        <v>155.789188</v>
      </c>
      <c r="EX84" s="23">
        <v>160.61865299999999</v>
      </c>
      <c r="EY84" s="23">
        <v>165.59783100000001</v>
      </c>
      <c r="EZ84" s="23">
        <v>170.73136400000001</v>
      </c>
      <c r="FA84" s="23">
        <v>176.024036</v>
      </c>
      <c r="FB84" s="23">
        <v>181.48078100000001</v>
      </c>
      <c r="FC84" s="23">
        <v>187.106685</v>
      </c>
      <c r="FD84" s="23">
        <v>192.906993</v>
      </c>
      <c r="FE84" s="23">
        <v>198.88710900000001</v>
      </c>
      <c r="FF84" s="23">
        <v>0</v>
      </c>
      <c r="FG84" s="23">
        <v>0</v>
      </c>
      <c r="FH84" s="23">
        <v>0</v>
      </c>
      <c r="FI84" s="22">
        <v>0</v>
      </c>
      <c r="FJ84" s="23">
        <v>0</v>
      </c>
      <c r="FK84" s="23">
        <v>0</v>
      </c>
      <c r="FL84" s="23">
        <v>136.848128</v>
      </c>
      <c r="FM84" s="23">
        <v>141.637812</v>
      </c>
      <c r="FN84" s="23">
        <v>146.595136</v>
      </c>
      <c r="FO84" s="23">
        <v>151.725966</v>
      </c>
      <c r="FP84" s="23">
        <v>157.036374</v>
      </c>
      <c r="FQ84" s="23">
        <v>162.53264799999999</v>
      </c>
      <c r="FR84" s="23">
        <v>168.22129000000001</v>
      </c>
      <c r="FS84" s="23">
        <v>174.10903500000001</v>
      </c>
      <c r="FT84" s="23">
        <v>180.20285200000001</v>
      </c>
      <c r="FU84" s="23">
        <v>186.509951</v>
      </c>
      <c r="FV84" s="23">
        <v>193.0378</v>
      </c>
      <c r="FW84" s="23">
        <v>199.79412300000001</v>
      </c>
      <c r="FX84" s="23">
        <v>206.78691699999999</v>
      </c>
      <c r="FY84" s="23">
        <v>214.02445900000001</v>
      </c>
      <c r="FZ84" s="23">
        <v>0</v>
      </c>
      <c r="GA84" s="23">
        <v>0</v>
      </c>
      <c r="GB84" s="23">
        <v>0</v>
      </c>
      <c r="GC84" s="22">
        <v>0</v>
      </c>
      <c r="GD84" s="23">
        <v>0</v>
      </c>
      <c r="GE84" s="23">
        <v>0</v>
      </c>
      <c r="GF84" s="23">
        <v>213.88969279</v>
      </c>
      <c r="GG84" s="23">
        <v>221.37583204000001</v>
      </c>
      <c r="GH84" s="23">
        <v>229.12398615999999</v>
      </c>
      <c r="GI84" s="23">
        <v>237.14332568</v>
      </c>
      <c r="GJ84" s="23">
        <v>245.44334208000001</v>
      </c>
      <c r="GK84" s="23">
        <v>254.03385904999999</v>
      </c>
      <c r="GL84" s="23">
        <v>262.92504412</v>
      </c>
      <c r="GM84" s="23">
        <v>272.12742065999998</v>
      </c>
      <c r="GN84" s="23">
        <v>281.65188038000002</v>
      </c>
      <c r="GO84" s="23">
        <v>291.50969620000001</v>
      </c>
      <c r="GP84" s="23">
        <v>301.71253555999999</v>
      </c>
      <c r="GQ84" s="23">
        <v>312.27247431000001</v>
      </c>
      <c r="GR84" s="23">
        <v>323.20201091000001</v>
      </c>
      <c r="GS84" s="23">
        <v>334.51408128999998</v>
      </c>
      <c r="GT84" s="23">
        <v>0</v>
      </c>
      <c r="GU84" s="23">
        <v>0</v>
      </c>
      <c r="GV84" s="23">
        <v>0</v>
      </c>
      <c r="GW84" s="22">
        <v>0</v>
      </c>
      <c r="GX84" s="23">
        <v>0</v>
      </c>
      <c r="GY84" s="23">
        <v>0</v>
      </c>
      <c r="GZ84" s="23">
        <v>0</v>
      </c>
      <c r="HA84" s="23">
        <v>0</v>
      </c>
      <c r="HB84" s="23">
        <v>0</v>
      </c>
      <c r="HC84" s="23">
        <v>0</v>
      </c>
      <c r="HD84" s="23">
        <v>0</v>
      </c>
      <c r="HE84" s="23">
        <v>0</v>
      </c>
      <c r="HF84" s="23">
        <v>0</v>
      </c>
      <c r="HG84" s="23">
        <v>0</v>
      </c>
      <c r="HH84" s="23">
        <v>0</v>
      </c>
      <c r="HI84" s="23">
        <v>0</v>
      </c>
      <c r="HJ84" s="23">
        <v>0</v>
      </c>
      <c r="HK84" s="23">
        <v>0</v>
      </c>
      <c r="HL84" s="23">
        <v>0</v>
      </c>
      <c r="HM84" s="23">
        <v>0</v>
      </c>
      <c r="HN84" s="23">
        <v>0</v>
      </c>
      <c r="HO84" s="23">
        <v>0</v>
      </c>
      <c r="HP84" s="23">
        <v>0</v>
      </c>
      <c r="HQ84" s="22">
        <v>0</v>
      </c>
      <c r="HR84" s="23">
        <v>0</v>
      </c>
      <c r="HS84" s="23">
        <v>0</v>
      </c>
      <c r="HT84" s="24">
        <v>137.55964299999999</v>
      </c>
      <c r="HU84" s="24">
        <v>142.37423100000001</v>
      </c>
      <c r="HV84" s="24">
        <v>149.13577900000001</v>
      </c>
      <c r="HW84" s="23">
        <v>153.69814</v>
      </c>
      <c r="HX84" s="23">
        <v>159.077575</v>
      </c>
      <c r="HY84" s="23">
        <v>164.64528999999999</v>
      </c>
      <c r="HZ84" s="23">
        <v>170.40787499999999</v>
      </c>
      <c r="IA84" s="23">
        <v>176.372151</v>
      </c>
      <c r="IB84" s="23">
        <v>182.545176</v>
      </c>
      <c r="IC84" s="23">
        <v>188.934258</v>
      </c>
      <c r="ID84" s="23">
        <v>195.54695699999999</v>
      </c>
      <c r="IE84" s="23">
        <v>202.39109999999999</v>
      </c>
      <c r="IF84" s="23">
        <v>209.47478899999999</v>
      </c>
      <c r="IG84" s="23">
        <v>216.80640600000001</v>
      </c>
      <c r="IH84" s="23">
        <v>0</v>
      </c>
      <c r="II84" s="23">
        <v>0</v>
      </c>
      <c r="IJ84" s="23">
        <v>0</v>
      </c>
      <c r="IK84" s="22">
        <v>0</v>
      </c>
      <c r="IL84" s="23">
        <v>0</v>
      </c>
      <c r="IM84" s="23">
        <v>0</v>
      </c>
      <c r="IN84" s="23">
        <v>0</v>
      </c>
      <c r="IO84" s="23">
        <v>0</v>
      </c>
      <c r="IP84" s="23">
        <v>0</v>
      </c>
      <c r="IQ84" s="23">
        <v>0</v>
      </c>
      <c r="IR84" s="23">
        <v>0</v>
      </c>
      <c r="IS84" s="23">
        <v>0</v>
      </c>
      <c r="IT84" s="23">
        <v>0</v>
      </c>
      <c r="IU84" s="23">
        <v>0</v>
      </c>
      <c r="IV84" s="23">
        <v>0</v>
      </c>
      <c r="IW84" s="23">
        <v>0</v>
      </c>
      <c r="IX84" s="23">
        <v>0</v>
      </c>
      <c r="IY84" s="23">
        <v>0</v>
      </c>
      <c r="IZ84" s="23">
        <v>0</v>
      </c>
      <c r="JA84" s="23">
        <v>0</v>
      </c>
      <c r="JB84" s="23">
        <v>0</v>
      </c>
      <c r="JC84" s="23">
        <v>0</v>
      </c>
      <c r="JD84" s="23">
        <v>0</v>
      </c>
      <c r="JE84" s="22">
        <v>0</v>
      </c>
      <c r="JF84" s="23">
        <v>0</v>
      </c>
      <c r="JG84" s="23">
        <v>0</v>
      </c>
      <c r="JH84" s="23">
        <v>0</v>
      </c>
      <c r="JI84" s="23">
        <v>0</v>
      </c>
      <c r="JJ84" s="23">
        <v>0</v>
      </c>
      <c r="JK84" s="23">
        <v>0</v>
      </c>
      <c r="JL84" s="23">
        <v>0</v>
      </c>
      <c r="JM84" s="23">
        <v>0</v>
      </c>
      <c r="JN84" s="23">
        <v>0</v>
      </c>
      <c r="JO84" s="23">
        <v>0</v>
      </c>
      <c r="JP84" s="23">
        <v>0</v>
      </c>
      <c r="JQ84" s="23">
        <v>0</v>
      </c>
      <c r="JR84" s="23">
        <v>0</v>
      </c>
      <c r="JS84" s="23">
        <v>0</v>
      </c>
      <c r="JT84" s="23">
        <v>0</v>
      </c>
      <c r="JU84" s="23">
        <v>0</v>
      </c>
      <c r="JV84" s="23">
        <v>0</v>
      </c>
      <c r="JW84" s="23">
        <v>0</v>
      </c>
      <c r="JX84" s="23">
        <v>0</v>
      </c>
      <c r="JY84" s="22">
        <v>0</v>
      </c>
      <c r="JZ84" s="23">
        <v>0</v>
      </c>
      <c r="KA84" s="23">
        <v>0</v>
      </c>
      <c r="KB84" s="23">
        <v>0</v>
      </c>
      <c r="KC84" s="23">
        <v>0</v>
      </c>
      <c r="KD84" s="23">
        <v>0</v>
      </c>
      <c r="KE84" s="23">
        <v>0</v>
      </c>
      <c r="KF84" s="23">
        <v>0</v>
      </c>
      <c r="KG84" s="23">
        <v>0</v>
      </c>
      <c r="KH84" s="23">
        <v>0</v>
      </c>
      <c r="KI84" s="23">
        <v>0</v>
      </c>
      <c r="KJ84" s="23">
        <v>0</v>
      </c>
      <c r="KK84" s="23">
        <v>0</v>
      </c>
      <c r="KL84" s="23">
        <v>0</v>
      </c>
      <c r="KM84" s="23">
        <v>0</v>
      </c>
      <c r="KN84" s="23">
        <v>0</v>
      </c>
      <c r="KO84" s="23">
        <v>0</v>
      </c>
      <c r="KP84" s="23">
        <v>0</v>
      </c>
      <c r="KQ84" s="23">
        <v>0</v>
      </c>
      <c r="KR84" s="23">
        <v>0</v>
      </c>
      <c r="KS84" s="22">
        <v>0</v>
      </c>
      <c r="KT84" s="23">
        <v>0</v>
      </c>
      <c r="KU84" s="23">
        <v>0</v>
      </c>
      <c r="KV84" s="23">
        <v>0</v>
      </c>
      <c r="KW84" s="23">
        <v>0</v>
      </c>
      <c r="KX84" s="23">
        <v>0</v>
      </c>
      <c r="KY84" s="23">
        <v>0</v>
      </c>
      <c r="KZ84" s="23">
        <v>0</v>
      </c>
      <c r="LA84" s="23">
        <v>0</v>
      </c>
      <c r="LB84" s="23">
        <v>0</v>
      </c>
      <c r="LC84" s="23">
        <v>0</v>
      </c>
      <c r="LD84" s="23">
        <v>0</v>
      </c>
      <c r="LE84" s="23">
        <v>0</v>
      </c>
      <c r="LF84" s="23">
        <v>0</v>
      </c>
      <c r="LG84" s="23">
        <v>0</v>
      </c>
      <c r="LH84" s="23">
        <v>0</v>
      </c>
      <c r="LI84" s="23">
        <v>0</v>
      </c>
      <c r="LJ84" s="23">
        <v>0</v>
      </c>
      <c r="LK84" s="23">
        <v>0</v>
      </c>
      <c r="LL84" s="23">
        <v>0</v>
      </c>
      <c r="LM84" s="22">
        <v>0</v>
      </c>
      <c r="LN84" s="23">
        <v>0</v>
      </c>
      <c r="LO84" s="23">
        <v>0</v>
      </c>
      <c r="LP84" s="23">
        <v>0</v>
      </c>
      <c r="LQ84" s="23">
        <v>0</v>
      </c>
      <c r="LR84" s="23">
        <v>0</v>
      </c>
      <c r="LS84" s="23">
        <v>0</v>
      </c>
      <c r="LT84" s="23">
        <v>0</v>
      </c>
      <c r="LU84" s="23">
        <v>0</v>
      </c>
      <c r="LV84" s="23">
        <v>0</v>
      </c>
      <c r="LW84" s="23">
        <v>0</v>
      </c>
      <c r="LX84" s="23">
        <v>0</v>
      </c>
      <c r="LY84" s="23">
        <v>0</v>
      </c>
      <c r="LZ84" s="23">
        <v>0</v>
      </c>
      <c r="MA84" s="23">
        <v>0</v>
      </c>
      <c r="MB84" s="23">
        <v>0</v>
      </c>
      <c r="MC84" s="23">
        <v>0</v>
      </c>
      <c r="MD84" s="23">
        <v>0</v>
      </c>
      <c r="ME84" s="23">
        <v>0</v>
      </c>
      <c r="MF84" s="23">
        <v>0</v>
      </c>
      <c r="MG84" s="22">
        <v>0</v>
      </c>
      <c r="MH84" s="23">
        <v>0</v>
      </c>
      <c r="MI84" s="23">
        <v>0</v>
      </c>
      <c r="MJ84" s="23">
        <v>0</v>
      </c>
      <c r="MK84" s="23">
        <v>0</v>
      </c>
      <c r="ML84" s="23">
        <v>0</v>
      </c>
      <c r="MM84" s="23">
        <v>0</v>
      </c>
      <c r="MN84" s="23">
        <v>0</v>
      </c>
      <c r="MO84" s="23">
        <v>0</v>
      </c>
      <c r="MP84" s="23">
        <v>0</v>
      </c>
      <c r="MQ84" s="23">
        <v>0</v>
      </c>
      <c r="MR84" s="23">
        <v>0</v>
      </c>
      <c r="MS84" s="23">
        <v>0</v>
      </c>
      <c r="MT84" s="23">
        <v>0</v>
      </c>
      <c r="MU84" s="23">
        <v>0</v>
      </c>
      <c r="MV84" s="23">
        <v>0</v>
      </c>
      <c r="MW84" s="23">
        <v>0</v>
      </c>
      <c r="MX84" s="23">
        <v>0</v>
      </c>
      <c r="MY84" s="23">
        <v>0</v>
      </c>
      <c r="MZ84" s="23">
        <v>0</v>
      </c>
    </row>
    <row r="85" spans="1:364">
      <c r="A85" s="21" t="s">
        <v>817</v>
      </c>
      <c r="B85" s="21" t="s">
        <v>818</v>
      </c>
      <c r="C85" s="21" t="s">
        <v>666</v>
      </c>
      <c r="E85" s="22">
        <v>0</v>
      </c>
      <c r="F85" s="23">
        <v>0</v>
      </c>
      <c r="G85" s="23">
        <v>271.90171299999997</v>
      </c>
      <c r="H85" s="23">
        <v>289.36360100000002</v>
      </c>
      <c r="I85" s="23">
        <v>298.33387299999998</v>
      </c>
      <c r="J85" s="23">
        <v>307.582223</v>
      </c>
      <c r="K85" s="23">
        <v>317.11727200000001</v>
      </c>
      <c r="L85" s="23">
        <v>326.94790699999999</v>
      </c>
      <c r="M85" s="23">
        <v>337.08329199999997</v>
      </c>
      <c r="N85" s="23">
        <v>347.53287499999999</v>
      </c>
      <c r="O85" s="23">
        <v>358.30639400000001</v>
      </c>
      <c r="P85" s="23">
        <v>369.41389199999998</v>
      </c>
      <c r="Q85" s="23">
        <v>380.865723</v>
      </c>
      <c r="R85" s="23">
        <v>392.67255999999998</v>
      </c>
      <c r="S85" s="23">
        <v>404.84540900000002</v>
      </c>
      <c r="T85" s="23">
        <v>417.39561700000002</v>
      </c>
      <c r="U85" s="23">
        <v>430.334881</v>
      </c>
      <c r="V85" s="23">
        <v>0</v>
      </c>
      <c r="W85" s="23">
        <v>0</v>
      </c>
      <c r="X85" s="23">
        <v>0</v>
      </c>
      <c r="Y85" s="22">
        <v>0</v>
      </c>
      <c r="Z85" s="23">
        <v>0</v>
      </c>
      <c r="AA85" s="23">
        <v>301.07495999999998</v>
      </c>
      <c r="AB85" s="23">
        <v>314.054192</v>
      </c>
      <c r="AC85" s="23">
        <v>323.789872</v>
      </c>
      <c r="AD85" s="23">
        <v>333.827358</v>
      </c>
      <c r="AE85" s="23">
        <v>344.17600599999997</v>
      </c>
      <c r="AF85" s="23">
        <v>354.845462</v>
      </c>
      <c r="AG85" s="23">
        <v>365.84567099999998</v>
      </c>
      <c r="AH85" s="23">
        <v>377.18688700000001</v>
      </c>
      <c r="AI85" s="23">
        <v>388.87968100000001</v>
      </c>
      <c r="AJ85" s="23">
        <v>400.93495100000001</v>
      </c>
      <c r="AK85" s="23">
        <v>413.36393399999997</v>
      </c>
      <c r="AL85" s="23">
        <v>426.17821600000002</v>
      </c>
      <c r="AM85" s="23">
        <v>439.38974100000001</v>
      </c>
      <c r="AN85" s="23">
        <v>453.01082300000002</v>
      </c>
      <c r="AO85" s="23">
        <v>467.05415799999997</v>
      </c>
      <c r="AP85" s="23">
        <v>0</v>
      </c>
      <c r="AQ85" s="23">
        <v>0</v>
      </c>
      <c r="AR85" s="23">
        <v>0</v>
      </c>
      <c r="AS85" s="22">
        <v>0</v>
      </c>
      <c r="AT85" s="23">
        <v>0</v>
      </c>
      <c r="AU85" s="23">
        <v>0</v>
      </c>
      <c r="AV85" s="23">
        <v>181.40982500000001</v>
      </c>
      <c r="AW85" s="23">
        <v>186.85211899999999</v>
      </c>
      <c r="AX85" s="23">
        <v>192.457683</v>
      </c>
      <c r="AY85" s="23">
        <v>198.231413</v>
      </c>
      <c r="AZ85" s="23">
        <v>204.17835600000001</v>
      </c>
      <c r="BA85" s="23">
        <v>210.30370600000001</v>
      </c>
      <c r="BB85" s="23">
        <v>216.612818</v>
      </c>
      <c r="BC85" s="23">
        <v>223.11120199999999</v>
      </c>
      <c r="BD85" s="23">
        <v>229.80453800000001</v>
      </c>
      <c r="BE85" s="23">
        <v>236.69867400000001</v>
      </c>
      <c r="BF85" s="23">
        <v>243.79963499999999</v>
      </c>
      <c r="BG85" s="23">
        <v>251.11362399999999</v>
      </c>
      <c r="BH85" s="23">
        <v>258.64703200000002</v>
      </c>
      <c r="BI85" s="23">
        <v>266.40644300000002</v>
      </c>
      <c r="BJ85" s="23">
        <v>0</v>
      </c>
      <c r="BK85" s="23">
        <v>0</v>
      </c>
      <c r="BL85" s="23">
        <v>0</v>
      </c>
      <c r="BM85" s="22">
        <v>0</v>
      </c>
      <c r="BN85" s="23">
        <v>0</v>
      </c>
      <c r="BO85" s="23">
        <v>0</v>
      </c>
      <c r="BP85" s="23">
        <v>181.40982500000001</v>
      </c>
      <c r="BQ85" s="23">
        <v>186.85211899999999</v>
      </c>
      <c r="BR85" s="23">
        <v>192.457683</v>
      </c>
      <c r="BS85" s="23">
        <v>198.231413</v>
      </c>
      <c r="BT85" s="23">
        <v>204.17835600000001</v>
      </c>
      <c r="BU85" s="23">
        <v>210.30370600000001</v>
      </c>
      <c r="BV85" s="23">
        <v>216.612818</v>
      </c>
      <c r="BW85" s="23">
        <v>223.11120199999999</v>
      </c>
      <c r="BX85" s="23">
        <v>229.80453800000001</v>
      </c>
      <c r="BY85" s="23">
        <v>236.69867400000001</v>
      </c>
      <c r="BZ85" s="23">
        <v>243.79963499999999</v>
      </c>
      <c r="CA85" s="23">
        <v>251.11362399999999</v>
      </c>
      <c r="CB85" s="23">
        <v>258.64703200000002</v>
      </c>
      <c r="CC85" s="23">
        <v>266.40644300000002</v>
      </c>
      <c r="CD85" s="23">
        <v>0</v>
      </c>
      <c r="CE85" s="23">
        <v>0</v>
      </c>
      <c r="CF85" s="23">
        <v>0</v>
      </c>
      <c r="CG85" s="22">
        <v>0</v>
      </c>
      <c r="CH85" s="23">
        <v>0</v>
      </c>
      <c r="CI85" s="23">
        <v>180.45666299999999</v>
      </c>
      <c r="CJ85" s="23">
        <v>182.63961499999999</v>
      </c>
      <c r="CK85" s="23">
        <v>188.30144300000001</v>
      </c>
      <c r="CL85" s="23">
        <v>194.13878800000001</v>
      </c>
      <c r="CM85" s="23">
        <v>200.15709100000001</v>
      </c>
      <c r="CN85" s="23">
        <v>206.36196000000001</v>
      </c>
      <c r="CO85" s="23">
        <v>212.75918100000001</v>
      </c>
      <c r="CP85" s="23">
        <v>219.354716</v>
      </c>
      <c r="CQ85" s="23">
        <v>226.15471199999999</v>
      </c>
      <c r="CR85" s="23">
        <v>233.16550799999999</v>
      </c>
      <c r="CS85" s="23">
        <v>240.39363900000001</v>
      </c>
      <c r="CT85" s="23">
        <v>247.845842</v>
      </c>
      <c r="CU85" s="23">
        <v>255.52906300000001</v>
      </c>
      <c r="CV85" s="23">
        <v>263.45046400000001</v>
      </c>
      <c r="CW85" s="23">
        <v>271.61742800000002</v>
      </c>
      <c r="CX85" s="23">
        <v>0</v>
      </c>
      <c r="CY85" s="23">
        <v>0</v>
      </c>
      <c r="CZ85" s="23">
        <v>0</v>
      </c>
      <c r="DA85" s="22">
        <v>0</v>
      </c>
      <c r="DB85" s="23">
        <v>0</v>
      </c>
      <c r="DC85" s="23">
        <v>178.42905999999999</v>
      </c>
      <c r="DD85" s="23">
        <v>180.58748499999999</v>
      </c>
      <c r="DE85" s="23">
        <v>186.185697</v>
      </c>
      <c r="DF85" s="23">
        <v>191.95745400000001</v>
      </c>
      <c r="DG85" s="23">
        <v>197.90813499999999</v>
      </c>
      <c r="DH85" s="23">
        <v>204.04328699999999</v>
      </c>
      <c r="DI85" s="23">
        <v>210.368629</v>
      </c>
      <c r="DJ85" s="23">
        <v>216.89005599999999</v>
      </c>
      <c r="DK85" s="23">
        <v>223.61364800000001</v>
      </c>
      <c r="DL85" s="23">
        <v>230.545671</v>
      </c>
      <c r="DM85" s="23">
        <v>237.692587</v>
      </c>
      <c r="DN85" s="23">
        <v>245.06105700000001</v>
      </c>
      <c r="DO85" s="23">
        <v>252.65795</v>
      </c>
      <c r="DP85" s="23">
        <v>260.49034599999999</v>
      </c>
      <c r="DQ85" s="23">
        <v>268.56554699999998</v>
      </c>
      <c r="DR85" s="23">
        <v>0</v>
      </c>
      <c r="DS85" s="23">
        <v>0</v>
      </c>
      <c r="DT85" s="23">
        <v>0</v>
      </c>
      <c r="DU85" s="22">
        <v>0</v>
      </c>
      <c r="DV85" s="23">
        <v>0</v>
      </c>
      <c r="DW85" s="23">
        <v>178.42905999999999</v>
      </c>
      <c r="DX85" s="23">
        <v>165.70404199999999</v>
      </c>
      <c r="DY85" s="23">
        <v>170.840868</v>
      </c>
      <c r="DZ85" s="23">
        <v>176.13693499999999</v>
      </c>
      <c r="EA85" s="23">
        <v>181.59718000000001</v>
      </c>
      <c r="EB85" s="23">
        <v>187.22669200000001</v>
      </c>
      <c r="EC85" s="23">
        <v>193.03072</v>
      </c>
      <c r="ED85" s="23">
        <v>199.01467199999999</v>
      </c>
      <c r="EE85" s="23">
        <v>205.18412699999999</v>
      </c>
      <c r="EF85" s="23">
        <v>211.54483500000001</v>
      </c>
      <c r="EG85" s="23">
        <v>218.10272499999999</v>
      </c>
      <c r="EH85" s="23">
        <v>224.86390900000001</v>
      </c>
      <c r="EI85" s="23">
        <v>231.83468999999999</v>
      </c>
      <c r="EJ85" s="23">
        <v>239.02156600000001</v>
      </c>
      <c r="EK85" s="23">
        <v>246.43123399999999</v>
      </c>
      <c r="EL85" s="23">
        <v>0</v>
      </c>
      <c r="EM85" s="23">
        <v>0</v>
      </c>
      <c r="EN85" s="23">
        <v>0</v>
      </c>
      <c r="EO85" s="22">
        <v>0</v>
      </c>
      <c r="EP85" s="23">
        <v>0</v>
      </c>
      <c r="EQ85" s="23">
        <v>180.45666299999999</v>
      </c>
      <c r="ER85" s="23">
        <v>182.63961499999999</v>
      </c>
      <c r="ES85" s="23">
        <v>188.30144300000001</v>
      </c>
      <c r="ET85" s="23">
        <v>194.13878800000001</v>
      </c>
      <c r="EU85" s="23">
        <v>200.15709100000001</v>
      </c>
      <c r="EV85" s="23">
        <v>206.36196000000001</v>
      </c>
      <c r="EW85" s="23">
        <v>212.75918100000001</v>
      </c>
      <c r="EX85" s="23">
        <v>219.354716</v>
      </c>
      <c r="EY85" s="23">
        <v>226.15471199999999</v>
      </c>
      <c r="EZ85" s="23">
        <v>233.16550799999999</v>
      </c>
      <c r="FA85" s="23">
        <v>240.39363900000001</v>
      </c>
      <c r="FB85" s="23">
        <v>247.845842</v>
      </c>
      <c r="FC85" s="23">
        <v>255.52906300000001</v>
      </c>
      <c r="FD85" s="23">
        <v>263.45046400000001</v>
      </c>
      <c r="FE85" s="23">
        <v>271.61742800000002</v>
      </c>
      <c r="FF85" s="23">
        <v>0</v>
      </c>
      <c r="FG85" s="23">
        <v>0</v>
      </c>
      <c r="FH85" s="23">
        <v>0</v>
      </c>
      <c r="FI85" s="22">
        <v>0</v>
      </c>
      <c r="FJ85" s="23">
        <v>0</v>
      </c>
      <c r="FK85" s="23">
        <v>0</v>
      </c>
      <c r="FL85" s="23">
        <v>183.06930199999999</v>
      </c>
      <c r="FM85" s="23">
        <v>189.47672800000001</v>
      </c>
      <c r="FN85" s="23">
        <v>196.10841300000001</v>
      </c>
      <c r="FO85" s="23">
        <v>202.972207</v>
      </c>
      <c r="FP85" s="23">
        <v>210.076235</v>
      </c>
      <c r="FQ85" s="23">
        <v>217.42890299999999</v>
      </c>
      <c r="FR85" s="23">
        <v>225.038915</v>
      </c>
      <c r="FS85" s="23">
        <v>232.915277</v>
      </c>
      <c r="FT85" s="23">
        <v>241.06731099999999</v>
      </c>
      <c r="FU85" s="23">
        <v>249.50466700000001</v>
      </c>
      <c r="FV85" s="23">
        <v>258.23732999999999</v>
      </c>
      <c r="FW85" s="23">
        <v>267.27563700000002</v>
      </c>
      <c r="FX85" s="23">
        <v>276.63028400000002</v>
      </c>
      <c r="FY85" s="23">
        <v>286.312344</v>
      </c>
      <c r="FZ85" s="23">
        <v>0</v>
      </c>
      <c r="GA85" s="23">
        <v>0</v>
      </c>
      <c r="GB85" s="23">
        <v>0</v>
      </c>
      <c r="GC85" s="22">
        <v>0</v>
      </c>
      <c r="GD85" s="23">
        <v>0</v>
      </c>
      <c r="GE85" s="23">
        <v>0</v>
      </c>
      <c r="GF85" s="23">
        <v>286.13206002999999</v>
      </c>
      <c r="GG85" s="23">
        <v>296.14668212999999</v>
      </c>
      <c r="GH85" s="23">
        <v>306.51181601000002</v>
      </c>
      <c r="GI85" s="23">
        <v>317.23972957000001</v>
      </c>
      <c r="GJ85" s="23">
        <v>328.34312010000002</v>
      </c>
      <c r="GK85" s="23">
        <v>339.83512931000001</v>
      </c>
      <c r="GL85" s="23">
        <v>351.72935883000002</v>
      </c>
      <c r="GM85" s="23">
        <v>364.03988638999999</v>
      </c>
      <c r="GN85" s="23">
        <v>376.78128241000002</v>
      </c>
      <c r="GO85" s="23">
        <v>389.96862729999998</v>
      </c>
      <c r="GP85" s="23">
        <v>403.61752925000002</v>
      </c>
      <c r="GQ85" s="23">
        <v>417.74414278</v>
      </c>
      <c r="GR85" s="23">
        <v>432.36518776999998</v>
      </c>
      <c r="GS85" s="23">
        <v>447.49796935000001</v>
      </c>
      <c r="GT85" s="23">
        <v>0</v>
      </c>
      <c r="GU85" s="23">
        <v>0</v>
      </c>
      <c r="GV85" s="23">
        <v>0</v>
      </c>
      <c r="GW85" s="22">
        <v>0</v>
      </c>
      <c r="GX85" s="23">
        <v>0</v>
      </c>
      <c r="GY85" s="23">
        <v>0</v>
      </c>
      <c r="GZ85" s="23">
        <v>0</v>
      </c>
      <c r="HA85" s="23">
        <v>0</v>
      </c>
      <c r="HB85" s="23">
        <v>0</v>
      </c>
      <c r="HC85" s="23">
        <v>0</v>
      </c>
      <c r="HD85" s="23">
        <v>0</v>
      </c>
      <c r="HE85" s="23">
        <v>0</v>
      </c>
      <c r="HF85" s="23">
        <v>0</v>
      </c>
      <c r="HG85" s="23">
        <v>0</v>
      </c>
      <c r="HH85" s="23">
        <v>0</v>
      </c>
      <c r="HI85" s="23">
        <v>0</v>
      </c>
      <c r="HJ85" s="23">
        <v>0</v>
      </c>
      <c r="HK85" s="23">
        <v>0</v>
      </c>
      <c r="HL85" s="23">
        <v>0</v>
      </c>
      <c r="HM85" s="23">
        <v>0</v>
      </c>
      <c r="HN85" s="23">
        <v>0</v>
      </c>
      <c r="HO85" s="23">
        <v>0</v>
      </c>
      <c r="HP85" s="23">
        <v>0</v>
      </c>
      <c r="HQ85" s="22">
        <v>0</v>
      </c>
      <c r="HR85" s="23">
        <v>0</v>
      </c>
      <c r="HS85" s="23">
        <v>0</v>
      </c>
      <c r="HT85" s="24">
        <v>184.02113499999999</v>
      </c>
      <c r="HU85" s="24">
        <v>190.46187499999999</v>
      </c>
      <c r="HV85" s="24">
        <v>199.507172</v>
      </c>
      <c r="HW85" s="23">
        <v>205.61049399999999</v>
      </c>
      <c r="HX85" s="23">
        <v>212.806862</v>
      </c>
      <c r="HY85" s="23">
        <v>220.25510199999999</v>
      </c>
      <c r="HZ85" s="23">
        <v>227.96403000000001</v>
      </c>
      <c r="IA85" s="23">
        <v>235.94277099999999</v>
      </c>
      <c r="IB85" s="23">
        <v>244.20076900000001</v>
      </c>
      <c r="IC85" s="23">
        <v>252.747795</v>
      </c>
      <c r="ID85" s="23">
        <v>261.59396800000002</v>
      </c>
      <c r="IE85" s="23">
        <v>270.74975699999999</v>
      </c>
      <c r="IF85" s="23">
        <v>280.225999</v>
      </c>
      <c r="IG85" s="23">
        <v>290.03390899999999</v>
      </c>
      <c r="IH85" s="23">
        <v>0</v>
      </c>
      <c r="II85" s="23">
        <v>0</v>
      </c>
      <c r="IJ85" s="23">
        <v>0</v>
      </c>
      <c r="IK85" s="22">
        <v>0</v>
      </c>
      <c r="IL85" s="23">
        <v>0</v>
      </c>
      <c r="IM85" s="23">
        <v>0</v>
      </c>
      <c r="IN85" s="23">
        <v>0</v>
      </c>
      <c r="IO85" s="23">
        <v>0</v>
      </c>
      <c r="IP85" s="23">
        <v>0</v>
      </c>
      <c r="IQ85" s="23">
        <v>0</v>
      </c>
      <c r="IR85" s="23">
        <v>0</v>
      </c>
      <c r="IS85" s="23">
        <v>0</v>
      </c>
      <c r="IT85" s="23">
        <v>0</v>
      </c>
      <c r="IU85" s="23">
        <v>0</v>
      </c>
      <c r="IV85" s="23">
        <v>0</v>
      </c>
      <c r="IW85" s="23">
        <v>0</v>
      </c>
      <c r="IX85" s="23">
        <v>0</v>
      </c>
      <c r="IY85" s="23">
        <v>0</v>
      </c>
      <c r="IZ85" s="23">
        <v>0</v>
      </c>
      <c r="JA85" s="23">
        <v>0</v>
      </c>
      <c r="JB85" s="23">
        <v>0</v>
      </c>
      <c r="JC85" s="23">
        <v>0</v>
      </c>
      <c r="JD85" s="23">
        <v>0</v>
      </c>
      <c r="JE85" s="22">
        <v>0</v>
      </c>
      <c r="JF85" s="23">
        <v>0</v>
      </c>
      <c r="JG85" s="23">
        <v>0</v>
      </c>
      <c r="JH85" s="23">
        <v>0</v>
      </c>
      <c r="JI85" s="23">
        <v>0</v>
      </c>
      <c r="JJ85" s="23">
        <v>0</v>
      </c>
      <c r="JK85" s="23">
        <v>0</v>
      </c>
      <c r="JL85" s="23">
        <v>0</v>
      </c>
      <c r="JM85" s="23">
        <v>0</v>
      </c>
      <c r="JN85" s="23">
        <v>0</v>
      </c>
      <c r="JO85" s="23">
        <v>0</v>
      </c>
      <c r="JP85" s="23">
        <v>0</v>
      </c>
      <c r="JQ85" s="23">
        <v>0</v>
      </c>
      <c r="JR85" s="23">
        <v>0</v>
      </c>
      <c r="JS85" s="23">
        <v>0</v>
      </c>
      <c r="JT85" s="23">
        <v>0</v>
      </c>
      <c r="JU85" s="23">
        <v>0</v>
      </c>
      <c r="JV85" s="23">
        <v>0</v>
      </c>
      <c r="JW85" s="23">
        <v>0</v>
      </c>
      <c r="JX85" s="23">
        <v>0</v>
      </c>
      <c r="JY85" s="22">
        <v>0</v>
      </c>
      <c r="JZ85" s="23">
        <v>0</v>
      </c>
      <c r="KA85" s="23">
        <v>0</v>
      </c>
      <c r="KB85" s="23">
        <v>0</v>
      </c>
      <c r="KC85" s="23">
        <v>0</v>
      </c>
      <c r="KD85" s="23">
        <v>0</v>
      </c>
      <c r="KE85" s="23">
        <v>0</v>
      </c>
      <c r="KF85" s="23">
        <v>0</v>
      </c>
      <c r="KG85" s="23">
        <v>0</v>
      </c>
      <c r="KH85" s="23">
        <v>0</v>
      </c>
      <c r="KI85" s="23">
        <v>0</v>
      </c>
      <c r="KJ85" s="23">
        <v>0</v>
      </c>
      <c r="KK85" s="23">
        <v>0</v>
      </c>
      <c r="KL85" s="23">
        <v>0</v>
      </c>
      <c r="KM85" s="23">
        <v>0</v>
      </c>
      <c r="KN85" s="23">
        <v>0</v>
      </c>
      <c r="KO85" s="23">
        <v>0</v>
      </c>
      <c r="KP85" s="23">
        <v>0</v>
      </c>
      <c r="KQ85" s="23">
        <v>0</v>
      </c>
      <c r="KR85" s="23">
        <v>0</v>
      </c>
      <c r="KS85" s="22">
        <v>0</v>
      </c>
      <c r="KT85" s="23">
        <v>0</v>
      </c>
      <c r="KU85" s="23">
        <v>0</v>
      </c>
      <c r="KV85" s="23">
        <v>0</v>
      </c>
      <c r="KW85" s="23">
        <v>0</v>
      </c>
      <c r="KX85" s="23">
        <v>0</v>
      </c>
      <c r="KY85" s="23">
        <v>0</v>
      </c>
      <c r="KZ85" s="23">
        <v>0</v>
      </c>
      <c r="LA85" s="23">
        <v>0</v>
      </c>
      <c r="LB85" s="23">
        <v>0</v>
      </c>
      <c r="LC85" s="23">
        <v>0</v>
      </c>
      <c r="LD85" s="23">
        <v>0</v>
      </c>
      <c r="LE85" s="23">
        <v>0</v>
      </c>
      <c r="LF85" s="23">
        <v>0</v>
      </c>
      <c r="LG85" s="23">
        <v>0</v>
      </c>
      <c r="LH85" s="23">
        <v>0</v>
      </c>
      <c r="LI85" s="23">
        <v>0</v>
      </c>
      <c r="LJ85" s="23">
        <v>0</v>
      </c>
      <c r="LK85" s="23">
        <v>0</v>
      </c>
      <c r="LL85" s="23">
        <v>0</v>
      </c>
      <c r="LM85" s="22">
        <v>0</v>
      </c>
      <c r="LN85" s="23">
        <v>0</v>
      </c>
      <c r="LO85" s="23">
        <v>0</v>
      </c>
      <c r="LP85" s="23">
        <v>0</v>
      </c>
      <c r="LQ85" s="23">
        <v>0</v>
      </c>
      <c r="LR85" s="23">
        <v>0</v>
      </c>
      <c r="LS85" s="23">
        <v>0</v>
      </c>
      <c r="LT85" s="23">
        <v>0</v>
      </c>
      <c r="LU85" s="23">
        <v>0</v>
      </c>
      <c r="LV85" s="23">
        <v>0</v>
      </c>
      <c r="LW85" s="23">
        <v>0</v>
      </c>
      <c r="LX85" s="23">
        <v>0</v>
      </c>
      <c r="LY85" s="23">
        <v>0</v>
      </c>
      <c r="LZ85" s="23">
        <v>0</v>
      </c>
      <c r="MA85" s="23">
        <v>0</v>
      </c>
      <c r="MB85" s="23">
        <v>0</v>
      </c>
      <c r="MC85" s="23">
        <v>0</v>
      </c>
      <c r="MD85" s="23">
        <v>0</v>
      </c>
      <c r="ME85" s="23">
        <v>0</v>
      </c>
      <c r="MF85" s="23">
        <v>0</v>
      </c>
      <c r="MG85" s="22">
        <v>0</v>
      </c>
      <c r="MH85" s="23">
        <v>0</v>
      </c>
      <c r="MI85" s="23">
        <v>0</v>
      </c>
      <c r="MJ85" s="23">
        <v>0</v>
      </c>
      <c r="MK85" s="23">
        <v>0</v>
      </c>
      <c r="ML85" s="23">
        <v>0</v>
      </c>
      <c r="MM85" s="23">
        <v>0</v>
      </c>
      <c r="MN85" s="23">
        <v>0</v>
      </c>
      <c r="MO85" s="23">
        <v>0</v>
      </c>
      <c r="MP85" s="23">
        <v>0</v>
      </c>
      <c r="MQ85" s="23">
        <v>0</v>
      </c>
      <c r="MR85" s="23">
        <v>0</v>
      </c>
      <c r="MS85" s="23">
        <v>0</v>
      </c>
      <c r="MT85" s="23">
        <v>0</v>
      </c>
      <c r="MU85" s="23">
        <v>0</v>
      </c>
      <c r="MV85" s="23">
        <v>0</v>
      </c>
      <c r="MW85" s="23">
        <v>0</v>
      </c>
      <c r="MX85" s="23">
        <v>0</v>
      </c>
      <c r="MY85" s="23">
        <v>0</v>
      </c>
      <c r="MZ85" s="23">
        <v>0</v>
      </c>
    </row>
    <row r="86" spans="1:364">
      <c r="A86" s="21" t="s">
        <v>819</v>
      </c>
      <c r="B86" s="21" t="s">
        <v>820</v>
      </c>
      <c r="C86" s="21" t="s">
        <v>666</v>
      </c>
      <c r="E86" s="22">
        <v>0</v>
      </c>
      <c r="F86" s="23">
        <v>0</v>
      </c>
      <c r="G86" s="23">
        <v>199.09527199999999</v>
      </c>
      <c r="H86" s="23">
        <v>211.88143400000001</v>
      </c>
      <c r="I86" s="23">
        <v>218.449759</v>
      </c>
      <c r="J86" s="23">
        <v>225.221701</v>
      </c>
      <c r="K86" s="23">
        <v>232.203574</v>
      </c>
      <c r="L86" s="23">
        <v>239.40188499999999</v>
      </c>
      <c r="M86" s="23">
        <v>246.82334299999999</v>
      </c>
      <c r="N86" s="23">
        <v>254.47486699999999</v>
      </c>
      <c r="O86" s="23">
        <v>262.363587</v>
      </c>
      <c r="P86" s="23">
        <v>270.49685899999997</v>
      </c>
      <c r="Q86" s="23">
        <v>278.88226100000003</v>
      </c>
      <c r="R86" s="23">
        <v>287.52761099999998</v>
      </c>
      <c r="S86" s="23">
        <v>296.440967</v>
      </c>
      <c r="T86" s="23">
        <v>305.63063699999998</v>
      </c>
      <c r="U86" s="23">
        <v>315.105187</v>
      </c>
      <c r="V86" s="23">
        <v>0</v>
      </c>
      <c r="W86" s="23">
        <v>0</v>
      </c>
      <c r="X86" s="23">
        <v>0</v>
      </c>
      <c r="Y86" s="22">
        <v>0</v>
      </c>
      <c r="Z86" s="23">
        <v>0</v>
      </c>
      <c r="AA86" s="23">
        <v>220.456872</v>
      </c>
      <c r="AB86" s="23">
        <v>229.96068700000001</v>
      </c>
      <c r="AC86" s="23">
        <v>237.08946800000001</v>
      </c>
      <c r="AD86" s="23">
        <v>244.43924200000001</v>
      </c>
      <c r="AE86" s="23">
        <v>252.01685800000001</v>
      </c>
      <c r="AF86" s="23">
        <v>259.82938100000001</v>
      </c>
      <c r="AG86" s="23">
        <v>267.88409200000001</v>
      </c>
      <c r="AH86" s="23">
        <v>276.18849899999998</v>
      </c>
      <c r="AI86" s="23">
        <v>284.75034199999999</v>
      </c>
      <c r="AJ86" s="23">
        <v>293.57760300000001</v>
      </c>
      <c r="AK86" s="23">
        <v>302.67850800000002</v>
      </c>
      <c r="AL86" s="23">
        <v>312.06154199999997</v>
      </c>
      <c r="AM86" s="23">
        <v>321.73545000000001</v>
      </c>
      <c r="AN86" s="23">
        <v>331.709249</v>
      </c>
      <c r="AO86" s="23">
        <v>341.99223499999999</v>
      </c>
      <c r="AP86" s="23">
        <v>0</v>
      </c>
      <c r="AQ86" s="23">
        <v>0</v>
      </c>
      <c r="AR86" s="23">
        <v>0</v>
      </c>
      <c r="AS86" s="22">
        <v>0</v>
      </c>
      <c r="AT86" s="23">
        <v>0</v>
      </c>
      <c r="AU86" s="23">
        <v>0</v>
      </c>
      <c r="AV86" s="23">
        <v>134.746015</v>
      </c>
      <c r="AW86" s="23">
        <v>138.78839600000001</v>
      </c>
      <c r="AX86" s="23">
        <v>142.95204799999999</v>
      </c>
      <c r="AY86" s="23">
        <v>147.24060900000001</v>
      </c>
      <c r="AZ86" s="23">
        <v>151.657827</v>
      </c>
      <c r="BA86" s="23">
        <v>156.207562</v>
      </c>
      <c r="BB86" s="23">
        <v>160.893789</v>
      </c>
      <c r="BC86" s="23">
        <v>165.72060300000001</v>
      </c>
      <c r="BD86" s="23">
        <v>170.69222099999999</v>
      </c>
      <c r="BE86" s="23">
        <v>175.81298699999999</v>
      </c>
      <c r="BF86" s="23">
        <v>181.087377</v>
      </c>
      <c r="BG86" s="23">
        <v>186.51999799999999</v>
      </c>
      <c r="BH86" s="23">
        <v>192.11559800000001</v>
      </c>
      <c r="BI86" s="23">
        <v>197.87906599999999</v>
      </c>
      <c r="BJ86" s="23">
        <v>0</v>
      </c>
      <c r="BK86" s="23">
        <v>0</v>
      </c>
      <c r="BL86" s="23">
        <v>0</v>
      </c>
      <c r="BM86" s="22">
        <v>0</v>
      </c>
      <c r="BN86" s="23">
        <v>0</v>
      </c>
      <c r="BO86" s="23">
        <v>0</v>
      </c>
      <c r="BP86" s="23">
        <v>134.746015</v>
      </c>
      <c r="BQ86" s="23">
        <v>138.78839600000001</v>
      </c>
      <c r="BR86" s="23">
        <v>142.95204799999999</v>
      </c>
      <c r="BS86" s="23">
        <v>147.24060900000001</v>
      </c>
      <c r="BT86" s="23">
        <v>151.657827</v>
      </c>
      <c r="BU86" s="23">
        <v>156.207562</v>
      </c>
      <c r="BV86" s="23">
        <v>160.893789</v>
      </c>
      <c r="BW86" s="23">
        <v>165.72060300000001</v>
      </c>
      <c r="BX86" s="23">
        <v>170.69222099999999</v>
      </c>
      <c r="BY86" s="23">
        <v>175.81298699999999</v>
      </c>
      <c r="BZ86" s="23">
        <v>181.087377</v>
      </c>
      <c r="CA86" s="23">
        <v>186.51999799999999</v>
      </c>
      <c r="CB86" s="23">
        <v>192.11559800000001</v>
      </c>
      <c r="CC86" s="23">
        <v>197.87906599999999</v>
      </c>
      <c r="CD86" s="23">
        <v>0</v>
      </c>
      <c r="CE86" s="23">
        <v>0</v>
      </c>
      <c r="CF86" s="23">
        <v>0</v>
      </c>
      <c r="CG86" s="22">
        <v>0</v>
      </c>
      <c r="CH86" s="23">
        <v>0</v>
      </c>
      <c r="CI86" s="23">
        <v>132.136234</v>
      </c>
      <c r="CJ86" s="23">
        <v>133.73466300000001</v>
      </c>
      <c r="CK86" s="23">
        <v>137.880437</v>
      </c>
      <c r="CL86" s="23">
        <v>142.154731</v>
      </c>
      <c r="CM86" s="23">
        <v>146.56152800000001</v>
      </c>
      <c r="CN86" s="23">
        <v>151.10493500000001</v>
      </c>
      <c r="CO86" s="23">
        <v>155.789188</v>
      </c>
      <c r="CP86" s="23">
        <v>160.61865299999999</v>
      </c>
      <c r="CQ86" s="23">
        <v>165.59783100000001</v>
      </c>
      <c r="CR86" s="23">
        <v>170.73136400000001</v>
      </c>
      <c r="CS86" s="23">
        <v>176.024036</v>
      </c>
      <c r="CT86" s="23">
        <v>181.48078100000001</v>
      </c>
      <c r="CU86" s="23">
        <v>187.106685</v>
      </c>
      <c r="CV86" s="23">
        <v>192.906993</v>
      </c>
      <c r="CW86" s="23">
        <v>198.88710900000001</v>
      </c>
      <c r="CX86" s="23">
        <v>0</v>
      </c>
      <c r="CY86" s="23">
        <v>0</v>
      </c>
      <c r="CZ86" s="23">
        <v>0</v>
      </c>
      <c r="DA86" s="22">
        <v>0</v>
      </c>
      <c r="DB86" s="23">
        <v>0</v>
      </c>
      <c r="DC86" s="23">
        <v>130.651557</v>
      </c>
      <c r="DD86" s="23">
        <v>132.23202599999999</v>
      </c>
      <c r="DE86" s="23">
        <v>136.331219</v>
      </c>
      <c r="DF86" s="23">
        <v>140.55748700000001</v>
      </c>
      <c r="DG86" s="23">
        <v>144.91476900000001</v>
      </c>
      <c r="DH86" s="23">
        <v>149.407127</v>
      </c>
      <c r="DI86" s="23">
        <v>154.038748</v>
      </c>
      <c r="DJ86" s="23">
        <v>158.81394900000001</v>
      </c>
      <c r="DK86" s="23">
        <v>163.73718099999999</v>
      </c>
      <c r="DL86" s="23">
        <v>168.81303399999999</v>
      </c>
      <c r="DM86" s="23">
        <v>174.04623799999999</v>
      </c>
      <c r="DN86" s="23">
        <v>179.44167100000001</v>
      </c>
      <c r="DO86" s="23">
        <v>185.00436300000001</v>
      </c>
      <c r="DP86" s="23">
        <v>190.739498</v>
      </c>
      <c r="DQ86" s="23">
        <v>196.652423</v>
      </c>
      <c r="DR86" s="23">
        <v>0</v>
      </c>
      <c r="DS86" s="23">
        <v>0</v>
      </c>
      <c r="DT86" s="23">
        <v>0</v>
      </c>
      <c r="DU86" s="22">
        <v>0</v>
      </c>
      <c r="DV86" s="23">
        <v>0</v>
      </c>
      <c r="DW86" s="23">
        <v>130.651557</v>
      </c>
      <c r="DX86" s="23">
        <v>121.33388600000001</v>
      </c>
      <c r="DY86" s="23">
        <v>125.095236</v>
      </c>
      <c r="DZ86" s="23">
        <v>128.97318799999999</v>
      </c>
      <c r="EA86" s="23">
        <v>132.97135700000001</v>
      </c>
      <c r="EB86" s="23">
        <v>137.093469</v>
      </c>
      <c r="EC86" s="23">
        <v>141.343367</v>
      </c>
      <c r="ED86" s="23">
        <v>145.72501099999999</v>
      </c>
      <c r="EE86" s="23">
        <v>150.24248700000001</v>
      </c>
      <c r="EF86" s="23">
        <v>154.900004</v>
      </c>
      <c r="EG86" s="23">
        <v>159.70190400000001</v>
      </c>
      <c r="EH86" s="23">
        <v>164.65266299999999</v>
      </c>
      <c r="EI86" s="23">
        <v>169.75689499999999</v>
      </c>
      <c r="EJ86" s="23">
        <v>175.01935900000001</v>
      </c>
      <c r="EK86" s="23">
        <v>180.44495900000001</v>
      </c>
      <c r="EL86" s="23">
        <v>0</v>
      </c>
      <c r="EM86" s="23">
        <v>0</v>
      </c>
      <c r="EN86" s="23">
        <v>0</v>
      </c>
      <c r="EO86" s="22">
        <v>0</v>
      </c>
      <c r="EP86" s="23">
        <v>0</v>
      </c>
      <c r="EQ86" s="23">
        <v>132.136234</v>
      </c>
      <c r="ER86" s="23">
        <v>133.73466300000001</v>
      </c>
      <c r="ES86" s="23">
        <v>137.880437</v>
      </c>
      <c r="ET86" s="23">
        <v>142.154731</v>
      </c>
      <c r="EU86" s="23">
        <v>146.56152800000001</v>
      </c>
      <c r="EV86" s="23">
        <v>151.10493500000001</v>
      </c>
      <c r="EW86" s="23">
        <v>155.789188</v>
      </c>
      <c r="EX86" s="23">
        <v>160.61865299999999</v>
      </c>
      <c r="EY86" s="23">
        <v>165.59783100000001</v>
      </c>
      <c r="EZ86" s="23">
        <v>170.73136400000001</v>
      </c>
      <c r="FA86" s="23">
        <v>176.024036</v>
      </c>
      <c r="FB86" s="23">
        <v>181.48078100000001</v>
      </c>
      <c r="FC86" s="23">
        <v>187.106685</v>
      </c>
      <c r="FD86" s="23">
        <v>192.906993</v>
      </c>
      <c r="FE86" s="23">
        <v>198.88710900000001</v>
      </c>
      <c r="FF86" s="23">
        <v>0</v>
      </c>
      <c r="FG86" s="23">
        <v>0</v>
      </c>
      <c r="FH86" s="23">
        <v>0</v>
      </c>
      <c r="FI86" s="22">
        <v>0</v>
      </c>
      <c r="FJ86" s="23">
        <v>0</v>
      </c>
      <c r="FK86" s="23">
        <v>0</v>
      </c>
      <c r="FL86" s="23">
        <v>136.848128</v>
      </c>
      <c r="FM86" s="23">
        <v>141.637812</v>
      </c>
      <c r="FN86" s="23">
        <v>146.595136</v>
      </c>
      <c r="FO86" s="23">
        <v>151.725966</v>
      </c>
      <c r="FP86" s="23">
        <v>157.036374</v>
      </c>
      <c r="FQ86" s="23">
        <v>162.53264799999999</v>
      </c>
      <c r="FR86" s="23">
        <v>168.22129000000001</v>
      </c>
      <c r="FS86" s="23">
        <v>174.10903500000001</v>
      </c>
      <c r="FT86" s="23">
        <v>180.20285200000001</v>
      </c>
      <c r="FU86" s="23">
        <v>186.509951</v>
      </c>
      <c r="FV86" s="23">
        <v>193.0378</v>
      </c>
      <c r="FW86" s="23">
        <v>199.79412300000001</v>
      </c>
      <c r="FX86" s="23">
        <v>206.78691699999999</v>
      </c>
      <c r="FY86" s="23">
        <v>214.02445900000001</v>
      </c>
      <c r="FZ86" s="23">
        <v>0</v>
      </c>
      <c r="GA86" s="23">
        <v>0</v>
      </c>
      <c r="GB86" s="23">
        <v>0</v>
      </c>
      <c r="GC86" s="22">
        <v>0</v>
      </c>
      <c r="GD86" s="23">
        <v>0</v>
      </c>
      <c r="GE86" s="23">
        <v>0</v>
      </c>
      <c r="GF86" s="23">
        <v>213.88969279</v>
      </c>
      <c r="GG86" s="23">
        <v>221.37583204000001</v>
      </c>
      <c r="GH86" s="23">
        <v>229.12398615999999</v>
      </c>
      <c r="GI86" s="23">
        <v>237.14332568</v>
      </c>
      <c r="GJ86" s="23">
        <v>245.44334208000001</v>
      </c>
      <c r="GK86" s="23">
        <v>254.03385904999999</v>
      </c>
      <c r="GL86" s="23">
        <v>262.92504412</v>
      </c>
      <c r="GM86" s="23">
        <v>272.12742065999998</v>
      </c>
      <c r="GN86" s="23">
        <v>281.65188038000002</v>
      </c>
      <c r="GO86" s="23">
        <v>291.50969620000001</v>
      </c>
      <c r="GP86" s="23">
        <v>301.71253555999999</v>
      </c>
      <c r="GQ86" s="23">
        <v>312.27247431000001</v>
      </c>
      <c r="GR86" s="23">
        <v>323.20201091000001</v>
      </c>
      <c r="GS86" s="23">
        <v>334.51408128999998</v>
      </c>
      <c r="GT86" s="23">
        <v>0</v>
      </c>
      <c r="GU86" s="23">
        <v>0</v>
      </c>
      <c r="GV86" s="23">
        <v>0</v>
      </c>
      <c r="GW86" s="22">
        <v>0</v>
      </c>
      <c r="GX86" s="23">
        <v>0</v>
      </c>
      <c r="GY86" s="23">
        <v>0</v>
      </c>
      <c r="GZ86" s="23">
        <v>0</v>
      </c>
      <c r="HA86" s="23">
        <v>0</v>
      </c>
      <c r="HB86" s="23">
        <v>0</v>
      </c>
      <c r="HC86" s="23">
        <v>0</v>
      </c>
      <c r="HD86" s="23">
        <v>0</v>
      </c>
      <c r="HE86" s="23">
        <v>0</v>
      </c>
      <c r="HF86" s="23">
        <v>0</v>
      </c>
      <c r="HG86" s="23">
        <v>0</v>
      </c>
      <c r="HH86" s="23">
        <v>0</v>
      </c>
      <c r="HI86" s="23">
        <v>0</v>
      </c>
      <c r="HJ86" s="23">
        <v>0</v>
      </c>
      <c r="HK86" s="23">
        <v>0</v>
      </c>
      <c r="HL86" s="23">
        <v>0</v>
      </c>
      <c r="HM86" s="23">
        <v>0</v>
      </c>
      <c r="HN86" s="23">
        <v>0</v>
      </c>
      <c r="HO86" s="23">
        <v>0</v>
      </c>
      <c r="HP86" s="23">
        <v>0</v>
      </c>
      <c r="HQ86" s="22">
        <v>0</v>
      </c>
      <c r="HR86" s="23">
        <v>0</v>
      </c>
      <c r="HS86" s="23">
        <v>0</v>
      </c>
      <c r="HT86" s="24">
        <v>137.55964299999999</v>
      </c>
      <c r="HU86" s="24">
        <v>142.37423100000001</v>
      </c>
      <c r="HV86" s="24">
        <v>149.13577900000001</v>
      </c>
      <c r="HW86" s="23">
        <v>153.69814</v>
      </c>
      <c r="HX86" s="23">
        <v>159.077575</v>
      </c>
      <c r="HY86" s="23">
        <v>164.64528999999999</v>
      </c>
      <c r="HZ86" s="23">
        <v>170.40787499999999</v>
      </c>
      <c r="IA86" s="23">
        <v>176.372151</v>
      </c>
      <c r="IB86" s="23">
        <v>182.545176</v>
      </c>
      <c r="IC86" s="23">
        <v>188.934258</v>
      </c>
      <c r="ID86" s="23">
        <v>195.54695699999999</v>
      </c>
      <c r="IE86" s="23">
        <v>202.39109999999999</v>
      </c>
      <c r="IF86" s="23">
        <v>209.47478899999999</v>
      </c>
      <c r="IG86" s="23">
        <v>216.80640600000001</v>
      </c>
      <c r="IH86" s="23">
        <v>0</v>
      </c>
      <c r="II86" s="23">
        <v>0</v>
      </c>
      <c r="IJ86" s="23">
        <v>0</v>
      </c>
      <c r="IK86" s="22">
        <v>0</v>
      </c>
      <c r="IL86" s="23">
        <v>0</v>
      </c>
      <c r="IM86" s="23">
        <v>0</v>
      </c>
      <c r="IN86" s="23">
        <v>0</v>
      </c>
      <c r="IO86" s="23">
        <v>0</v>
      </c>
      <c r="IP86" s="23">
        <v>0</v>
      </c>
      <c r="IQ86" s="23">
        <v>0</v>
      </c>
      <c r="IR86" s="23">
        <v>0</v>
      </c>
      <c r="IS86" s="23">
        <v>0</v>
      </c>
      <c r="IT86" s="23">
        <v>0</v>
      </c>
      <c r="IU86" s="23">
        <v>0</v>
      </c>
      <c r="IV86" s="23">
        <v>0</v>
      </c>
      <c r="IW86" s="23">
        <v>0</v>
      </c>
      <c r="IX86" s="23">
        <v>0</v>
      </c>
      <c r="IY86" s="23">
        <v>0</v>
      </c>
      <c r="IZ86" s="23">
        <v>0</v>
      </c>
      <c r="JA86" s="23">
        <v>0</v>
      </c>
      <c r="JB86" s="23">
        <v>0</v>
      </c>
      <c r="JC86" s="23">
        <v>0</v>
      </c>
      <c r="JD86" s="23">
        <v>0</v>
      </c>
      <c r="JE86" s="22">
        <v>0</v>
      </c>
      <c r="JF86" s="23">
        <v>0</v>
      </c>
      <c r="JG86" s="23">
        <v>0</v>
      </c>
      <c r="JH86" s="23">
        <v>0</v>
      </c>
      <c r="JI86" s="23">
        <v>0</v>
      </c>
      <c r="JJ86" s="23">
        <v>0</v>
      </c>
      <c r="JK86" s="23">
        <v>0</v>
      </c>
      <c r="JL86" s="23">
        <v>0</v>
      </c>
      <c r="JM86" s="23">
        <v>0</v>
      </c>
      <c r="JN86" s="23">
        <v>0</v>
      </c>
      <c r="JO86" s="23">
        <v>0</v>
      </c>
      <c r="JP86" s="23">
        <v>0</v>
      </c>
      <c r="JQ86" s="23">
        <v>0</v>
      </c>
      <c r="JR86" s="23">
        <v>0</v>
      </c>
      <c r="JS86" s="23">
        <v>0</v>
      </c>
      <c r="JT86" s="23">
        <v>0</v>
      </c>
      <c r="JU86" s="23">
        <v>0</v>
      </c>
      <c r="JV86" s="23">
        <v>0</v>
      </c>
      <c r="JW86" s="23">
        <v>0</v>
      </c>
      <c r="JX86" s="23">
        <v>0</v>
      </c>
      <c r="JY86" s="22">
        <v>0</v>
      </c>
      <c r="JZ86" s="23">
        <v>0</v>
      </c>
      <c r="KA86" s="23">
        <v>0</v>
      </c>
      <c r="KB86" s="23">
        <v>0</v>
      </c>
      <c r="KC86" s="23">
        <v>0</v>
      </c>
      <c r="KD86" s="23">
        <v>0</v>
      </c>
      <c r="KE86" s="23">
        <v>0</v>
      </c>
      <c r="KF86" s="23">
        <v>0</v>
      </c>
      <c r="KG86" s="23">
        <v>0</v>
      </c>
      <c r="KH86" s="23">
        <v>0</v>
      </c>
      <c r="KI86" s="23">
        <v>0</v>
      </c>
      <c r="KJ86" s="23">
        <v>0</v>
      </c>
      <c r="KK86" s="23">
        <v>0</v>
      </c>
      <c r="KL86" s="23">
        <v>0</v>
      </c>
      <c r="KM86" s="23">
        <v>0</v>
      </c>
      <c r="KN86" s="23">
        <v>0</v>
      </c>
      <c r="KO86" s="23">
        <v>0</v>
      </c>
      <c r="KP86" s="23">
        <v>0</v>
      </c>
      <c r="KQ86" s="23">
        <v>0</v>
      </c>
      <c r="KR86" s="23">
        <v>0</v>
      </c>
      <c r="KS86" s="22">
        <v>0</v>
      </c>
      <c r="KT86" s="23">
        <v>0</v>
      </c>
      <c r="KU86" s="23">
        <v>0</v>
      </c>
      <c r="KV86" s="23">
        <v>0</v>
      </c>
      <c r="KW86" s="23">
        <v>0</v>
      </c>
      <c r="KX86" s="23">
        <v>0</v>
      </c>
      <c r="KY86" s="23">
        <v>0</v>
      </c>
      <c r="KZ86" s="23">
        <v>0</v>
      </c>
      <c r="LA86" s="23">
        <v>0</v>
      </c>
      <c r="LB86" s="23">
        <v>0</v>
      </c>
      <c r="LC86" s="23">
        <v>0</v>
      </c>
      <c r="LD86" s="23">
        <v>0</v>
      </c>
      <c r="LE86" s="23">
        <v>0</v>
      </c>
      <c r="LF86" s="23">
        <v>0</v>
      </c>
      <c r="LG86" s="23">
        <v>0</v>
      </c>
      <c r="LH86" s="23">
        <v>0</v>
      </c>
      <c r="LI86" s="23">
        <v>0</v>
      </c>
      <c r="LJ86" s="23">
        <v>0</v>
      </c>
      <c r="LK86" s="23">
        <v>0</v>
      </c>
      <c r="LL86" s="23">
        <v>0</v>
      </c>
      <c r="LM86" s="22">
        <v>0</v>
      </c>
      <c r="LN86" s="23">
        <v>0</v>
      </c>
      <c r="LO86" s="23">
        <v>0</v>
      </c>
      <c r="LP86" s="23">
        <v>0</v>
      </c>
      <c r="LQ86" s="23">
        <v>0</v>
      </c>
      <c r="LR86" s="23">
        <v>0</v>
      </c>
      <c r="LS86" s="23">
        <v>0</v>
      </c>
      <c r="LT86" s="23">
        <v>0</v>
      </c>
      <c r="LU86" s="23">
        <v>0</v>
      </c>
      <c r="LV86" s="23">
        <v>0</v>
      </c>
      <c r="LW86" s="23">
        <v>0</v>
      </c>
      <c r="LX86" s="23">
        <v>0</v>
      </c>
      <c r="LY86" s="23">
        <v>0</v>
      </c>
      <c r="LZ86" s="23">
        <v>0</v>
      </c>
      <c r="MA86" s="23">
        <v>0</v>
      </c>
      <c r="MB86" s="23">
        <v>0</v>
      </c>
      <c r="MC86" s="23">
        <v>0</v>
      </c>
      <c r="MD86" s="23">
        <v>0</v>
      </c>
      <c r="ME86" s="23">
        <v>0</v>
      </c>
      <c r="MF86" s="23">
        <v>0</v>
      </c>
      <c r="MG86" s="22">
        <v>0</v>
      </c>
      <c r="MH86" s="23">
        <v>0</v>
      </c>
      <c r="MI86" s="23">
        <v>0</v>
      </c>
      <c r="MJ86" s="23">
        <v>0</v>
      </c>
      <c r="MK86" s="23">
        <v>0</v>
      </c>
      <c r="ML86" s="23">
        <v>0</v>
      </c>
      <c r="MM86" s="23">
        <v>0</v>
      </c>
      <c r="MN86" s="23">
        <v>0</v>
      </c>
      <c r="MO86" s="23">
        <v>0</v>
      </c>
      <c r="MP86" s="23">
        <v>0</v>
      </c>
      <c r="MQ86" s="23">
        <v>0</v>
      </c>
      <c r="MR86" s="23">
        <v>0</v>
      </c>
      <c r="MS86" s="23">
        <v>0</v>
      </c>
      <c r="MT86" s="23">
        <v>0</v>
      </c>
      <c r="MU86" s="23">
        <v>0</v>
      </c>
      <c r="MV86" s="23">
        <v>0</v>
      </c>
      <c r="MW86" s="23">
        <v>0</v>
      </c>
      <c r="MX86" s="23">
        <v>0</v>
      </c>
      <c r="MY86" s="23">
        <v>0</v>
      </c>
      <c r="MZ86" s="23">
        <v>0</v>
      </c>
    </row>
    <row r="87" spans="1:364">
      <c r="A87" s="21" t="s">
        <v>821</v>
      </c>
      <c r="B87" s="21" t="s">
        <v>822</v>
      </c>
      <c r="C87" s="21" t="s">
        <v>666</v>
      </c>
      <c r="E87" s="22">
        <v>0</v>
      </c>
      <c r="F87" s="23">
        <v>0</v>
      </c>
      <c r="G87" s="23">
        <v>231.34833399999999</v>
      </c>
      <c r="H87" s="23">
        <v>246.20583099999999</v>
      </c>
      <c r="I87" s="23">
        <v>253.838211</v>
      </c>
      <c r="J87" s="23">
        <v>261.70719600000001</v>
      </c>
      <c r="K87" s="23">
        <v>269.82011899999998</v>
      </c>
      <c r="L87" s="23">
        <v>278.18454300000002</v>
      </c>
      <c r="M87" s="23">
        <v>286.80826400000001</v>
      </c>
      <c r="N87" s="23">
        <v>295.69932</v>
      </c>
      <c r="O87" s="23">
        <v>304.86599899999999</v>
      </c>
      <c r="P87" s="23">
        <v>314.316845</v>
      </c>
      <c r="Q87" s="23">
        <v>324.06066700000002</v>
      </c>
      <c r="R87" s="23">
        <v>334.10654799999998</v>
      </c>
      <c r="S87" s="23">
        <v>344.46385099999998</v>
      </c>
      <c r="T87" s="23">
        <v>355.14222999999998</v>
      </c>
      <c r="U87" s="23">
        <v>366.15163899999999</v>
      </c>
      <c r="V87" s="23">
        <v>0</v>
      </c>
      <c r="W87" s="23">
        <v>0</v>
      </c>
      <c r="X87" s="23">
        <v>0</v>
      </c>
      <c r="Y87" s="22">
        <v>0</v>
      </c>
      <c r="Z87" s="23">
        <v>0</v>
      </c>
      <c r="AA87" s="23">
        <v>256.17047300000002</v>
      </c>
      <c r="AB87" s="23">
        <v>267.21388899999999</v>
      </c>
      <c r="AC87" s="23">
        <v>275.49751900000001</v>
      </c>
      <c r="AD87" s="23">
        <v>284.03794199999999</v>
      </c>
      <c r="AE87" s="23">
        <v>292.843119</v>
      </c>
      <c r="AF87" s="23">
        <v>301.92125499999997</v>
      </c>
      <c r="AG87" s="23">
        <v>311.28081400000002</v>
      </c>
      <c r="AH87" s="23">
        <v>320.93052</v>
      </c>
      <c r="AI87" s="23">
        <v>330.879366</v>
      </c>
      <c r="AJ87" s="23">
        <v>341.13662599999998</v>
      </c>
      <c r="AK87" s="23">
        <v>351.711861</v>
      </c>
      <c r="AL87" s="23">
        <v>362.61492900000002</v>
      </c>
      <c r="AM87" s="23">
        <v>373.85599200000001</v>
      </c>
      <c r="AN87" s="23">
        <v>385.44552800000002</v>
      </c>
      <c r="AO87" s="23">
        <v>397.394339</v>
      </c>
      <c r="AP87" s="23">
        <v>0</v>
      </c>
      <c r="AQ87" s="23">
        <v>0</v>
      </c>
      <c r="AR87" s="23">
        <v>0</v>
      </c>
      <c r="AS87" s="22">
        <v>0</v>
      </c>
      <c r="AT87" s="23">
        <v>0</v>
      </c>
      <c r="AU87" s="23">
        <v>0</v>
      </c>
      <c r="AV87" s="23">
        <v>156.16008500000001</v>
      </c>
      <c r="AW87" s="23">
        <v>160.844888</v>
      </c>
      <c r="AX87" s="23">
        <v>165.67023499999999</v>
      </c>
      <c r="AY87" s="23">
        <v>170.640342</v>
      </c>
      <c r="AZ87" s="23">
        <v>175.75955200000001</v>
      </c>
      <c r="BA87" s="23">
        <v>181.03233800000001</v>
      </c>
      <c r="BB87" s="23">
        <v>186.46330900000001</v>
      </c>
      <c r="BC87" s="23">
        <v>192.057208</v>
      </c>
      <c r="BD87" s="23">
        <v>197.81892400000001</v>
      </c>
      <c r="BE87" s="23">
        <v>203.75349199999999</v>
      </c>
      <c r="BF87" s="23">
        <v>209.866097</v>
      </c>
      <c r="BG87" s="23">
        <v>216.16207900000001</v>
      </c>
      <c r="BH87" s="23">
        <v>222.646942</v>
      </c>
      <c r="BI87" s="23">
        <v>229.32634999999999</v>
      </c>
      <c r="BJ87" s="23">
        <v>0</v>
      </c>
      <c r="BK87" s="23">
        <v>0</v>
      </c>
      <c r="BL87" s="23">
        <v>0</v>
      </c>
      <c r="BM87" s="22">
        <v>0</v>
      </c>
      <c r="BN87" s="23">
        <v>0</v>
      </c>
      <c r="BO87" s="23">
        <v>0</v>
      </c>
      <c r="BP87" s="23">
        <v>156.16008500000001</v>
      </c>
      <c r="BQ87" s="23">
        <v>160.844888</v>
      </c>
      <c r="BR87" s="23">
        <v>165.67023499999999</v>
      </c>
      <c r="BS87" s="23">
        <v>170.640342</v>
      </c>
      <c r="BT87" s="23">
        <v>175.75955200000001</v>
      </c>
      <c r="BU87" s="23">
        <v>181.03233800000001</v>
      </c>
      <c r="BV87" s="23">
        <v>186.46330900000001</v>
      </c>
      <c r="BW87" s="23">
        <v>192.057208</v>
      </c>
      <c r="BX87" s="23">
        <v>197.81892400000001</v>
      </c>
      <c r="BY87" s="23">
        <v>203.75349199999999</v>
      </c>
      <c r="BZ87" s="23">
        <v>209.866097</v>
      </c>
      <c r="CA87" s="23">
        <v>216.16207900000001</v>
      </c>
      <c r="CB87" s="23">
        <v>222.646942</v>
      </c>
      <c r="CC87" s="23">
        <v>229.32634999999999</v>
      </c>
      <c r="CD87" s="23">
        <v>0</v>
      </c>
      <c r="CE87" s="23">
        <v>0</v>
      </c>
      <c r="CF87" s="23">
        <v>0</v>
      </c>
      <c r="CG87" s="22">
        <v>0</v>
      </c>
      <c r="CH87" s="23">
        <v>0</v>
      </c>
      <c r="CI87" s="23">
        <v>153.542057</v>
      </c>
      <c r="CJ87" s="23">
        <v>155.399428</v>
      </c>
      <c r="CK87" s="23">
        <v>160.21681100000001</v>
      </c>
      <c r="CL87" s="23">
        <v>165.18353200000001</v>
      </c>
      <c r="CM87" s="23">
        <v>170.30422100000001</v>
      </c>
      <c r="CN87" s="23">
        <v>175.583652</v>
      </c>
      <c r="CO87" s="23">
        <v>181.02674500000001</v>
      </c>
      <c r="CP87" s="23">
        <v>186.63857400000001</v>
      </c>
      <c r="CQ87" s="23">
        <v>192.42437000000001</v>
      </c>
      <c r="CR87" s="23">
        <v>198.38952599999999</v>
      </c>
      <c r="CS87" s="23">
        <v>204.539601</v>
      </c>
      <c r="CT87" s="23">
        <v>210.88032899999999</v>
      </c>
      <c r="CU87" s="23">
        <v>217.417619</v>
      </c>
      <c r="CV87" s="23">
        <v>224.15756500000001</v>
      </c>
      <c r="CW87" s="23">
        <v>231.10645</v>
      </c>
      <c r="CX87" s="23">
        <v>0</v>
      </c>
      <c r="CY87" s="23">
        <v>0</v>
      </c>
      <c r="CZ87" s="23">
        <v>0</v>
      </c>
      <c r="DA87" s="22">
        <v>0</v>
      </c>
      <c r="DB87" s="23">
        <v>0</v>
      </c>
      <c r="DC87" s="23">
        <v>151.816866</v>
      </c>
      <c r="DD87" s="23">
        <v>153.653367</v>
      </c>
      <c r="DE87" s="23">
        <v>158.41662199999999</v>
      </c>
      <c r="DF87" s="23">
        <v>163.32753700000001</v>
      </c>
      <c r="DG87" s="23">
        <v>168.390691</v>
      </c>
      <c r="DH87" s="23">
        <v>173.61080200000001</v>
      </c>
      <c r="DI87" s="23">
        <v>178.99273700000001</v>
      </c>
      <c r="DJ87" s="23">
        <v>184.54151200000001</v>
      </c>
      <c r="DK87" s="23">
        <v>190.26229900000001</v>
      </c>
      <c r="DL87" s="23">
        <v>196.16042999999999</v>
      </c>
      <c r="DM87" s="23">
        <v>202.24140299999999</v>
      </c>
      <c r="DN87" s="23">
        <v>208.510887</v>
      </c>
      <c r="DO87" s="23">
        <v>214.97472400000001</v>
      </c>
      <c r="DP87" s="23">
        <v>221.63894099999999</v>
      </c>
      <c r="DQ87" s="23">
        <v>228.509748</v>
      </c>
      <c r="DR87" s="23">
        <v>0</v>
      </c>
      <c r="DS87" s="23">
        <v>0</v>
      </c>
      <c r="DT87" s="23">
        <v>0</v>
      </c>
      <c r="DU87" s="22">
        <v>0</v>
      </c>
      <c r="DV87" s="23">
        <v>0</v>
      </c>
      <c r="DW87" s="23">
        <v>151.816866</v>
      </c>
      <c r="DX87" s="23">
        <v>140.98974899999999</v>
      </c>
      <c r="DY87" s="23">
        <v>145.36043100000001</v>
      </c>
      <c r="DZ87" s="23">
        <v>149.866604</v>
      </c>
      <c r="EA87" s="23">
        <v>154.51246900000001</v>
      </c>
      <c r="EB87" s="23">
        <v>159.30235500000001</v>
      </c>
      <c r="EC87" s="23">
        <v>164.24072799999999</v>
      </c>
      <c r="ED87" s="23">
        <v>169.33219099999999</v>
      </c>
      <c r="EE87" s="23">
        <v>174.581489</v>
      </c>
      <c r="EF87" s="23">
        <v>179.993515</v>
      </c>
      <c r="EG87" s="23">
        <v>185.57331400000001</v>
      </c>
      <c r="EH87" s="23">
        <v>191.326087</v>
      </c>
      <c r="EI87" s="23">
        <v>197.25719599999999</v>
      </c>
      <c r="EJ87" s="23">
        <v>203.37216900000001</v>
      </c>
      <c r="EK87" s="23">
        <v>209.676706</v>
      </c>
      <c r="EL87" s="23">
        <v>0</v>
      </c>
      <c r="EM87" s="23">
        <v>0</v>
      </c>
      <c r="EN87" s="23">
        <v>0</v>
      </c>
      <c r="EO87" s="22">
        <v>0</v>
      </c>
      <c r="EP87" s="23">
        <v>0</v>
      </c>
      <c r="EQ87" s="23">
        <v>153.542057</v>
      </c>
      <c r="ER87" s="23">
        <v>155.399428</v>
      </c>
      <c r="ES87" s="23">
        <v>160.21681100000001</v>
      </c>
      <c r="ET87" s="23">
        <v>165.18353200000001</v>
      </c>
      <c r="EU87" s="23">
        <v>170.30422100000001</v>
      </c>
      <c r="EV87" s="23">
        <v>175.583652</v>
      </c>
      <c r="EW87" s="23">
        <v>181.02674500000001</v>
      </c>
      <c r="EX87" s="23">
        <v>186.63857400000001</v>
      </c>
      <c r="EY87" s="23">
        <v>192.42437000000001</v>
      </c>
      <c r="EZ87" s="23">
        <v>198.38952599999999</v>
      </c>
      <c r="FA87" s="23">
        <v>204.539601</v>
      </c>
      <c r="FB87" s="23">
        <v>210.88032899999999</v>
      </c>
      <c r="FC87" s="23">
        <v>217.417619</v>
      </c>
      <c r="FD87" s="23">
        <v>224.15756500000001</v>
      </c>
      <c r="FE87" s="23">
        <v>231.10645</v>
      </c>
      <c r="FF87" s="23">
        <v>0</v>
      </c>
      <c r="FG87" s="23">
        <v>0</v>
      </c>
      <c r="FH87" s="23">
        <v>0</v>
      </c>
      <c r="FI87" s="22">
        <v>0</v>
      </c>
      <c r="FJ87" s="23">
        <v>0</v>
      </c>
      <c r="FK87" s="23">
        <v>0</v>
      </c>
      <c r="FL87" s="23">
        <v>157.60640000000001</v>
      </c>
      <c r="FM87" s="23">
        <v>163.122624</v>
      </c>
      <c r="FN87" s="23">
        <v>168.83191600000001</v>
      </c>
      <c r="FO87" s="23">
        <v>174.74103299999999</v>
      </c>
      <c r="FP87" s="23">
        <v>180.85696899999999</v>
      </c>
      <c r="FQ87" s="23">
        <v>187.18696299999999</v>
      </c>
      <c r="FR87" s="23">
        <v>193.738507</v>
      </c>
      <c r="FS87" s="23">
        <v>200.51935399999999</v>
      </c>
      <c r="FT87" s="23">
        <v>207.537532</v>
      </c>
      <c r="FU87" s="23">
        <v>214.801345</v>
      </c>
      <c r="FV87" s="23">
        <v>222.31939199999999</v>
      </c>
      <c r="FW87" s="23">
        <v>230.100571</v>
      </c>
      <c r="FX87" s="23">
        <v>238.15409099999999</v>
      </c>
      <c r="FY87" s="23">
        <v>246.489484</v>
      </c>
      <c r="FZ87" s="23">
        <v>0</v>
      </c>
      <c r="GA87" s="23">
        <v>0</v>
      </c>
      <c r="GB87" s="23">
        <v>0</v>
      </c>
      <c r="GC87" s="22">
        <v>0</v>
      </c>
      <c r="GD87" s="23">
        <v>0</v>
      </c>
      <c r="GE87" s="23">
        <v>0</v>
      </c>
      <c r="GF87" s="23">
        <v>246.33427556999999</v>
      </c>
      <c r="GG87" s="23">
        <v>254.95597520999999</v>
      </c>
      <c r="GH87" s="23">
        <v>263.87943435</v>
      </c>
      <c r="GI87" s="23">
        <v>273.11521455000002</v>
      </c>
      <c r="GJ87" s="23">
        <v>282.67424706000003</v>
      </c>
      <c r="GK87" s="23">
        <v>292.56784570000002</v>
      </c>
      <c r="GL87" s="23">
        <v>302.80772030000003</v>
      </c>
      <c r="GM87" s="23">
        <v>313.40599050999998</v>
      </c>
      <c r="GN87" s="23">
        <v>324.37520017999998</v>
      </c>
      <c r="GO87" s="23">
        <v>335.72833219</v>
      </c>
      <c r="GP87" s="23">
        <v>347.47882380999999</v>
      </c>
      <c r="GQ87" s="23">
        <v>359.64058265</v>
      </c>
      <c r="GR87" s="23">
        <v>372.22800303999998</v>
      </c>
      <c r="GS87" s="23">
        <v>385.25598315000002</v>
      </c>
      <c r="GT87" s="23">
        <v>0</v>
      </c>
      <c r="GU87" s="23">
        <v>0</v>
      </c>
      <c r="GV87" s="23">
        <v>0</v>
      </c>
      <c r="GW87" s="22">
        <v>0</v>
      </c>
      <c r="GX87" s="23">
        <v>0</v>
      </c>
      <c r="GY87" s="23">
        <v>0</v>
      </c>
      <c r="GZ87" s="23">
        <v>0</v>
      </c>
      <c r="HA87" s="23">
        <v>0</v>
      </c>
      <c r="HB87" s="23">
        <v>0</v>
      </c>
      <c r="HC87" s="23">
        <v>0</v>
      </c>
      <c r="HD87" s="23">
        <v>0</v>
      </c>
      <c r="HE87" s="23">
        <v>0</v>
      </c>
      <c r="HF87" s="23">
        <v>0</v>
      </c>
      <c r="HG87" s="23">
        <v>0</v>
      </c>
      <c r="HH87" s="23">
        <v>0</v>
      </c>
      <c r="HI87" s="23">
        <v>0</v>
      </c>
      <c r="HJ87" s="23">
        <v>0</v>
      </c>
      <c r="HK87" s="23">
        <v>0</v>
      </c>
      <c r="HL87" s="23">
        <v>0</v>
      </c>
      <c r="HM87" s="23">
        <v>0</v>
      </c>
      <c r="HN87" s="23">
        <v>0</v>
      </c>
      <c r="HO87" s="23">
        <v>0</v>
      </c>
      <c r="HP87" s="23">
        <v>0</v>
      </c>
      <c r="HQ87" s="22">
        <v>0</v>
      </c>
      <c r="HR87" s="23">
        <v>0</v>
      </c>
      <c r="HS87" s="23">
        <v>0</v>
      </c>
      <c r="HT87" s="24">
        <v>158.42584400000001</v>
      </c>
      <c r="HU87" s="24">
        <v>163.97074799999999</v>
      </c>
      <c r="HV87" s="24">
        <v>171.75794500000001</v>
      </c>
      <c r="HW87" s="23">
        <v>177.01236299999999</v>
      </c>
      <c r="HX87" s="23">
        <v>183.207796</v>
      </c>
      <c r="HY87" s="23">
        <v>189.620069</v>
      </c>
      <c r="HZ87" s="23">
        <v>196.25677099999999</v>
      </c>
      <c r="IA87" s="23">
        <v>203.12575799999999</v>
      </c>
      <c r="IB87" s="23">
        <v>210.23516000000001</v>
      </c>
      <c r="IC87" s="23">
        <v>217.593391</v>
      </c>
      <c r="ID87" s="23">
        <v>225.209159</v>
      </c>
      <c r="IE87" s="23">
        <v>233.09147999999999</v>
      </c>
      <c r="IF87" s="23">
        <v>241.24968200000001</v>
      </c>
      <c r="IG87" s="23">
        <v>249.69342</v>
      </c>
      <c r="IH87" s="23">
        <v>0</v>
      </c>
      <c r="II87" s="23">
        <v>0</v>
      </c>
      <c r="IJ87" s="23">
        <v>0</v>
      </c>
      <c r="IK87" s="22">
        <v>0</v>
      </c>
      <c r="IL87" s="23">
        <v>0</v>
      </c>
      <c r="IM87" s="23">
        <v>0</v>
      </c>
      <c r="IN87" s="23">
        <v>0</v>
      </c>
      <c r="IO87" s="23">
        <v>0</v>
      </c>
      <c r="IP87" s="23">
        <v>0</v>
      </c>
      <c r="IQ87" s="23">
        <v>0</v>
      </c>
      <c r="IR87" s="23">
        <v>0</v>
      </c>
      <c r="IS87" s="23">
        <v>0</v>
      </c>
      <c r="IT87" s="23">
        <v>0</v>
      </c>
      <c r="IU87" s="23">
        <v>0</v>
      </c>
      <c r="IV87" s="23">
        <v>0</v>
      </c>
      <c r="IW87" s="23">
        <v>0</v>
      </c>
      <c r="IX87" s="23">
        <v>0</v>
      </c>
      <c r="IY87" s="23">
        <v>0</v>
      </c>
      <c r="IZ87" s="23">
        <v>0</v>
      </c>
      <c r="JA87" s="23">
        <v>0</v>
      </c>
      <c r="JB87" s="23">
        <v>0</v>
      </c>
      <c r="JC87" s="23">
        <v>0</v>
      </c>
      <c r="JD87" s="23">
        <v>0</v>
      </c>
      <c r="JE87" s="22">
        <v>0</v>
      </c>
      <c r="JF87" s="23">
        <v>0</v>
      </c>
      <c r="JG87" s="23">
        <v>0</v>
      </c>
      <c r="JH87" s="23">
        <v>0</v>
      </c>
      <c r="JI87" s="23">
        <v>0</v>
      </c>
      <c r="JJ87" s="23">
        <v>0</v>
      </c>
      <c r="JK87" s="23">
        <v>0</v>
      </c>
      <c r="JL87" s="23">
        <v>0</v>
      </c>
      <c r="JM87" s="23">
        <v>0</v>
      </c>
      <c r="JN87" s="23">
        <v>0</v>
      </c>
      <c r="JO87" s="23">
        <v>0</v>
      </c>
      <c r="JP87" s="23">
        <v>0</v>
      </c>
      <c r="JQ87" s="23">
        <v>0</v>
      </c>
      <c r="JR87" s="23">
        <v>0</v>
      </c>
      <c r="JS87" s="23">
        <v>0</v>
      </c>
      <c r="JT87" s="23">
        <v>0</v>
      </c>
      <c r="JU87" s="23">
        <v>0</v>
      </c>
      <c r="JV87" s="23">
        <v>0</v>
      </c>
      <c r="JW87" s="23">
        <v>0</v>
      </c>
      <c r="JX87" s="23">
        <v>0</v>
      </c>
      <c r="JY87" s="22">
        <v>0</v>
      </c>
      <c r="JZ87" s="23">
        <v>0</v>
      </c>
      <c r="KA87" s="23">
        <v>0</v>
      </c>
      <c r="KB87" s="23">
        <v>0</v>
      </c>
      <c r="KC87" s="23">
        <v>0</v>
      </c>
      <c r="KD87" s="23">
        <v>0</v>
      </c>
      <c r="KE87" s="23">
        <v>0</v>
      </c>
      <c r="KF87" s="23">
        <v>0</v>
      </c>
      <c r="KG87" s="23">
        <v>0</v>
      </c>
      <c r="KH87" s="23">
        <v>0</v>
      </c>
      <c r="KI87" s="23">
        <v>0</v>
      </c>
      <c r="KJ87" s="23">
        <v>0</v>
      </c>
      <c r="KK87" s="23">
        <v>0</v>
      </c>
      <c r="KL87" s="23">
        <v>0</v>
      </c>
      <c r="KM87" s="23">
        <v>0</v>
      </c>
      <c r="KN87" s="23">
        <v>0</v>
      </c>
      <c r="KO87" s="23">
        <v>0</v>
      </c>
      <c r="KP87" s="23">
        <v>0</v>
      </c>
      <c r="KQ87" s="23">
        <v>0</v>
      </c>
      <c r="KR87" s="23">
        <v>0</v>
      </c>
      <c r="KS87" s="22">
        <v>0</v>
      </c>
      <c r="KT87" s="23">
        <v>0</v>
      </c>
      <c r="KU87" s="23">
        <v>0</v>
      </c>
      <c r="KV87" s="23">
        <v>0</v>
      </c>
      <c r="KW87" s="23">
        <v>0</v>
      </c>
      <c r="KX87" s="23">
        <v>0</v>
      </c>
      <c r="KY87" s="23">
        <v>0</v>
      </c>
      <c r="KZ87" s="23">
        <v>0</v>
      </c>
      <c r="LA87" s="23">
        <v>0</v>
      </c>
      <c r="LB87" s="23">
        <v>0</v>
      </c>
      <c r="LC87" s="23">
        <v>0</v>
      </c>
      <c r="LD87" s="23">
        <v>0</v>
      </c>
      <c r="LE87" s="23">
        <v>0</v>
      </c>
      <c r="LF87" s="23">
        <v>0</v>
      </c>
      <c r="LG87" s="23">
        <v>0</v>
      </c>
      <c r="LH87" s="23">
        <v>0</v>
      </c>
      <c r="LI87" s="23">
        <v>0</v>
      </c>
      <c r="LJ87" s="23">
        <v>0</v>
      </c>
      <c r="LK87" s="23">
        <v>0</v>
      </c>
      <c r="LL87" s="23">
        <v>0</v>
      </c>
      <c r="LM87" s="22">
        <v>0</v>
      </c>
      <c r="LN87" s="23">
        <v>0</v>
      </c>
      <c r="LO87" s="23">
        <v>0</v>
      </c>
      <c r="LP87" s="23">
        <v>0</v>
      </c>
      <c r="LQ87" s="23">
        <v>0</v>
      </c>
      <c r="LR87" s="23">
        <v>0</v>
      </c>
      <c r="LS87" s="23">
        <v>0</v>
      </c>
      <c r="LT87" s="23">
        <v>0</v>
      </c>
      <c r="LU87" s="23">
        <v>0</v>
      </c>
      <c r="LV87" s="23">
        <v>0</v>
      </c>
      <c r="LW87" s="23">
        <v>0</v>
      </c>
      <c r="LX87" s="23">
        <v>0</v>
      </c>
      <c r="LY87" s="23">
        <v>0</v>
      </c>
      <c r="LZ87" s="23">
        <v>0</v>
      </c>
      <c r="MA87" s="23">
        <v>0</v>
      </c>
      <c r="MB87" s="23">
        <v>0</v>
      </c>
      <c r="MC87" s="23">
        <v>0</v>
      </c>
      <c r="MD87" s="23">
        <v>0</v>
      </c>
      <c r="ME87" s="23">
        <v>0</v>
      </c>
      <c r="MF87" s="23">
        <v>0</v>
      </c>
      <c r="MG87" s="22">
        <v>0</v>
      </c>
      <c r="MH87" s="23">
        <v>0</v>
      </c>
      <c r="MI87" s="23">
        <v>0</v>
      </c>
      <c r="MJ87" s="23">
        <v>0</v>
      </c>
      <c r="MK87" s="23">
        <v>0</v>
      </c>
      <c r="ML87" s="23">
        <v>0</v>
      </c>
      <c r="MM87" s="23">
        <v>0</v>
      </c>
      <c r="MN87" s="23">
        <v>0</v>
      </c>
      <c r="MO87" s="23">
        <v>0</v>
      </c>
      <c r="MP87" s="23">
        <v>0</v>
      </c>
      <c r="MQ87" s="23">
        <v>0</v>
      </c>
      <c r="MR87" s="23">
        <v>0</v>
      </c>
      <c r="MS87" s="23">
        <v>0</v>
      </c>
      <c r="MT87" s="23">
        <v>0</v>
      </c>
      <c r="MU87" s="23">
        <v>0</v>
      </c>
      <c r="MV87" s="23">
        <v>0</v>
      </c>
      <c r="MW87" s="23">
        <v>0</v>
      </c>
      <c r="MX87" s="23">
        <v>0</v>
      </c>
      <c r="MY87" s="23">
        <v>0</v>
      </c>
      <c r="MZ87" s="23">
        <v>0</v>
      </c>
    </row>
    <row r="88" spans="1:364">
      <c r="A88" s="21" t="s">
        <v>823</v>
      </c>
      <c r="B88" s="21" t="s">
        <v>824</v>
      </c>
      <c r="C88" s="21" t="s">
        <v>666</v>
      </c>
      <c r="E88" s="22">
        <v>0</v>
      </c>
      <c r="F88" s="23">
        <v>0</v>
      </c>
      <c r="G88" s="23">
        <v>271.90171299999997</v>
      </c>
      <c r="H88" s="23">
        <v>289.36360100000002</v>
      </c>
      <c r="I88" s="23">
        <v>298.33387299999998</v>
      </c>
      <c r="J88" s="23">
        <v>307.582223</v>
      </c>
      <c r="K88" s="23">
        <v>317.11727200000001</v>
      </c>
      <c r="L88" s="23">
        <v>326.94790699999999</v>
      </c>
      <c r="M88" s="23">
        <v>337.08329199999997</v>
      </c>
      <c r="N88" s="23">
        <v>347.53287499999999</v>
      </c>
      <c r="O88" s="23">
        <v>358.30639400000001</v>
      </c>
      <c r="P88" s="23">
        <v>369.41389199999998</v>
      </c>
      <c r="Q88" s="23">
        <v>380.865723</v>
      </c>
      <c r="R88" s="23">
        <v>392.67255999999998</v>
      </c>
      <c r="S88" s="23">
        <v>404.84540900000002</v>
      </c>
      <c r="T88" s="23">
        <v>417.39561700000002</v>
      </c>
      <c r="U88" s="23">
        <v>430.334881</v>
      </c>
      <c r="V88" s="23">
        <v>0</v>
      </c>
      <c r="W88" s="23">
        <v>0</v>
      </c>
      <c r="X88" s="23">
        <v>0</v>
      </c>
      <c r="Y88" s="22">
        <v>0</v>
      </c>
      <c r="Z88" s="23">
        <v>0</v>
      </c>
      <c r="AA88" s="23">
        <v>301.07495999999998</v>
      </c>
      <c r="AB88" s="23">
        <v>314.054192</v>
      </c>
      <c r="AC88" s="23">
        <v>323.789872</v>
      </c>
      <c r="AD88" s="23">
        <v>333.827358</v>
      </c>
      <c r="AE88" s="23">
        <v>344.17600599999997</v>
      </c>
      <c r="AF88" s="23">
        <v>354.845462</v>
      </c>
      <c r="AG88" s="23">
        <v>365.84567099999998</v>
      </c>
      <c r="AH88" s="23">
        <v>377.18688700000001</v>
      </c>
      <c r="AI88" s="23">
        <v>388.87968100000001</v>
      </c>
      <c r="AJ88" s="23">
        <v>400.93495100000001</v>
      </c>
      <c r="AK88" s="23">
        <v>413.36393399999997</v>
      </c>
      <c r="AL88" s="23">
        <v>426.17821600000002</v>
      </c>
      <c r="AM88" s="23">
        <v>439.38974100000001</v>
      </c>
      <c r="AN88" s="23">
        <v>453.01082300000002</v>
      </c>
      <c r="AO88" s="23">
        <v>467.05415799999997</v>
      </c>
      <c r="AP88" s="23">
        <v>0</v>
      </c>
      <c r="AQ88" s="23">
        <v>0</v>
      </c>
      <c r="AR88" s="23">
        <v>0</v>
      </c>
      <c r="AS88" s="22">
        <v>0</v>
      </c>
      <c r="AT88" s="23">
        <v>0</v>
      </c>
      <c r="AU88" s="23">
        <v>0</v>
      </c>
      <c r="AV88" s="23">
        <v>181.40982500000001</v>
      </c>
      <c r="AW88" s="23">
        <v>186.85211899999999</v>
      </c>
      <c r="AX88" s="23">
        <v>192.457683</v>
      </c>
      <c r="AY88" s="23">
        <v>198.231413</v>
      </c>
      <c r="AZ88" s="23">
        <v>204.17835600000001</v>
      </c>
      <c r="BA88" s="23">
        <v>210.30370600000001</v>
      </c>
      <c r="BB88" s="23">
        <v>216.612818</v>
      </c>
      <c r="BC88" s="23">
        <v>223.11120199999999</v>
      </c>
      <c r="BD88" s="23">
        <v>229.80453800000001</v>
      </c>
      <c r="BE88" s="23">
        <v>236.69867400000001</v>
      </c>
      <c r="BF88" s="23">
        <v>243.79963499999999</v>
      </c>
      <c r="BG88" s="23">
        <v>251.11362399999999</v>
      </c>
      <c r="BH88" s="23">
        <v>258.64703200000002</v>
      </c>
      <c r="BI88" s="23">
        <v>266.40644300000002</v>
      </c>
      <c r="BJ88" s="23">
        <v>0</v>
      </c>
      <c r="BK88" s="23">
        <v>0</v>
      </c>
      <c r="BL88" s="23">
        <v>0</v>
      </c>
      <c r="BM88" s="22">
        <v>0</v>
      </c>
      <c r="BN88" s="23">
        <v>0</v>
      </c>
      <c r="BO88" s="23">
        <v>0</v>
      </c>
      <c r="BP88" s="23">
        <v>181.40982500000001</v>
      </c>
      <c r="BQ88" s="23">
        <v>186.85211899999999</v>
      </c>
      <c r="BR88" s="23">
        <v>192.457683</v>
      </c>
      <c r="BS88" s="23">
        <v>198.231413</v>
      </c>
      <c r="BT88" s="23">
        <v>204.17835600000001</v>
      </c>
      <c r="BU88" s="23">
        <v>210.30370600000001</v>
      </c>
      <c r="BV88" s="23">
        <v>216.612818</v>
      </c>
      <c r="BW88" s="23">
        <v>223.11120199999999</v>
      </c>
      <c r="BX88" s="23">
        <v>229.80453800000001</v>
      </c>
      <c r="BY88" s="23">
        <v>236.69867400000001</v>
      </c>
      <c r="BZ88" s="23">
        <v>243.79963499999999</v>
      </c>
      <c r="CA88" s="23">
        <v>251.11362399999999</v>
      </c>
      <c r="CB88" s="23">
        <v>258.64703200000002</v>
      </c>
      <c r="CC88" s="23">
        <v>266.40644300000002</v>
      </c>
      <c r="CD88" s="23">
        <v>0</v>
      </c>
      <c r="CE88" s="23">
        <v>0</v>
      </c>
      <c r="CF88" s="23">
        <v>0</v>
      </c>
      <c r="CG88" s="22">
        <v>0</v>
      </c>
      <c r="CH88" s="23">
        <v>0</v>
      </c>
      <c r="CI88" s="23">
        <v>180.45666299999999</v>
      </c>
      <c r="CJ88" s="23">
        <v>182.63961499999999</v>
      </c>
      <c r="CK88" s="23">
        <v>188.30144300000001</v>
      </c>
      <c r="CL88" s="23">
        <v>194.13878800000001</v>
      </c>
      <c r="CM88" s="23">
        <v>200.15709100000001</v>
      </c>
      <c r="CN88" s="23">
        <v>206.36196000000001</v>
      </c>
      <c r="CO88" s="23">
        <v>212.75918100000001</v>
      </c>
      <c r="CP88" s="23">
        <v>219.354716</v>
      </c>
      <c r="CQ88" s="23">
        <v>226.15471199999999</v>
      </c>
      <c r="CR88" s="23">
        <v>233.16550799999999</v>
      </c>
      <c r="CS88" s="23">
        <v>240.39363900000001</v>
      </c>
      <c r="CT88" s="23">
        <v>247.845842</v>
      </c>
      <c r="CU88" s="23">
        <v>255.52906300000001</v>
      </c>
      <c r="CV88" s="23">
        <v>263.45046400000001</v>
      </c>
      <c r="CW88" s="23">
        <v>271.61742800000002</v>
      </c>
      <c r="CX88" s="23">
        <v>0</v>
      </c>
      <c r="CY88" s="23">
        <v>0</v>
      </c>
      <c r="CZ88" s="23">
        <v>0</v>
      </c>
      <c r="DA88" s="22">
        <v>0</v>
      </c>
      <c r="DB88" s="23">
        <v>0</v>
      </c>
      <c r="DC88" s="23">
        <v>178.42905999999999</v>
      </c>
      <c r="DD88" s="23">
        <v>180.58748499999999</v>
      </c>
      <c r="DE88" s="23">
        <v>186.185697</v>
      </c>
      <c r="DF88" s="23">
        <v>191.95745400000001</v>
      </c>
      <c r="DG88" s="23">
        <v>197.90813499999999</v>
      </c>
      <c r="DH88" s="23">
        <v>204.04328699999999</v>
      </c>
      <c r="DI88" s="23">
        <v>210.368629</v>
      </c>
      <c r="DJ88" s="23">
        <v>216.89005599999999</v>
      </c>
      <c r="DK88" s="23">
        <v>223.61364800000001</v>
      </c>
      <c r="DL88" s="23">
        <v>230.545671</v>
      </c>
      <c r="DM88" s="23">
        <v>237.692587</v>
      </c>
      <c r="DN88" s="23">
        <v>245.06105700000001</v>
      </c>
      <c r="DO88" s="23">
        <v>252.65795</v>
      </c>
      <c r="DP88" s="23">
        <v>260.49034599999999</v>
      </c>
      <c r="DQ88" s="23">
        <v>268.56554699999998</v>
      </c>
      <c r="DR88" s="23">
        <v>0</v>
      </c>
      <c r="DS88" s="23">
        <v>0</v>
      </c>
      <c r="DT88" s="23">
        <v>0</v>
      </c>
      <c r="DU88" s="22">
        <v>0</v>
      </c>
      <c r="DV88" s="23">
        <v>0</v>
      </c>
      <c r="DW88" s="23">
        <v>178.42905999999999</v>
      </c>
      <c r="DX88" s="23">
        <v>165.70404199999999</v>
      </c>
      <c r="DY88" s="23">
        <v>170.840868</v>
      </c>
      <c r="DZ88" s="23">
        <v>176.13693499999999</v>
      </c>
      <c r="EA88" s="23">
        <v>181.59718000000001</v>
      </c>
      <c r="EB88" s="23">
        <v>187.22669200000001</v>
      </c>
      <c r="EC88" s="23">
        <v>193.03072</v>
      </c>
      <c r="ED88" s="23">
        <v>199.01467199999999</v>
      </c>
      <c r="EE88" s="23">
        <v>205.18412699999999</v>
      </c>
      <c r="EF88" s="23">
        <v>211.54483500000001</v>
      </c>
      <c r="EG88" s="23">
        <v>218.10272499999999</v>
      </c>
      <c r="EH88" s="23">
        <v>224.86390900000001</v>
      </c>
      <c r="EI88" s="23">
        <v>231.83468999999999</v>
      </c>
      <c r="EJ88" s="23">
        <v>239.02156600000001</v>
      </c>
      <c r="EK88" s="23">
        <v>246.43123399999999</v>
      </c>
      <c r="EL88" s="23">
        <v>0</v>
      </c>
      <c r="EM88" s="23">
        <v>0</v>
      </c>
      <c r="EN88" s="23">
        <v>0</v>
      </c>
      <c r="EO88" s="22">
        <v>0</v>
      </c>
      <c r="EP88" s="23">
        <v>0</v>
      </c>
      <c r="EQ88" s="23">
        <v>180.45666299999999</v>
      </c>
      <c r="ER88" s="23">
        <v>182.63961499999999</v>
      </c>
      <c r="ES88" s="23">
        <v>188.30144300000001</v>
      </c>
      <c r="ET88" s="23">
        <v>194.13878800000001</v>
      </c>
      <c r="EU88" s="23">
        <v>200.15709100000001</v>
      </c>
      <c r="EV88" s="23">
        <v>206.36196000000001</v>
      </c>
      <c r="EW88" s="23">
        <v>212.75918100000001</v>
      </c>
      <c r="EX88" s="23">
        <v>219.354716</v>
      </c>
      <c r="EY88" s="23">
        <v>226.15471199999999</v>
      </c>
      <c r="EZ88" s="23">
        <v>233.16550799999999</v>
      </c>
      <c r="FA88" s="23">
        <v>240.39363900000001</v>
      </c>
      <c r="FB88" s="23">
        <v>247.845842</v>
      </c>
      <c r="FC88" s="23">
        <v>255.52906300000001</v>
      </c>
      <c r="FD88" s="23">
        <v>263.45046400000001</v>
      </c>
      <c r="FE88" s="23">
        <v>271.61742800000002</v>
      </c>
      <c r="FF88" s="23">
        <v>0</v>
      </c>
      <c r="FG88" s="23">
        <v>0</v>
      </c>
      <c r="FH88" s="23">
        <v>0</v>
      </c>
      <c r="FI88" s="22">
        <v>0</v>
      </c>
      <c r="FJ88" s="23">
        <v>0</v>
      </c>
      <c r="FK88" s="23">
        <v>0</v>
      </c>
      <c r="FL88" s="23">
        <v>183.06930199999999</v>
      </c>
      <c r="FM88" s="23">
        <v>189.47672800000001</v>
      </c>
      <c r="FN88" s="23">
        <v>196.10841300000001</v>
      </c>
      <c r="FO88" s="23">
        <v>202.972207</v>
      </c>
      <c r="FP88" s="23">
        <v>210.076235</v>
      </c>
      <c r="FQ88" s="23">
        <v>217.42890299999999</v>
      </c>
      <c r="FR88" s="23">
        <v>225.038915</v>
      </c>
      <c r="FS88" s="23">
        <v>232.915277</v>
      </c>
      <c r="FT88" s="23">
        <v>241.06731099999999</v>
      </c>
      <c r="FU88" s="23">
        <v>249.50466700000001</v>
      </c>
      <c r="FV88" s="23">
        <v>258.23732999999999</v>
      </c>
      <c r="FW88" s="23">
        <v>267.27563700000002</v>
      </c>
      <c r="FX88" s="23">
        <v>276.63028400000002</v>
      </c>
      <c r="FY88" s="23">
        <v>286.312344</v>
      </c>
      <c r="FZ88" s="23">
        <v>0</v>
      </c>
      <c r="GA88" s="23">
        <v>0</v>
      </c>
      <c r="GB88" s="23">
        <v>0</v>
      </c>
      <c r="GC88" s="22">
        <v>0</v>
      </c>
      <c r="GD88" s="23">
        <v>0</v>
      </c>
      <c r="GE88" s="23">
        <v>0</v>
      </c>
      <c r="GF88" s="23">
        <v>286.13206002999999</v>
      </c>
      <c r="GG88" s="23">
        <v>296.14668212999999</v>
      </c>
      <c r="GH88" s="23">
        <v>306.51181601000002</v>
      </c>
      <c r="GI88" s="23">
        <v>317.23972957000001</v>
      </c>
      <c r="GJ88" s="23">
        <v>328.34312010000002</v>
      </c>
      <c r="GK88" s="23">
        <v>339.83512931000001</v>
      </c>
      <c r="GL88" s="23">
        <v>351.72935883000002</v>
      </c>
      <c r="GM88" s="23">
        <v>364.03988638999999</v>
      </c>
      <c r="GN88" s="23">
        <v>376.78128241000002</v>
      </c>
      <c r="GO88" s="23">
        <v>389.96862729999998</v>
      </c>
      <c r="GP88" s="23">
        <v>403.61752925000002</v>
      </c>
      <c r="GQ88" s="23">
        <v>417.74414278</v>
      </c>
      <c r="GR88" s="23">
        <v>432.36518776999998</v>
      </c>
      <c r="GS88" s="23">
        <v>447.49796935000001</v>
      </c>
      <c r="GT88" s="23">
        <v>0</v>
      </c>
      <c r="GU88" s="23">
        <v>0</v>
      </c>
      <c r="GV88" s="23">
        <v>0</v>
      </c>
      <c r="GW88" s="22">
        <v>0</v>
      </c>
      <c r="GX88" s="23">
        <v>0</v>
      </c>
      <c r="GY88" s="23">
        <v>0</v>
      </c>
      <c r="GZ88" s="23">
        <v>0</v>
      </c>
      <c r="HA88" s="23">
        <v>0</v>
      </c>
      <c r="HB88" s="23">
        <v>0</v>
      </c>
      <c r="HC88" s="23">
        <v>0</v>
      </c>
      <c r="HD88" s="23">
        <v>0</v>
      </c>
      <c r="HE88" s="23">
        <v>0</v>
      </c>
      <c r="HF88" s="23">
        <v>0</v>
      </c>
      <c r="HG88" s="23">
        <v>0</v>
      </c>
      <c r="HH88" s="23">
        <v>0</v>
      </c>
      <c r="HI88" s="23">
        <v>0</v>
      </c>
      <c r="HJ88" s="23">
        <v>0</v>
      </c>
      <c r="HK88" s="23">
        <v>0</v>
      </c>
      <c r="HL88" s="23">
        <v>0</v>
      </c>
      <c r="HM88" s="23">
        <v>0</v>
      </c>
      <c r="HN88" s="23">
        <v>0</v>
      </c>
      <c r="HO88" s="23">
        <v>0</v>
      </c>
      <c r="HP88" s="23">
        <v>0</v>
      </c>
      <c r="HQ88" s="22">
        <v>0</v>
      </c>
      <c r="HR88" s="23">
        <v>0</v>
      </c>
      <c r="HS88" s="23">
        <v>0</v>
      </c>
      <c r="HT88" s="24">
        <v>184.02113499999999</v>
      </c>
      <c r="HU88" s="24">
        <v>190.46187499999999</v>
      </c>
      <c r="HV88" s="24">
        <v>199.507172</v>
      </c>
      <c r="HW88" s="23">
        <v>205.61049399999999</v>
      </c>
      <c r="HX88" s="23">
        <v>212.806862</v>
      </c>
      <c r="HY88" s="23">
        <v>220.25510199999999</v>
      </c>
      <c r="HZ88" s="23">
        <v>227.96403000000001</v>
      </c>
      <c r="IA88" s="23">
        <v>235.94277099999999</v>
      </c>
      <c r="IB88" s="23">
        <v>244.20076900000001</v>
      </c>
      <c r="IC88" s="23">
        <v>252.747795</v>
      </c>
      <c r="ID88" s="23">
        <v>261.59396800000002</v>
      </c>
      <c r="IE88" s="23">
        <v>270.74975699999999</v>
      </c>
      <c r="IF88" s="23">
        <v>280.225999</v>
      </c>
      <c r="IG88" s="23">
        <v>290.03390899999999</v>
      </c>
      <c r="IH88" s="23">
        <v>0</v>
      </c>
      <c r="II88" s="23">
        <v>0</v>
      </c>
      <c r="IJ88" s="23">
        <v>0</v>
      </c>
      <c r="IK88" s="22">
        <v>0</v>
      </c>
      <c r="IL88" s="23">
        <v>0</v>
      </c>
      <c r="IM88" s="23">
        <v>0</v>
      </c>
      <c r="IN88" s="23">
        <v>0</v>
      </c>
      <c r="IO88" s="23">
        <v>0</v>
      </c>
      <c r="IP88" s="23">
        <v>0</v>
      </c>
      <c r="IQ88" s="23">
        <v>0</v>
      </c>
      <c r="IR88" s="23">
        <v>0</v>
      </c>
      <c r="IS88" s="23">
        <v>0</v>
      </c>
      <c r="IT88" s="23">
        <v>0</v>
      </c>
      <c r="IU88" s="23">
        <v>0</v>
      </c>
      <c r="IV88" s="23">
        <v>0</v>
      </c>
      <c r="IW88" s="23">
        <v>0</v>
      </c>
      <c r="IX88" s="23">
        <v>0</v>
      </c>
      <c r="IY88" s="23">
        <v>0</v>
      </c>
      <c r="IZ88" s="23">
        <v>0</v>
      </c>
      <c r="JA88" s="23">
        <v>0</v>
      </c>
      <c r="JB88" s="23">
        <v>0</v>
      </c>
      <c r="JC88" s="23">
        <v>0</v>
      </c>
      <c r="JD88" s="23">
        <v>0</v>
      </c>
      <c r="JE88" s="22">
        <v>0</v>
      </c>
      <c r="JF88" s="23">
        <v>0</v>
      </c>
      <c r="JG88" s="23">
        <v>0</v>
      </c>
      <c r="JH88" s="23">
        <v>0</v>
      </c>
      <c r="JI88" s="23">
        <v>0</v>
      </c>
      <c r="JJ88" s="23">
        <v>0</v>
      </c>
      <c r="JK88" s="23">
        <v>0</v>
      </c>
      <c r="JL88" s="23">
        <v>0</v>
      </c>
      <c r="JM88" s="23">
        <v>0</v>
      </c>
      <c r="JN88" s="23">
        <v>0</v>
      </c>
      <c r="JO88" s="23">
        <v>0</v>
      </c>
      <c r="JP88" s="23">
        <v>0</v>
      </c>
      <c r="JQ88" s="23">
        <v>0</v>
      </c>
      <c r="JR88" s="23">
        <v>0</v>
      </c>
      <c r="JS88" s="23">
        <v>0</v>
      </c>
      <c r="JT88" s="23">
        <v>0</v>
      </c>
      <c r="JU88" s="23">
        <v>0</v>
      </c>
      <c r="JV88" s="23">
        <v>0</v>
      </c>
      <c r="JW88" s="23">
        <v>0</v>
      </c>
      <c r="JX88" s="23">
        <v>0</v>
      </c>
      <c r="JY88" s="22">
        <v>0</v>
      </c>
      <c r="JZ88" s="23">
        <v>0</v>
      </c>
      <c r="KA88" s="23">
        <v>0</v>
      </c>
      <c r="KB88" s="23">
        <v>0</v>
      </c>
      <c r="KC88" s="23">
        <v>0</v>
      </c>
      <c r="KD88" s="23">
        <v>0</v>
      </c>
      <c r="KE88" s="23">
        <v>0</v>
      </c>
      <c r="KF88" s="23">
        <v>0</v>
      </c>
      <c r="KG88" s="23">
        <v>0</v>
      </c>
      <c r="KH88" s="23">
        <v>0</v>
      </c>
      <c r="KI88" s="23">
        <v>0</v>
      </c>
      <c r="KJ88" s="23">
        <v>0</v>
      </c>
      <c r="KK88" s="23">
        <v>0</v>
      </c>
      <c r="KL88" s="23">
        <v>0</v>
      </c>
      <c r="KM88" s="23">
        <v>0</v>
      </c>
      <c r="KN88" s="23">
        <v>0</v>
      </c>
      <c r="KO88" s="23">
        <v>0</v>
      </c>
      <c r="KP88" s="23">
        <v>0</v>
      </c>
      <c r="KQ88" s="23">
        <v>0</v>
      </c>
      <c r="KR88" s="23">
        <v>0</v>
      </c>
      <c r="KS88" s="22">
        <v>0</v>
      </c>
      <c r="KT88" s="23">
        <v>0</v>
      </c>
      <c r="KU88" s="23">
        <v>0</v>
      </c>
      <c r="KV88" s="23">
        <v>0</v>
      </c>
      <c r="KW88" s="23">
        <v>0</v>
      </c>
      <c r="KX88" s="23">
        <v>0</v>
      </c>
      <c r="KY88" s="23">
        <v>0</v>
      </c>
      <c r="KZ88" s="23">
        <v>0</v>
      </c>
      <c r="LA88" s="23">
        <v>0</v>
      </c>
      <c r="LB88" s="23">
        <v>0</v>
      </c>
      <c r="LC88" s="23">
        <v>0</v>
      </c>
      <c r="LD88" s="23">
        <v>0</v>
      </c>
      <c r="LE88" s="23">
        <v>0</v>
      </c>
      <c r="LF88" s="23">
        <v>0</v>
      </c>
      <c r="LG88" s="23">
        <v>0</v>
      </c>
      <c r="LH88" s="23">
        <v>0</v>
      </c>
      <c r="LI88" s="23">
        <v>0</v>
      </c>
      <c r="LJ88" s="23">
        <v>0</v>
      </c>
      <c r="LK88" s="23">
        <v>0</v>
      </c>
      <c r="LL88" s="23">
        <v>0</v>
      </c>
      <c r="LM88" s="22">
        <v>0</v>
      </c>
      <c r="LN88" s="23">
        <v>0</v>
      </c>
      <c r="LO88" s="23">
        <v>0</v>
      </c>
      <c r="LP88" s="23">
        <v>0</v>
      </c>
      <c r="LQ88" s="23">
        <v>0</v>
      </c>
      <c r="LR88" s="23">
        <v>0</v>
      </c>
      <c r="LS88" s="23">
        <v>0</v>
      </c>
      <c r="LT88" s="23">
        <v>0</v>
      </c>
      <c r="LU88" s="23">
        <v>0</v>
      </c>
      <c r="LV88" s="23">
        <v>0</v>
      </c>
      <c r="LW88" s="23">
        <v>0</v>
      </c>
      <c r="LX88" s="23">
        <v>0</v>
      </c>
      <c r="LY88" s="23">
        <v>0</v>
      </c>
      <c r="LZ88" s="23">
        <v>0</v>
      </c>
      <c r="MA88" s="23">
        <v>0</v>
      </c>
      <c r="MB88" s="23">
        <v>0</v>
      </c>
      <c r="MC88" s="23">
        <v>0</v>
      </c>
      <c r="MD88" s="23">
        <v>0</v>
      </c>
      <c r="ME88" s="23">
        <v>0</v>
      </c>
      <c r="MF88" s="23">
        <v>0</v>
      </c>
      <c r="MG88" s="22">
        <v>0</v>
      </c>
      <c r="MH88" s="23">
        <v>0</v>
      </c>
      <c r="MI88" s="23">
        <v>0</v>
      </c>
      <c r="MJ88" s="23">
        <v>0</v>
      </c>
      <c r="MK88" s="23">
        <v>0</v>
      </c>
      <c r="ML88" s="23">
        <v>0</v>
      </c>
      <c r="MM88" s="23">
        <v>0</v>
      </c>
      <c r="MN88" s="23">
        <v>0</v>
      </c>
      <c r="MO88" s="23">
        <v>0</v>
      </c>
      <c r="MP88" s="23">
        <v>0</v>
      </c>
      <c r="MQ88" s="23">
        <v>0</v>
      </c>
      <c r="MR88" s="23">
        <v>0</v>
      </c>
      <c r="MS88" s="23">
        <v>0</v>
      </c>
      <c r="MT88" s="23">
        <v>0</v>
      </c>
      <c r="MU88" s="23">
        <v>0</v>
      </c>
      <c r="MV88" s="23">
        <v>0</v>
      </c>
      <c r="MW88" s="23">
        <v>0</v>
      </c>
      <c r="MX88" s="23">
        <v>0</v>
      </c>
      <c r="MY88" s="23">
        <v>0</v>
      </c>
      <c r="MZ88" s="23">
        <v>0</v>
      </c>
    </row>
    <row r="89" spans="1:364">
      <c r="A89" s="21" t="s">
        <v>825</v>
      </c>
      <c r="B89" s="21" t="s">
        <v>826</v>
      </c>
      <c r="C89" s="21" t="s">
        <v>666</v>
      </c>
      <c r="E89" s="22">
        <v>0</v>
      </c>
      <c r="F89" s="23">
        <v>0</v>
      </c>
      <c r="G89" s="23">
        <v>468.64908300000002</v>
      </c>
      <c r="H89" s="23">
        <v>498.74634700000001</v>
      </c>
      <c r="I89" s="23">
        <v>514.20748400000002</v>
      </c>
      <c r="J89" s="23">
        <v>530.14791600000001</v>
      </c>
      <c r="K89" s="23">
        <v>546.58250099999998</v>
      </c>
      <c r="L89" s="23">
        <v>563.52655900000002</v>
      </c>
      <c r="M89" s="23">
        <v>580.99588200000005</v>
      </c>
      <c r="N89" s="23">
        <v>599.006755</v>
      </c>
      <c r="O89" s="23">
        <v>617.575964</v>
      </c>
      <c r="P89" s="23">
        <v>636.72081900000001</v>
      </c>
      <c r="Q89" s="23">
        <v>656.45916399999999</v>
      </c>
      <c r="R89" s="23">
        <v>676.80939799999999</v>
      </c>
      <c r="S89" s="23">
        <v>697.79048999999998</v>
      </c>
      <c r="T89" s="23">
        <v>719.42199500000004</v>
      </c>
      <c r="U89" s="23">
        <v>741.72407699999997</v>
      </c>
      <c r="V89" s="23">
        <v>0</v>
      </c>
      <c r="W89" s="23">
        <v>0</v>
      </c>
      <c r="X89" s="23">
        <v>0</v>
      </c>
      <c r="Y89" s="22">
        <v>0</v>
      </c>
      <c r="Z89" s="23">
        <v>0</v>
      </c>
      <c r="AA89" s="23">
        <v>518.93201499999998</v>
      </c>
      <c r="AB89" s="23">
        <v>541.30298500000004</v>
      </c>
      <c r="AC89" s="23">
        <v>558.08337700000004</v>
      </c>
      <c r="AD89" s="23">
        <v>575.383962</v>
      </c>
      <c r="AE89" s="23">
        <v>593.220865</v>
      </c>
      <c r="AF89" s="23">
        <v>611.61071100000004</v>
      </c>
      <c r="AG89" s="23">
        <v>630.57064300000002</v>
      </c>
      <c r="AH89" s="23">
        <v>650.11833300000001</v>
      </c>
      <c r="AI89" s="23">
        <v>670.27200200000004</v>
      </c>
      <c r="AJ89" s="23">
        <v>691.050434</v>
      </c>
      <c r="AK89" s="23">
        <v>712.47299699999996</v>
      </c>
      <c r="AL89" s="23">
        <v>734.55966000000001</v>
      </c>
      <c r="AM89" s="23">
        <v>757.33100999999999</v>
      </c>
      <c r="AN89" s="23">
        <v>780.80827099999999</v>
      </c>
      <c r="AO89" s="23">
        <v>805.013327</v>
      </c>
      <c r="AP89" s="23">
        <v>0</v>
      </c>
      <c r="AQ89" s="23">
        <v>0</v>
      </c>
      <c r="AR89" s="23">
        <v>0</v>
      </c>
      <c r="AS89" s="22">
        <v>0</v>
      </c>
      <c r="AT89" s="23">
        <v>0</v>
      </c>
      <c r="AU89" s="23">
        <v>0</v>
      </c>
      <c r="AV89" s="23">
        <v>311.433762</v>
      </c>
      <c r="AW89" s="23">
        <v>320.77677499999999</v>
      </c>
      <c r="AX89" s="23">
        <v>330.40007800000001</v>
      </c>
      <c r="AY89" s="23">
        <v>340.31208099999998</v>
      </c>
      <c r="AZ89" s="23">
        <v>350.52144299999998</v>
      </c>
      <c r="BA89" s="23">
        <v>361.03708599999999</v>
      </c>
      <c r="BB89" s="23">
        <v>371.868199</v>
      </c>
      <c r="BC89" s="23">
        <v>383.02424500000001</v>
      </c>
      <c r="BD89" s="23">
        <v>394.514972</v>
      </c>
      <c r="BE89" s="23">
        <v>406.35042199999998</v>
      </c>
      <c r="BF89" s="23">
        <v>418.54093399999999</v>
      </c>
      <c r="BG89" s="23">
        <v>431.09716200000003</v>
      </c>
      <c r="BH89" s="23">
        <v>444.03007700000001</v>
      </c>
      <c r="BI89" s="23">
        <v>457.350979</v>
      </c>
      <c r="BJ89" s="23">
        <v>0</v>
      </c>
      <c r="BK89" s="23">
        <v>0</v>
      </c>
      <c r="BL89" s="23">
        <v>0</v>
      </c>
      <c r="BM89" s="22">
        <v>0</v>
      </c>
      <c r="BN89" s="23">
        <v>0</v>
      </c>
      <c r="BO89" s="23">
        <v>0</v>
      </c>
      <c r="BP89" s="23">
        <v>311.433762</v>
      </c>
      <c r="BQ89" s="23">
        <v>320.77677499999999</v>
      </c>
      <c r="BR89" s="23">
        <v>330.40007800000001</v>
      </c>
      <c r="BS89" s="23">
        <v>340.31208099999998</v>
      </c>
      <c r="BT89" s="23">
        <v>350.52144299999998</v>
      </c>
      <c r="BU89" s="23">
        <v>361.03708599999999</v>
      </c>
      <c r="BV89" s="23">
        <v>371.868199</v>
      </c>
      <c r="BW89" s="23">
        <v>383.02424500000001</v>
      </c>
      <c r="BX89" s="23">
        <v>394.514972</v>
      </c>
      <c r="BY89" s="23">
        <v>406.35042199999998</v>
      </c>
      <c r="BZ89" s="23">
        <v>418.54093399999999</v>
      </c>
      <c r="CA89" s="23">
        <v>431.09716200000003</v>
      </c>
      <c r="CB89" s="23">
        <v>444.03007700000001</v>
      </c>
      <c r="CC89" s="23">
        <v>457.350979</v>
      </c>
      <c r="CD89" s="23">
        <v>0</v>
      </c>
      <c r="CE89" s="23">
        <v>0</v>
      </c>
      <c r="CF89" s="23">
        <v>0</v>
      </c>
      <c r="CG89" s="22">
        <v>0</v>
      </c>
      <c r="CH89" s="23">
        <v>0</v>
      </c>
      <c r="CI89" s="23">
        <v>311.03463299999999</v>
      </c>
      <c r="CJ89" s="23">
        <v>314.79716400000001</v>
      </c>
      <c r="CK89" s="23">
        <v>324.55587600000001</v>
      </c>
      <c r="CL89" s="23">
        <v>334.61710799999997</v>
      </c>
      <c r="CM89" s="23">
        <v>344.99023899999997</v>
      </c>
      <c r="CN89" s="23">
        <v>355.68493599999999</v>
      </c>
      <c r="CO89" s="23">
        <v>366.71116899999998</v>
      </c>
      <c r="CP89" s="23">
        <v>378.07921499999998</v>
      </c>
      <c r="CQ89" s="23">
        <v>389.79967099999999</v>
      </c>
      <c r="CR89" s="23">
        <v>401.88346100000001</v>
      </c>
      <c r="CS89" s="23">
        <v>414.34184800000003</v>
      </c>
      <c r="CT89" s="23">
        <v>427.18644499999999</v>
      </c>
      <c r="CU89" s="23">
        <v>440.42922499999997</v>
      </c>
      <c r="CV89" s="23">
        <v>454.08253100000002</v>
      </c>
      <c r="CW89" s="23">
        <v>468.15908999999999</v>
      </c>
      <c r="CX89" s="23">
        <v>0</v>
      </c>
      <c r="CY89" s="23">
        <v>0</v>
      </c>
      <c r="CZ89" s="23">
        <v>0</v>
      </c>
      <c r="DA89" s="22">
        <v>0</v>
      </c>
      <c r="DB89" s="23">
        <v>0</v>
      </c>
      <c r="DC89" s="23">
        <v>307.53986200000003</v>
      </c>
      <c r="DD89" s="23">
        <v>311.26011699999998</v>
      </c>
      <c r="DE89" s="23">
        <v>320.90918099999999</v>
      </c>
      <c r="DF89" s="23">
        <v>330.85736500000002</v>
      </c>
      <c r="DG89" s="23">
        <v>341.113944</v>
      </c>
      <c r="DH89" s="23">
        <v>351.68847599999998</v>
      </c>
      <c r="DI89" s="23">
        <v>362.59081900000001</v>
      </c>
      <c r="DJ89" s="23">
        <v>373.83113400000002</v>
      </c>
      <c r="DK89" s="23">
        <v>385.41989899999999</v>
      </c>
      <c r="DL89" s="23">
        <v>397.36791599999998</v>
      </c>
      <c r="DM89" s="23">
        <v>409.68632200000002</v>
      </c>
      <c r="DN89" s="23">
        <v>422.38659799999999</v>
      </c>
      <c r="DO89" s="23">
        <v>435.48058200000003</v>
      </c>
      <c r="DP89" s="23">
        <v>448.98048</v>
      </c>
      <c r="DQ89" s="23">
        <v>462.89887499999998</v>
      </c>
      <c r="DR89" s="23">
        <v>0</v>
      </c>
      <c r="DS89" s="23">
        <v>0</v>
      </c>
      <c r="DT89" s="23">
        <v>0</v>
      </c>
      <c r="DU89" s="22">
        <v>0</v>
      </c>
      <c r="DV89" s="23">
        <v>0</v>
      </c>
      <c r="DW89" s="23">
        <v>307.53986200000003</v>
      </c>
      <c r="DX89" s="23">
        <v>285.607055</v>
      </c>
      <c r="DY89" s="23">
        <v>294.46087299999999</v>
      </c>
      <c r="DZ89" s="23">
        <v>303.58915999999999</v>
      </c>
      <c r="EA89" s="23">
        <v>313.00042400000001</v>
      </c>
      <c r="EB89" s="23">
        <v>322.70343700000001</v>
      </c>
      <c r="EC89" s="23">
        <v>332.707244</v>
      </c>
      <c r="ED89" s="23">
        <v>343.02116899999999</v>
      </c>
      <c r="EE89" s="23">
        <v>353.65482500000002</v>
      </c>
      <c r="EF89" s="23">
        <v>364.61812400000002</v>
      </c>
      <c r="EG89" s="23">
        <v>375.92128600000001</v>
      </c>
      <c r="EH89" s="23">
        <v>387.57484599999998</v>
      </c>
      <c r="EI89" s="23">
        <v>399.58966600000002</v>
      </c>
      <c r="EJ89" s="23">
        <v>411.976946</v>
      </c>
      <c r="EK89" s="23">
        <v>424.74823099999998</v>
      </c>
      <c r="EL89" s="23">
        <v>0</v>
      </c>
      <c r="EM89" s="23">
        <v>0</v>
      </c>
      <c r="EN89" s="23">
        <v>0</v>
      </c>
      <c r="EO89" s="22">
        <v>0</v>
      </c>
      <c r="EP89" s="23">
        <v>0</v>
      </c>
      <c r="EQ89" s="23">
        <v>311.03463299999999</v>
      </c>
      <c r="ER89" s="23">
        <v>314.79716400000001</v>
      </c>
      <c r="ES89" s="23">
        <v>324.55587600000001</v>
      </c>
      <c r="ET89" s="23">
        <v>334.61710799999997</v>
      </c>
      <c r="EU89" s="23">
        <v>344.99023899999997</v>
      </c>
      <c r="EV89" s="23">
        <v>355.68493599999999</v>
      </c>
      <c r="EW89" s="23">
        <v>366.71116899999998</v>
      </c>
      <c r="EX89" s="23">
        <v>378.07921499999998</v>
      </c>
      <c r="EY89" s="23">
        <v>389.79967099999999</v>
      </c>
      <c r="EZ89" s="23">
        <v>401.88346100000001</v>
      </c>
      <c r="FA89" s="23">
        <v>414.34184800000003</v>
      </c>
      <c r="FB89" s="23">
        <v>427.18644499999999</v>
      </c>
      <c r="FC89" s="23">
        <v>440.42922499999997</v>
      </c>
      <c r="FD89" s="23">
        <v>454.08253100000002</v>
      </c>
      <c r="FE89" s="23">
        <v>468.15908999999999</v>
      </c>
      <c r="FF89" s="23">
        <v>0</v>
      </c>
      <c r="FG89" s="23">
        <v>0</v>
      </c>
      <c r="FH89" s="23">
        <v>0</v>
      </c>
      <c r="FI89" s="22">
        <v>0</v>
      </c>
      <c r="FJ89" s="23">
        <v>0</v>
      </c>
      <c r="FK89" s="23">
        <v>0</v>
      </c>
      <c r="FL89" s="23">
        <v>310.58160700000002</v>
      </c>
      <c r="FM89" s="23">
        <v>321.45196299999998</v>
      </c>
      <c r="FN89" s="23">
        <v>332.70278200000001</v>
      </c>
      <c r="FO89" s="23">
        <v>344.34737899999999</v>
      </c>
      <c r="FP89" s="23">
        <v>356.39953700000001</v>
      </c>
      <c r="FQ89" s="23">
        <v>368.87352099999998</v>
      </c>
      <c r="FR89" s="23">
        <v>381.78409399999998</v>
      </c>
      <c r="FS89" s="23">
        <v>395.14653800000002</v>
      </c>
      <c r="FT89" s="23">
        <v>408.97666700000002</v>
      </c>
      <c r="FU89" s="23">
        <v>423.29084999999998</v>
      </c>
      <c r="FV89" s="23">
        <v>438.10602999999998</v>
      </c>
      <c r="FW89" s="23">
        <v>453.43974100000003</v>
      </c>
      <c r="FX89" s="23">
        <v>469.31013200000001</v>
      </c>
      <c r="FY89" s="23">
        <v>485.73598600000003</v>
      </c>
      <c r="FZ89" s="23">
        <v>0</v>
      </c>
      <c r="GA89" s="23">
        <v>0</v>
      </c>
      <c r="GB89" s="23">
        <v>0</v>
      </c>
      <c r="GC89" s="22">
        <v>0</v>
      </c>
      <c r="GD89" s="23">
        <v>0</v>
      </c>
      <c r="GE89" s="23">
        <v>0</v>
      </c>
      <c r="GF89" s="23">
        <v>485.43012942000001</v>
      </c>
      <c r="GG89" s="23">
        <v>502.42018395000002</v>
      </c>
      <c r="GH89" s="23">
        <v>520.00489038000001</v>
      </c>
      <c r="GI89" s="23">
        <v>538.20506154999998</v>
      </c>
      <c r="GJ89" s="23">
        <v>557.04223869999998</v>
      </c>
      <c r="GK89" s="23">
        <v>576.53871705999995</v>
      </c>
      <c r="GL89" s="23">
        <v>596.71757215000002</v>
      </c>
      <c r="GM89" s="23">
        <v>617.60268717999998</v>
      </c>
      <c r="GN89" s="23">
        <v>639.21878122999999</v>
      </c>
      <c r="GO89" s="23">
        <v>661.59143857000004</v>
      </c>
      <c r="GP89" s="23">
        <v>684.74713892</v>
      </c>
      <c r="GQ89" s="23">
        <v>708.71328877999997</v>
      </c>
      <c r="GR89" s="23">
        <v>733.51825388999998</v>
      </c>
      <c r="GS89" s="23">
        <v>759.19139278</v>
      </c>
      <c r="GT89" s="23">
        <v>0</v>
      </c>
      <c r="GU89" s="23">
        <v>0</v>
      </c>
      <c r="GV89" s="23">
        <v>0</v>
      </c>
      <c r="GW89" s="22">
        <v>0</v>
      </c>
      <c r="GX89" s="23">
        <v>0</v>
      </c>
      <c r="GY89" s="23">
        <v>0</v>
      </c>
      <c r="GZ89" s="23">
        <v>0</v>
      </c>
      <c r="HA89" s="23">
        <v>0</v>
      </c>
      <c r="HB89" s="23">
        <v>0</v>
      </c>
      <c r="HC89" s="23">
        <v>0</v>
      </c>
      <c r="HD89" s="23">
        <v>0</v>
      </c>
      <c r="HE89" s="23">
        <v>0</v>
      </c>
      <c r="HF89" s="23">
        <v>0</v>
      </c>
      <c r="HG89" s="23">
        <v>0</v>
      </c>
      <c r="HH89" s="23">
        <v>0</v>
      </c>
      <c r="HI89" s="23">
        <v>0</v>
      </c>
      <c r="HJ89" s="23">
        <v>0</v>
      </c>
      <c r="HK89" s="23">
        <v>0</v>
      </c>
      <c r="HL89" s="23">
        <v>0</v>
      </c>
      <c r="HM89" s="23">
        <v>0</v>
      </c>
      <c r="HN89" s="23">
        <v>0</v>
      </c>
      <c r="HO89" s="23">
        <v>0</v>
      </c>
      <c r="HP89" s="23">
        <v>0</v>
      </c>
      <c r="HQ89" s="22">
        <v>0</v>
      </c>
      <c r="HR89" s="23">
        <v>0</v>
      </c>
      <c r="HS89" s="23">
        <v>0</v>
      </c>
      <c r="HT89" s="24">
        <v>312.196416</v>
      </c>
      <c r="HU89" s="24">
        <v>323.12329</v>
      </c>
      <c r="HV89" s="24">
        <v>338.468861</v>
      </c>
      <c r="HW89" s="23">
        <v>348.82329800000002</v>
      </c>
      <c r="HX89" s="23">
        <v>361.03211399999998</v>
      </c>
      <c r="HY89" s="23">
        <v>373.66823799999997</v>
      </c>
      <c r="HZ89" s="23">
        <v>386.74662599999999</v>
      </c>
      <c r="IA89" s="23">
        <v>400.282758</v>
      </c>
      <c r="IB89" s="23">
        <v>414.29265400000003</v>
      </c>
      <c r="IC89" s="23">
        <v>428.79289699999998</v>
      </c>
      <c r="ID89" s="23">
        <v>443.80064900000002</v>
      </c>
      <c r="IE89" s="23">
        <v>459.33367099999998</v>
      </c>
      <c r="IF89" s="23">
        <v>475.41034999999999</v>
      </c>
      <c r="IG89" s="23">
        <v>492.049712</v>
      </c>
      <c r="IH89" s="23">
        <v>0</v>
      </c>
      <c r="II89" s="23">
        <v>0</v>
      </c>
      <c r="IJ89" s="23">
        <v>0</v>
      </c>
      <c r="IK89" s="22">
        <v>0</v>
      </c>
      <c r="IL89" s="23">
        <v>0</v>
      </c>
      <c r="IM89" s="23">
        <v>0</v>
      </c>
      <c r="IN89" s="23">
        <v>0</v>
      </c>
      <c r="IO89" s="23">
        <v>0</v>
      </c>
      <c r="IP89" s="23">
        <v>0</v>
      </c>
      <c r="IQ89" s="23">
        <v>0</v>
      </c>
      <c r="IR89" s="23">
        <v>0</v>
      </c>
      <c r="IS89" s="23">
        <v>0</v>
      </c>
      <c r="IT89" s="23">
        <v>0</v>
      </c>
      <c r="IU89" s="23">
        <v>0</v>
      </c>
      <c r="IV89" s="23">
        <v>0</v>
      </c>
      <c r="IW89" s="23">
        <v>0</v>
      </c>
      <c r="IX89" s="23">
        <v>0</v>
      </c>
      <c r="IY89" s="23">
        <v>0</v>
      </c>
      <c r="IZ89" s="23">
        <v>0</v>
      </c>
      <c r="JA89" s="23">
        <v>0</v>
      </c>
      <c r="JB89" s="23">
        <v>0</v>
      </c>
      <c r="JC89" s="23">
        <v>0</v>
      </c>
      <c r="JD89" s="23">
        <v>0</v>
      </c>
      <c r="JE89" s="22">
        <v>0</v>
      </c>
      <c r="JF89" s="23">
        <v>0</v>
      </c>
      <c r="JG89" s="23">
        <v>0</v>
      </c>
      <c r="JH89" s="23">
        <v>0</v>
      </c>
      <c r="JI89" s="23">
        <v>0</v>
      </c>
      <c r="JJ89" s="23">
        <v>0</v>
      </c>
      <c r="JK89" s="23">
        <v>0</v>
      </c>
      <c r="JL89" s="23">
        <v>0</v>
      </c>
      <c r="JM89" s="23">
        <v>0</v>
      </c>
      <c r="JN89" s="23">
        <v>0</v>
      </c>
      <c r="JO89" s="23">
        <v>0</v>
      </c>
      <c r="JP89" s="23">
        <v>0</v>
      </c>
      <c r="JQ89" s="23">
        <v>0</v>
      </c>
      <c r="JR89" s="23">
        <v>0</v>
      </c>
      <c r="JS89" s="23">
        <v>0</v>
      </c>
      <c r="JT89" s="23">
        <v>0</v>
      </c>
      <c r="JU89" s="23">
        <v>0</v>
      </c>
      <c r="JV89" s="23">
        <v>0</v>
      </c>
      <c r="JW89" s="23">
        <v>0</v>
      </c>
      <c r="JX89" s="23">
        <v>0</v>
      </c>
      <c r="JY89" s="22">
        <v>0</v>
      </c>
      <c r="JZ89" s="23">
        <v>0</v>
      </c>
      <c r="KA89" s="23">
        <v>0</v>
      </c>
      <c r="KB89" s="23">
        <v>0</v>
      </c>
      <c r="KC89" s="23">
        <v>0</v>
      </c>
      <c r="KD89" s="23">
        <v>0</v>
      </c>
      <c r="KE89" s="23">
        <v>0</v>
      </c>
      <c r="KF89" s="23">
        <v>0</v>
      </c>
      <c r="KG89" s="23">
        <v>0</v>
      </c>
      <c r="KH89" s="23">
        <v>0</v>
      </c>
      <c r="KI89" s="23">
        <v>0</v>
      </c>
      <c r="KJ89" s="23">
        <v>0</v>
      </c>
      <c r="KK89" s="23">
        <v>0</v>
      </c>
      <c r="KL89" s="23">
        <v>0</v>
      </c>
      <c r="KM89" s="23">
        <v>0</v>
      </c>
      <c r="KN89" s="23">
        <v>0</v>
      </c>
      <c r="KO89" s="23">
        <v>0</v>
      </c>
      <c r="KP89" s="23">
        <v>0</v>
      </c>
      <c r="KQ89" s="23">
        <v>0</v>
      </c>
      <c r="KR89" s="23">
        <v>0</v>
      </c>
      <c r="KS89" s="22">
        <v>0</v>
      </c>
      <c r="KT89" s="23">
        <v>0</v>
      </c>
      <c r="KU89" s="23">
        <v>0</v>
      </c>
      <c r="KV89" s="23">
        <v>0</v>
      </c>
      <c r="KW89" s="23">
        <v>0</v>
      </c>
      <c r="KX89" s="23">
        <v>0</v>
      </c>
      <c r="KY89" s="23">
        <v>0</v>
      </c>
      <c r="KZ89" s="23">
        <v>0</v>
      </c>
      <c r="LA89" s="23">
        <v>0</v>
      </c>
      <c r="LB89" s="23">
        <v>0</v>
      </c>
      <c r="LC89" s="23">
        <v>0</v>
      </c>
      <c r="LD89" s="23">
        <v>0</v>
      </c>
      <c r="LE89" s="23">
        <v>0</v>
      </c>
      <c r="LF89" s="23">
        <v>0</v>
      </c>
      <c r="LG89" s="23">
        <v>0</v>
      </c>
      <c r="LH89" s="23">
        <v>0</v>
      </c>
      <c r="LI89" s="23">
        <v>0</v>
      </c>
      <c r="LJ89" s="23">
        <v>0</v>
      </c>
      <c r="LK89" s="23">
        <v>0</v>
      </c>
      <c r="LL89" s="23">
        <v>0</v>
      </c>
      <c r="LM89" s="22">
        <v>0</v>
      </c>
      <c r="LN89" s="23">
        <v>0</v>
      </c>
      <c r="LO89" s="23">
        <v>0</v>
      </c>
      <c r="LP89" s="23">
        <v>0</v>
      </c>
      <c r="LQ89" s="23">
        <v>0</v>
      </c>
      <c r="LR89" s="23">
        <v>0</v>
      </c>
      <c r="LS89" s="23">
        <v>0</v>
      </c>
      <c r="LT89" s="23">
        <v>0</v>
      </c>
      <c r="LU89" s="23">
        <v>0</v>
      </c>
      <c r="LV89" s="23">
        <v>0</v>
      </c>
      <c r="LW89" s="23">
        <v>0</v>
      </c>
      <c r="LX89" s="23">
        <v>0</v>
      </c>
      <c r="LY89" s="23">
        <v>0</v>
      </c>
      <c r="LZ89" s="23">
        <v>0</v>
      </c>
      <c r="MA89" s="23">
        <v>0</v>
      </c>
      <c r="MB89" s="23">
        <v>0</v>
      </c>
      <c r="MC89" s="23">
        <v>0</v>
      </c>
      <c r="MD89" s="23">
        <v>0</v>
      </c>
      <c r="ME89" s="23">
        <v>0</v>
      </c>
      <c r="MF89" s="23">
        <v>0</v>
      </c>
      <c r="MG89" s="22">
        <v>0</v>
      </c>
      <c r="MH89" s="23">
        <v>0</v>
      </c>
      <c r="MI89" s="23">
        <v>0</v>
      </c>
      <c r="MJ89" s="23">
        <v>0</v>
      </c>
      <c r="MK89" s="23">
        <v>0</v>
      </c>
      <c r="ML89" s="23">
        <v>0</v>
      </c>
      <c r="MM89" s="23">
        <v>0</v>
      </c>
      <c r="MN89" s="23">
        <v>0</v>
      </c>
      <c r="MO89" s="23">
        <v>0</v>
      </c>
      <c r="MP89" s="23">
        <v>0</v>
      </c>
      <c r="MQ89" s="23">
        <v>0</v>
      </c>
      <c r="MR89" s="23">
        <v>0</v>
      </c>
      <c r="MS89" s="23">
        <v>0</v>
      </c>
      <c r="MT89" s="23">
        <v>0</v>
      </c>
      <c r="MU89" s="23">
        <v>0</v>
      </c>
      <c r="MV89" s="23">
        <v>0</v>
      </c>
      <c r="MW89" s="23">
        <v>0</v>
      </c>
      <c r="MX89" s="23">
        <v>0</v>
      </c>
      <c r="MY89" s="23">
        <v>0</v>
      </c>
      <c r="MZ89" s="23">
        <v>0</v>
      </c>
    </row>
    <row r="90" spans="1:364">
      <c r="A90" s="21" t="s">
        <v>827</v>
      </c>
      <c r="B90" s="21" t="s">
        <v>828</v>
      </c>
      <c r="C90" s="21" t="s">
        <v>666</v>
      </c>
      <c r="E90" s="22">
        <v>0</v>
      </c>
      <c r="F90" s="23">
        <v>0</v>
      </c>
      <c r="G90" s="23">
        <v>526.73137399999996</v>
      </c>
      <c r="H90" s="23">
        <v>560.55876000000001</v>
      </c>
      <c r="I90" s="23">
        <v>577.93608099999994</v>
      </c>
      <c r="J90" s="23">
        <v>595.85209999999995</v>
      </c>
      <c r="K90" s="23">
        <v>614.32351500000004</v>
      </c>
      <c r="L90" s="23">
        <v>633.36754399999995</v>
      </c>
      <c r="M90" s="23">
        <v>653.001938</v>
      </c>
      <c r="N90" s="23">
        <v>673.24499800000001</v>
      </c>
      <c r="O90" s="23">
        <v>694.11559299999999</v>
      </c>
      <c r="P90" s="23">
        <v>715.63317600000005</v>
      </c>
      <c r="Q90" s="23">
        <v>737.81780500000002</v>
      </c>
      <c r="R90" s="23">
        <v>760.690157</v>
      </c>
      <c r="S90" s="23">
        <v>784.27155100000004</v>
      </c>
      <c r="T90" s="23">
        <v>808.58397000000002</v>
      </c>
      <c r="U90" s="23">
        <v>833.65007300000002</v>
      </c>
      <c r="V90" s="23">
        <v>0</v>
      </c>
      <c r="W90" s="23">
        <v>0</v>
      </c>
      <c r="X90" s="23">
        <v>0</v>
      </c>
      <c r="Y90" s="22">
        <v>0</v>
      </c>
      <c r="Z90" s="23">
        <v>0</v>
      </c>
      <c r="AA90" s="23">
        <v>583.24614999999994</v>
      </c>
      <c r="AB90" s="23">
        <v>608.389678</v>
      </c>
      <c r="AC90" s="23">
        <v>627.24975800000004</v>
      </c>
      <c r="AD90" s="23">
        <v>646.69450099999995</v>
      </c>
      <c r="AE90" s="23">
        <v>666.74203</v>
      </c>
      <c r="AF90" s="23">
        <v>687.41103299999997</v>
      </c>
      <c r="AG90" s="23">
        <v>708.720775</v>
      </c>
      <c r="AH90" s="23">
        <v>730.69111899999996</v>
      </c>
      <c r="AI90" s="23">
        <v>753.34254399999998</v>
      </c>
      <c r="AJ90" s="23">
        <v>776.69616299999996</v>
      </c>
      <c r="AK90" s="23">
        <v>800.77374399999997</v>
      </c>
      <c r="AL90" s="23">
        <v>825.59772999999996</v>
      </c>
      <c r="AM90" s="23">
        <v>851.19125899999995</v>
      </c>
      <c r="AN90" s="23">
        <v>877.57818899999995</v>
      </c>
      <c r="AO90" s="23">
        <v>904.78311199999996</v>
      </c>
      <c r="AP90" s="23">
        <v>0</v>
      </c>
      <c r="AQ90" s="23">
        <v>0</v>
      </c>
      <c r="AR90" s="23">
        <v>0</v>
      </c>
      <c r="AS90" s="22">
        <v>0</v>
      </c>
      <c r="AT90" s="23">
        <v>0</v>
      </c>
      <c r="AU90" s="23">
        <v>0</v>
      </c>
      <c r="AV90" s="23">
        <v>358.11253199999999</v>
      </c>
      <c r="AW90" s="23">
        <v>368.855908</v>
      </c>
      <c r="AX90" s="23">
        <v>379.92158499999999</v>
      </c>
      <c r="AY90" s="23">
        <v>391.319233</v>
      </c>
      <c r="AZ90" s="23">
        <v>403.05880999999999</v>
      </c>
      <c r="BA90" s="23">
        <v>415.15057400000001</v>
      </c>
      <c r="BB90" s="23">
        <v>427.60509100000002</v>
      </c>
      <c r="BC90" s="23">
        <v>440.433244</v>
      </c>
      <c r="BD90" s="23">
        <v>453.64624099999997</v>
      </c>
      <c r="BE90" s="23">
        <v>467.255628</v>
      </c>
      <c r="BF90" s="23">
        <v>481.27329700000001</v>
      </c>
      <c r="BG90" s="23">
        <v>495.71149600000001</v>
      </c>
      <c r="BH90" s="23">
        <v>510.58284099999997</v>
      </c>
      <c r="BI90" s="23">
        <v>525.90032599999995</v>
      </c>
      <c r="BJ90" s="23">
        <v>0</v>
      </c>
      <c r="BK90" s="23">
        <v>0</v>
      </c>
      <c r="BL90" s="23">
        <v>0</v>
      </c>
      <c r="BM90" s="22">
        <v>0</v>
      </c>
      <c r="BN90" s="23">
        <v>0</v>
      </c>
      <c r="BO90" s="23">
        <v>0</v>
      </c>
      <c r="BP90" s="23">
        <v>358.11253199999999</v>
      </c>
      <c r="BQ90" s="23">
        <v>368.855908</v>
      </c>
      <c r="BR90" s="23">
        <v>379.92158499999999</v>
      </c>
      <c r="BS90" s="23">
        <v>391.319233</v>
      </c>
      <c r="BT90" s="23">
        <v>403.05880999999999</v>
      </c>
      <c r="BU90" s="23">
        <v>415.15057400000001</v>
      </c>
      <c r="BV90" s="23">
        <v>427.60509100000002</v>
      </c>
      <c r="BW90" s="23">
        <v>440.433244</v>
      </c>
      <c r="BX90" s="23">
        <v>453.64624099999997</v>
      </c>
      <c r="BY90" s="23">
        <v>467.255628</v>
      </c>
      <c r="BZ90" s="23">
        <v>481.27329700000001</v>
      </c>
      <c r="CA90" s="23">
        <v>495.71149600000001</v>
      </c>
      <c r="CB90" s="23">
        <v>510.58284099999997</v>
      </c>
      <c r="CC90" s="23">
        <v>525.90032599999995</v>
      </c>
      <c r="CD90" s="23">
        <v>0</v>
      </c>
      <c r="CE90" s="23">
        <v>0</v>
      </c>
      <c r="CF90" s="23">
        <v>0</v>
      </c>
      <c r="CG90" s="22">
        <v>0</v>
      </c>
      <c r="CH90" s="23">
        <v>0</v>
      </c>
      <c r="CI90" s="23">
        <v>349.58288800000003</v>
      </c>
      <c r="CJ90" s="23">
        <v>353.81173000000001</v>
      </c>
      <c r="CK90" s="23">
        <v>364.77989300000002</v>
      </c>
      <c r="CL90" s="23">
        <v>376.08807000000002</v>
      </c>
      <c r="CM90" s="23">
        <v>387.74680000000001</v>
      </c>
      <c r="CN90" s="23">
        <v>399.76695100000001</v>
      </c>
      <c r="CO90" s="23">
        <v>412.15972699999998</v>
      </c>
      <c r="CP90" s="23">
        <v>424.93667799999997</v>
      </c>
      <c r="CQ90" s="23">
        <v>438.10971499999999</v>
      </c>
      <c r="CR90" s="23">
        <v>451.69111600000002</v>
      </c>
      <c r="CS90" s="23">
        <v>465.69354099999998</v>
      </c>
      <c r="CT90" s="23">
        <v>480.13004100000001</v>
      </c>
      <c r="CU90" s="23">
        <v>495.014072</v>
      </c>
      <c r="CV90" s="23">
        <v>510.35950800000001</v>
      </c>
      <c r="CW90" s="23">
        <v>526.18065300000001</v>
      </c>
      <c r="CX90" s="23">
        <v>0</v>
      </c>
      <c r="CY90" s="23">
        <v>0</v>
      </c>
      <c r="CZ90" s="23">
        <v>0</v>
      </c>
      <c r="DA90" s="22">
        <v>0</v>
      </c>
      <c r="DB90" s="23">
        <v>0</v>
      </c>
      <c r="DC90" s="23">
        <v>345.65499</v>
      </c>
      <c r="DD90" s="23">
        <v>349.83631700000001</v>
      </c>
      <c r="DE90" s="23">
        <v>360.68124299999999</v>
      </c>
      <c r="DF90" s="23">
        <v>371.86236100000002</v>
      </c>
      <c r="DG90" s="23">
        <v>383.39009499999997</v>
      </c>
      <c r="DH90" s="23">
        <v>395.27518800000001</v>
      </c>
      <c r="DI90" s="23">
        <v>407.52871800000003</v>
      </c>
      <c r="DJ90" s="23">
        <v>420.16210899999999</v>
      </c>
      <c r="DK90" s="23">
        <v>433.18713400000001</v>
      </c>
      <c r="DL90" s="23">
        <v>446.61593499999998</v>
      </c>
      <c r="DM90" s="23">
        <v>460.461029</v>
      </c>
      <c r="DN90" s="23">
        <v>474.735321</v>
      </c>
      <c r="DO90" s="23">
        <v>489.45211599999999</v>
      </c>
      <c r="DP90" s="23">
        <v>504.62513200000001</v>
      </c>
      <c r="DQ90" s="23">
        <v>520.26851099999999</v>
      </c>
      <c r="DR90" s="23">
        <v>0</v>
      </c>
      <c r="DS90" s="23">
        <v>0</v>
      </c>
      <c r="DT90" s="23">
        <v>0</v>
      </c>
      <c r="DU90" s="22">
        <v>0</v>
      </c>
      <c r="DV90" s="23">
        <v>0</v>
      </c>
      <c r="DW90" s="23">
        <v>345.65499</v>
      </c>
      <c r="DX90" s="23">
        <v>321.00392699999998</v>
      </c>
      <c r="DY90" s="23">
        <v>330.95504899999997</v>
      </c>
      <c r="DZ90" s="23">
        <v>341.21465599999999</v>
      </c>
      <c r="EA90" s="23">
        <v>351.79230999999999</v>
      </c>
      <c r="EB90" s="23">
        <v>362.69787200000002</v>
      </c>
      <c r="EC90" s="23">
        <v>373.941506</v>
      </c>
      <c r="ED90" s="23">
        <v>385.53369199999997</v>
      </c>
      <c r="EE90" s="23">
        <v>397.48523699999998</v>
      </c>
      <c r="EF90" s="23">
        <v>409.80727899999999</v>
      </c>
      <c r="EG90" s="23">
        <v>422.51130499999999</v>
      </c>
      <c r="EH90" s="23">
        <v>435.60915499999999</v>
      </c>
      <c r="EI90" s="23">
        <v>449.11303900000001</v>
      </c>
      <c r="EJ90" s="23">
        <v>463.03554300000002</v>
      </c>
      <c r="EK90" s="23">
        <v>477.38964499999997</v>
      </c>
      <c r="EL90" s="23">
        <v>0</v>
      </c>
      <c r="EM90" s="23">
        <v>0</v>
      </c>
      <c r="EN90" s="23">
        <v>0</v>
      </c>
      <c r="EO90" s="22">
        <v>0</v>
      </c>
      <c r="EP90" s="23">
        <v>0</v>
      </c>
      <c r="EQ90" s="23">
        <v>349.58288800000003</v>
      </c>
      <c r="ER90" s="23">
        <v>353.81173000000001</v>
      </c>
      <c r="ES90" s="23">
        <v>364.77989300000002</v>
      </c>
      <c r="ET90" s="23">
        <v>376.08807000000002</v>
      </c>
      <c r="EU90" s="23">
        <v>387.74680000000001</v>
      </c>
      <c r="EV90" s="23">
        <v>399.76695100000001</v>
      </c>
      <c r="EW90" s="23">
        <v>412.15972699999998</v>
      </c>
      <c r="EX90" s="23">
        <v>424.93667799999997</v>
      </c>
      <c r="EY90" s="23">
        <v>438.10971499999999</v>
      </c>
      <c r="EZ90" s="23">
        <v>451.69111600000002</v>
      </c>
      <c r="FA90" s="23">
        <v>465.69354099999998</v>
      </c>
      <c r="FB90" s="23">
        <v>480.13004100000001</v>
      </c>
      <c r="FC90" s="23">
        <v>495.014072</v>
      </c>
      <c r="FD90" s="23">
        <v>510.35950800000001</v>
      </c>
      <c r="FE90" s="23">
        <v>526.18065300000001</v>
      </c>
      <c r="FF90" s="23">
        <v>0</v>
      </c>
      <c r="FG90" s="23">
        <v>0</v>
      </c>
      <c r="FH90" s="23">
        <v>0</v>
      </c>
      <c r="FI90" s="22">
        <v>0</v>
      </c>
      <c r="FJ90" s="23">
        <v>0</v>
      </c>
      <c r="FK90" s="23">
        <v>0</v>
      </c>
      <c r="FL90" s="23">
        <v>360.78862900000001</v>
      </c>
      <c r="FM90" s="23">
        <v>373.41623099999998</v>
      </c>
      <c r="FN90" s="23">
        <v>386.48579899999999</v>
      </c>
      <c r="FO90" s="23">
        <v>400.01280200000002</v>
      </c>
      <c r="FP90" s="23">
        <v>414.01325000000003</v>
      </c>
      <c r="FQ90" s="23">
        <v>428.503713</v>
      </c>
      <c r="FR90" s="23">
        <v>443.50134300000002</v>
      </c>
      <c r="FS90" s="23">
        <v>459.02388999999999</v>
      </c>
      <c r="FT90" s="23">
        <v>475.08972599999998</v>
      </c>
      <c r="FU90" s="23">
        <v>491.71786700000001</v>
      </c>
      <c r="FV90" s="23">
        <v>508.92799200000002</v>
      </c>
      <c r="FW90" s="23">
        <v>526.74047199999995</v>
      </c>
      <c r="FX90" s="23">
        <v>545.17638799999997</v>
      </c>
      <c r="FY90" s="23">
        <v>564.25756200000001</v>
      </c>
      <c r="FZ90" s="23">
        <v>0</v>
      </c>
      <c r="GA90" s="23">
        <v>0</v>
      </c>
      <c r="GB90" s="23">
        <v>0</v>
      </c>
      <c r="GC90" s="22">
        <v>0</v>
      </c>
      <c r="GD90" s="23">
        <v>0</v>
      </c>
      <c r="GE90" s="23">
        <v>0</v>
      </c>
      <c r="GF90" s="23">
        <v>563.90226210000003</v>
      </c>
      <c r="GG90" s="23">
        <v>583.63884127999995</v>
      </c>
      <c r="GH90" s="23">
        <v>604.06620071999998</v>
      </c>
      <c r="GI90" s="23">
        <v>625.20851775000006</v>
      </c>
      <c r="GJ90" s="23">
        <v>647.09081587000003</v>
      </c>
      <c r="GK90" s="23">
        <v>669.73899442000004</v>
      </c>
      <c r="GL90" s="23">
        <v>693.17985923000003</v>
      </c>
      <c r="GM90" s="23">
        <v>717.44115429999999</v>
      </c>
      <c r="GN90" s="23">
        <v>742.55159470000001</v>
      </c>
      <c r="GO90" s="23">
        <v>768.54090052000004</v>
      </c>
      <c r="GP90" s="23">
        <v>795.43983203000005</v>
      </c>
      <c r="GQ90" s="23">
        <v>823.28022615999998</v>
      </c>
      <c r="GR90" s="23">
        <v>852.09503407</v>
      </c>
      <c r="GS90" s="23">
        <v>881.91836025999999</v>
      </c>
      <c r="GT90" s="23">
        <v>0</v>
      </c>
      <c r="GU90" s="23">
        <v>0</v>
      </c>
      <c r="GV90" s="23">
        <v>0</v>
      </c>
      <c r="GW90" s="22">
        <v>0</v>
      </c>
      <c r="GX90" s="23">
        <v>0</v>
      </c>
      <c r="GY90" s="23">
        <v>0</v>
      </c>
      <c r="GZ90" s="23">
        <v>0</v>
      </c>
      <c r="HA90" s="23">
        <v>0</v>
      </c>
      <c r="HB90" s="23">
        <v>0</v>
      </c>
      <c r="HC90" s="23">
        <v>0</v>
      </c>
      <c r="HD90" s="23">
        <v>0</v>
      </c>
      <c r="HE90" s="23">
        <v>0</v>
      </c>
      <c r="HF90" s="23">
        <v>0</v>
      </c>
      <c r="HG90" s="23">
        <v>0</v>
      </c>
      <c r="HH90" s="23">
        <v>0</v>
      </c>
      <c r="HI90" s="23">
        <v>0</v>
      </c>
      <c r="HJ90" s="23">
        <v>0</v>
      </c>
      <c r="HK90" s="23">
        <v>0</v>
      </c>
      <c r="HL90" s="23">
        <v>0</v>
      </c>
      <c r="HM90" s="23">
        <v>0</v>
      </c>
      <c r="HN90" s="23">
        <v>0</v>
      </c>
      <c r="HO90" s="23">
        <v>0</v>
      </c>
      <c r="HP90" s="23">
        <v>0</v>
      </c>
      <c r="HQ90" s="22">
        <v>0</v>
      </c>
      <c r="HR90" s="23">
        <v>0</v>
      </c>
      <c r="HS90" s="23">
        <v>0</v>
      </c>
      <c r="HT90" s="24">
        <v>362.66447899999997</v>
      </c>
      <c r="HU90" s="24">
        <v>375.35773599999999</v>
      </c>
      <c r="HV90" s="24">
        <v>393.18399299999999</v>
      </c>
      <c r="HW90" s="23">
        <v>405.21227499999998</v>
      </c>
      <c r="HX90" s="23">
        <v>419.39470399999999</v>
      </c>
      <c r="HY90" s="23">
        <v>434.07351899999998</v>
      </c>
      <c r="HZ90" s="23">
        <v>449.26609200000001</v>
      </c>
      <c r="IA90" s="23">
        <v>464.99040500000001</v>
      </c>
      <c r="IB90" s="23">
        <v>481.26506999999998</v>
      </c>
      <c r="IC90" s="23">
        <v>498.10934700000001</v>
      </c>
      <c r="ID90" s="23">
        <v>515.54317400000002</v>
      </c>
      <c r="IE90" s="23">
        <v>533.58718499999998</v>
      </c>
      <c r="IF90" s="23">
        <v>552.26273700000002</v>
      </c>
      <c r="IG90" s="23">
        <v>571.59193200000004</v>
      </c>
      <c r="IH90" s="23">
        <v>0</v>
      </c>
      <c r="II90" s="23">
        <v>0</v>
      </c>
      <c r="IJ90" s="23">
        <v>0</v>
      </c>
      <c r="IK90" s="22">
        <v>0</v>
      </c>
      <c r="IL90" s="23">
        <v>0</v>
      </c>
      <c r="IM90" s="23">
        <v>0</v>
      </c>
      <c r="IN90" s="23">
        <v>0</v>
      </c>
      <c r="IO90" s="23">
        <v>0</v>
      </c>
      <c r="IP90" s="23">
        <v>0</v>
      </c>
      <c r="IQ90" s="23">
        <v>0</v>
      </c>
      <c r="IR90" s="23">
        <v>0</v>
      </c>
      <c r="IS90" s="23">
        <v>0</v>
      </c>
      <c r="IT90" s="23">
        <v>0</v>
      </c>
      <c r="IU90" s="23">
        <v>0</v>
      </c>
      <c r="IV90" s="23">
        <v>0</v>
      </c>
      <c r="IW90" s="23">
        <v>0</v>
      </c>
      <c r="IX90" s="23">
        <v>0</v>
      </c>
      <c r="IY90" s="23">
        <v>0</v>
      </c>
      <c r="IZ90" s="23">
        <v>0</v>
      </c>
      <c r="JA90" s="23">
        <v>0</v>
      </c>
      <c r="JB90" s="23">
        <v>0</v>
      </c>
      <c r="JC90" s="23">
        <v>0</v>
      </c>
      <c r="JD90" s="23">
        <v>0</v>
      </c>
      <c r="JE90" s="22">
        <v>0</v>
      </c>
      <c r="JF90" s="23">
        <v>0</v>
      </c>
      <c r="JG90" s="23">
        <v>0</v>
      </c>
      <c r="JH90" s="23">
        <v>0</v>
      </c>
      <c r="JI90" s="23">
        <v>0</v>
      </c>
      <c r="JJ90" s="23">
        <v>0</v>
      </c>
      <c r="JK90" s="23">
        <v>0</v>
      </c>
      <c r="JL90" s="23">
        <v>0</v>
      </c>
      <c r="JM90" s="23">
        <v>0</v>
      </c>
      <c r="JN90" s="23">
        <v>0</v>
      </c>
      <c r="JO90" s="23">
        <v>0</v>
      </c>
      <c r="JP90" s="23">
        <v>0</v>
      </c>
      <c r="JQ90" s="23">
        <v>0</v>
      </c>
      <c r="JR90" s="23">
        <v>0</v>
      </c>
      <c r="JS90" s="23">
        <v>0</v>
      </c>
      <c r="JT90" s="23">
        <v>0</v>
      </c>
      <c r="JU90" s="23">
        <v>0</v>
      </c>
      <c r="JV90" s="23">
        <v>0</v>
      </c>
      <c r="JW90" s="23">
        <v>0</v>
      </c>
      <c r="JX90" s="23">
        <v>0</v>
      </c>
      <c r="JY90" s="22">
        <v>0</v>
      </c>
      <c r="JZ90" s="23">
        <v>0</v>
      </c>
      <c r="KA90" s="23">
        <v>0</v>
      </c>
      <c r="KB90" s="23">
        <v>0</v>
      </c>
      <c r="KC90" s="23">
        <v>0</v>
      </c>
      <c r="KD90" s="23">
        <v>0</v>
      </c>
      <c r="KE90" s="23">
        <v>0</v>
      </c>
      <c r="KF90" s="23">
        <v>0</v>
      </c>
      <c r="KG90" s="23">
        <v>0</v>
      </c>
      <c r="KH90" s="23">
        <v>0</v>
      </c>
      <c r="KI90" s="23">
        <v>0</v>
      </c>
      <c r="KJ90" s="23">
        <v>0</v>
      </c>
      <c r="KK90" s="23">
        <v>0</v>
      </c>
      <c r="KL90" s="23">
        <v>0</v>
      </c>
      <c r="KM90" s="23">
        <v>0</v>
      </c>
      <c r="KN90" s="23">
        <v>0</v>
      </c>
      <c r="KO90" s="23">
        <v>0</v>
      </c>
      <c r="KP90" s="23">
        <v>0</v>
      </c>
      <c r="KQ90" s="23">
        <v>0</v>
      </c>
      <c r="KR90" s="23">
        <v>0</v>
      </c>
      <c r="KS90" s="22">
        <v>0</v>
      </c>
      <c r="KT90" s="23">
        <v>0</v>
      </c>
      <c r="KU90" s="23">
        <v>0</v>
      </c>
      <c r="KV90" s="23">
        <v>0</v>
      </c>
      <c r="KW90" s="23">
        <v>0</v>
      </c>
      <c r="KX90" s="23">
        <v>0</v>
      </c>
      <c r="KY90" s="23">
        <v>0</v>
      </c>
      <c r="KZ90" s="23">
        <v>0</v>
      </c>
      <c r="LA90" s="23">
        <v>0</v>
      </c>
      <c r="LB90" s="23">
        <v>0</v>
      </c>
      <c r="LC90" s="23">
        <v>0</v>
      </c>
      <c r="LD90" s="23">
        <v>0</v>
      </c>
      <c r="LE90" s="23">
        <v>0</v>
      </c>
      <c r="LF90" s="23">
        <v>0</v>
      </c>
      <c r="LG90" s="23">
        <v>0</v>
      </c>
      <c r="LH90" s="23">
        <v>0</v>
      </c>
      <c r="LI90" s="23">
        <v>0</v>
      </c>
      <c r="LJ90" s="23">
        <v>0</v>
      </c>
      <c r="LK90" s="23">
        <v>0</v>
      </c>
      <c r="LL90" s="23">
        <v>0</v>
      </c>
      <c r="LM90" s="22">
        <v>0</v>
      </c>
      <c r="LN90" s="23">
        <v>0</v>
      </c>
      <c r="LO90" s="23">
        <v>0</v>
      </c>
      <c r="LP90" s="23">
        <v>0</v>
      </c>
      <c r="LQ90" s="23">
        <v>0</v>
      </c>
      <c r="LR90" s="23">
        <v>0</v>
      </c>
      <c r="LS90" s="23">
        <v>0</v>
      </c>
      <c r="LT90" s="23">
        <v>0</v>
      </c>
      <c r="LU90" s="23">
        <v>0</v>
      </c>
      <c r="LV90" s="23">
        <v>0</v>
      </c>
      <c r="LW90" s="23">
        <v>0</v>
      </c>
      <c r="LX90" s="23">
        <v>0</v>
      </c>
      <c r="LY90" s="23">
        <v>0</v>
      </c>
      <c r="LZ90" s="23">
        <v>0</v>
      </c>
      <c r="MA90" s="23">
        <v>0</v>
      </c>
      <c r="MB90" s="23">
        <v>0</v>
      </c>
      <c r="MC90" s="23">
        <v>0</v>
      </c>
      <c r="MD90" s="23">
        <v>0</v>
      </c>
      <c r="ME90" s="23">
        <v>0</v>
      </c>
      <c r="MF90" s="23">
        <v>0</v>
      </c>
      <c r="MG90" s="22">
        <v>0</v>
      </c>
      <c r="MH90" s="23">
        <v>0</v>
      </c>
      <c r="MI90" s="23">
        <v>0</v>
      </c>
      <c r="MJ90" s="23">
        <v>0</v>
      </c>
      <c r="MK90" s="23">
        <v>0</v>
      </c>
      <c r="ML90" s="23">
        <v>0</v>
      </c>
      <c r="MM90" s="23">
        <v>0</v>
      </c>
      <c r="MN90" s="23">
        <v>0</v>
      </c>
      <c r="MO90" s="23">
        <v>0</v>
      </c>
      <c r="MP90" s="23">
        <v>0</v>
      </c>
      <c r="MQ90" s="23">
        <v>0</v>
      </c>
      <c r="MR90" s="23">
        <v>0</v>
      </c>
      <c r="MS90" s="23">
        <v>0</v>
      </c>
      <c r="MT90" s="23">
        <v>0</v>
      </c>
      <c r="MU90" s="23">
        <v>0</v>
      </c>
      <c r="MV90" s="23">
        <v>0</v>
      </c>
      <c r="MW90" s="23">
        <v>0</v>
      </c>
      <c r="MX90" s="23">
        <v>0</v>
      </c>
      <c r="MY90" s="23">
        <v>0</v>
      </c>
      <c r="MZ90" s="23">
        <v>0</v>
      </c>
    </row>
    <row r="91" spans="1:364">
      <c r="A91" s="21" t="s">
        <v>829</v>
      </c>
      <c r="B91" s="21" t="s">
        <v>830</v>
      </c>
      <c r="C91" s="21" t="s">
        <v>666</v>
      </c>
      <c r="E91" s="22">
        <v>0</v>
      </c>
      <c r="F91" s="23">
        <v>0</v>
      </c>
      <c r="G91" s="23">
        <v>663.00552400000004</v>
      </c>
      <c r="H91" s="23">
        <v>705.58461599999998</v>
      </c>
      <c r="I91" s="23">
        <v>727.45773999999994</v>
      </c>
      <c r="J91" s="23">
        <v>750.00892999999996</v>
      </c>
      <c r="K91" s="23">
        <v>773.25920599999995</v>
      </c>
      <c r="L91" s="23">
        <v>797.23024199999998</v>
      </c>
      <c r="M91" s="23">
        <v>821.94437900000003</v>
      </c>
      <c r="N91" s="23">
        <v>847.42465500000003</v>
      </c>
      <c r="O91" s="23">
        <v>873.69481900000005</v>
      </c>
      <c r="P91" s="23">
        <v>900.779359</v>
      </c>
      <c r="Q91" s="23">
        <v>928.70351900000003</v>
      </c>
      <c r="R91" s="23">
        <v>957.49332800000002</v>
      </c>
      <c r="S91" s="23">
        <v>987.17562099999998</v>
      </c>
      <c r="T91" s="23">
        <v>1017.778065</v>
      </c>
      <c r="U91" s="23">
        <v>1049.3291850000001</v>
      </c>
      <c r="V91" s="23">
        <v>0</v>
      </c>
      <c r="W91" s="23">
        <v>0</v>
      </c>
      <c r="X91" s="23">
        <v>0</v>
      </c>
      <c r="Y91" s="22">
        <v>0</v>
      </c>
      <c r="Z91" s="23">
        <v>0</v>
      </c>
      <c r="AA91" s="23">
        <v>734.14161100000001</v>
      </c>
      <c r="AB91" s="23">
        <v>765.79018699999995</v>
      </c>
      <c r="AC91" s="23">
        <v>789.52968299999998</v>
      </c>
      <c r="AD91" s="23">
        <v>814.00510299999996</v>
      </c>
      <c r="AE91" s="23">
        <v>839.23926200000005</v>
      </c>
      <c r="AF91" s="23">
        <v>865.25567899999999</v>
      </c>
      <c r="AG91" s="23">
        <v>892.07860500000004</v>
      </c>
      <c r="AH91" s="23">
        <v>919.73304199999995</v>
      </c>
      <c r="AI91" s="23">
        <v>948.24476600000003</v>
      </c>
      <c r="AJ91" s="23">
        <v>977.640354</v>
      </c>
      <c r="AK91" s="23">
        <v>1007.9472050000001</v>
      </c>
      <c r="AL91" s="23">
        <v>1039.1935679999999</v>
      </c>
      <c r="AM91" s="23">
        <v>1071.4085680000001</v>
      </c>
      <c r="AN91" s="23">
        <v>1104.6222339999999</v>
      </c>
      <c r="AO91" s="23">
        <v>1138.8655229999999</v>
      </c>
      <c r="AP91" s="23">
        <v>0</v>
      </c>
      <c r="AQ91" s="23">
        <v>0</v>
      </c>
      <c r="AR91" s="23">
        <v>0</v>
      </c>
      <c r="AS91" s="22">
        <v>0</v>
      </c>
      <c r="AT91" s="23">
        <v>0</v>
      </c>
      <c r="AU91" s="23">
        <v>0</v>
      </c>
      <c r="AV91" s="23">
        <v>448.38353499999999</v>
      </c>
      <c r="AW91" s="23">
        <v>461.83504099999999</v>
      </c>
      <c r="AX91" s="23">
        <v>475.69009199999999</v>
      </c>
      <c r="AY91" s="23">
        <v>489.96079500000002</v>
      </c>
      <c r="AZ91" s="23">
        <v>504.65961900000002</v>
      </c>
      <c r="BA91" s="23">
        <v>519.79940799999997</v>
      </c>
      <c r="BB91" s="23">
        <v>535.39338999999995</v>
      </c>
      <c r="BC91" s="23">
        <v>551.45519200000001</v>
      </c>
      <c r="BD91" s="23">
        <v>567.99884699999996</v>
      </c>
      <c r="BE91" s="23">
        <v>585.038813</v>
      </c>
      <c r="BF91" s="23">
        <v>602.58997699999998</v>
      </c>
      <c r="BG91" s="23">
        <v>620.66767600000003</v>
      </c>
      <c r="BH91" s="23">
        <v>639.28770699999995</v>
      </c>
      <c r="BI91" s="23">
        <v>658.46633799999995</v>
      </c>
      <c r="BJ91" s="23">
        <v>0</v>
      </c>
      <c r="BK91" s="23">
        <v>0</v>
      </c>
      <c r="BL91" s="23">
        <v>0</v>
      </c>
      <c r="BM91" s="22">
        <v>0</v>
      </c>
      <c r="BN91" s="23">
        <v>0</v>
      </c>
      <c r="BO91" s="23">
        <v>0</v>
      </c>
      <c r="BP91" s="23">
        <v>448.38353499999999</v>
      </c>
      <c r="BQ91" s="23">
        <v>461.83504099999999</v>
      </c>
      <c r="BR91" s="23">
        <v>475.69009199999999</v>
      </c>
      <c r="BS91" s="23">
        <v>489.96079500000002</v>
      </c>
      <c r="BT91" s="23">
        <v>504.65961900000002</v>
      </c>
      <c r="BU91" s="23">
        <v>519.79940799999997</v>
      </c>
      <c r="BV91" s="23">
        <v>535.39338999999995</v>
      </c>
      <c r="BW91" s="23">
        <v>551.45519200000001</v>
      </c>
      <c r="BX91" s="23">
        <v>567.99884699999996</v>
      </c>
      <c r="BY91" s="23">
        <v>585.038813</v>
      </c>
      <c r="BZ91" s="23">
        <v>602.58997699999998</v>
      </c>
      <c r="CA91" s="23">
        <v>620.66767600000003</v>
      </c>
      <c r="CB91" s="23">
        <v>639.28770699999995</v>
      </c>
      <c r="CC91" s="23">
        <v>658.46633799999995</v>
      </c>
      <c r="CD91" s="23">
        <v>0</v>
      </c>
      <c r="CE91" s="23">
        <v>0</v>
      </c>
      <c r="CF91" s="23">
        <v>0</v>
      </c>
      <c r="CG91" s="22">
        <v>0</v>
      </c>
      <c r="CH91" s="23">
        <v>0</v>
      </c>
      <c r="CI91" s="23">
        <v>440.02578399999999</v>
      </c>
      <c r="CJ91" s="23">
        <v>445.34869800000001</v>
      </c>
      <c r="CK91" s="23">
        <v>459.15450700000002</v>
      </c>
      <c r="CL91" s="23">
        <v>473.38829700000002</v>
      </c>
      <c r="CM91" s="23">
        <v>488.063334</v>
      </c>
      <c r="CN91" s="23">
        <v>503.19329800000003</v>
      </c>
      <c r="CO91" s="23">
        <v>518.79228999999998</v>
      </c>
      <c r="CP91" s="23">
        <v>534.87485100000004</v>
      </c>
      <c r="CQ91" s="23">
        <v>551.45597099999998</v>
      </c>
      <c r="CR91" s="23">
        <v>568.551106</v>
      </c>
      <c r="CS91" s="23">
        <v>586.17619100000002</v>
      </c>
      <c r="CT91" s="23">
        <v>604.34765200000004</v>
      </c>
      <c r="CU91" s="23">
        <v>623.08243000000004</v>
      </c>
      <c r="CV91" s="23">
        <v>642.39798499999995</v>
      </c>
      <c r="CW91" s="23">
        <v>662.31232299999999</v>
      </c>
      <c r="CX91" s="23">
        <v>0</v>
      </c>
      <c r="CY91" s="23">
        <v>0</v>
      </c>
      <c r="CZ91" s="23">
        <v>0</v>
      </c>
      <c r="DA91" s="22">
        <v>0</v>
      </c>
      <c r="DB91" s="23">
        <v>0</v>
      </c>
      <c r="DC91" s="23">
        <v>435.08167400000002</v>
      </c>
      <c r="DD91" s="23">
        <v>440.34478000000001</v>
      </c>
      <c r="DE91" s="23">
        <v>453.99546800000002</v>
      </c>
      <c r="DF91" s="23">
        <v>468.06932699999999</v>
      </c>
      <c r="DG91" s="23">
        <v>482.579477</v>
      </c>
      <c r="DH91" s="23">
        <v>497.53944000000001</v>
      </c>
      <c r="DI91" s="23">
        <v>512.96316300000001</v>
      </c>
      <c r="DJ91" s="23">
        <v>528.86502099999996</v>
      </c>
      <c r="DK91" s="23">
        <v>545.25983699999995</v>
      </c>
      <c r="DL91" s="23">
        <v>562.16289200000006</v>
      </c>
      <c r="DM91" s="23">
        <v>579.58994099999995</v>
      </c>
      <c r="DN91" s="23">
        <v>597.55722900000001</v>
      </c>
      <c r="DO91" s="23">
        <v>616.081504</v>
      </c>
      <c r="DP91" s="23">
        <v>635.18002999999999</v>
      </c>
      <c r="DQ91" s="23">
        <v>654.87061100000005</v>
      </c>
      <c r="DR91" s="23">
        <v>0</v>
      </c>
      <c r="DS91" s="23">
        <v>0</v>
      </c>
      <c r="DT91" s="23">
        <v>0</v>
      </c>
      <c r="DU91" s="22">
        <v>0</v>
      </c>
      <c r="DV91" s="23">
        <v>0</v>
      </c>
      <c r="DW91" s="23">
        <v>435.08167400000002</v>
      </c>
      <c r="DX91" s="23">
        <v>404.05297200000001</v>
      </c>
      <c r="DY91" s="23">
        <v>416.57861400000002</v>
      </c>
      <c r="DZ91" s="23">
        <v>429.49255099999999</v>
      </c>
      <c r="EA91" s="23">
        <v>442.80682100000001</v>
      </c>
      <c r="EB91" s="23">
        <v>456.53383200000002</v>
      </c>
      <c r="EC91" s="23">
        <v>470.68638099999998</v>
      </c>
      <c r="ED91" s="23">
        <v>485.27765900000003</v>
      </c>
      <c r="EE91" s="23">
        <v>500.32126599999998</v>
      </c>
      <c r="EF91" s="23">
        <v>515.83122500000002</v>
      </c>
      <c r="EG91" s="23">
        <v>531.82199300000002</v>
      </c>
      <c r="EH91" s="23">
        <v>548.30847500000004</v>
      </c>
      <c r="EI91" s="23">
        <v>565.30603799999994</v>
      </c>
      <c r="EJ91" s="23">
        <v>582.83052499999997</v>
      </c>
      <c r="EK91" s="23">
        <v>600.89827100000002</v>
      </c>
      <c r="EL91" s="23">
        <v>0</v>
      </c>
      <c r="EM91" s="23">
        <v>0</v>
      </c>
      <c r="EN91" s="23">
        <v>0</v>
      </c>
      <c r="EO91" s="22">
        <v>0</v>
      </c>
      <c r="EP91" s="23">
        <v>0</v>
      </c>
      <c r="EQ91" s="23">
        <v>440.02578399999999</v>
      </c>
      <c r="ER91" s="23">
        <v>445.34869800000001</v>
      </c>
      <c r="ES91" s="23">
        <v>459.15450700000002</v>
      </c>
      <c r="ET91" s="23">
        <v>473.38829700000002</v>
      </c>
      <c r="EU91" s="23">
        <v>488.063334</v>
      </c>
      <c r="EV91" s="23">
        <v>503.19329800000003</v>
      </c>
      <c r="EW91" s="23">
        <v>518.79228999999998</v>
      </c>
      <c r="EX91" s="23">
        <v>534.87485100000004</v>
      </c>
      <c r="EY91" s="23">
        <v>551.45597099999998</v>
      </c>
      <c r="EZ91" s="23">
        <v>568.551106</v>
      </c>
      <c r="FA91" s="23">
        <v>586.17619100000002</v>
      </c>
      <c r="FB91" s="23">
        <v>604.34765200000004</v>
      </c>
      <c r="FC91" s="23">
        <v>623.08243000000004</v>
      </c>
      <c r="FD91" s="23">
        <v>642.39798499999995</v>
      </c>
      <c r="FE91" s="23">
        <v>662.31232299999999</v>
      </c>
      <c r="FF91" s="23">
        <v>0</v>
      </c>
      <c r="FG91" s="23">
        <v>0</v>
      </c>
      <c r="FH91" s="23">
        <v>0</v>
      </c>
      <c r="FI91" s="22">
        <v>0</v>
      </c>
      <c r="FJ91" s="23">
        <v>0</v>
      </c>
      <c r="FK91" s="23">
        <v>0</v>
      </c>
      <c r="FL91" s="23">
        <v>452.58051499999999</v>
      </c>
      <c r="FM91" s="23">
        <v>468.42083300000002</v>
      </c>
      <c r="FN91" s="23">
        <v>484.815563</v>
      </c>
      <c r="FO91" s="23">
        <v>501.78410700000001</v>
      </c>
      <c r="FP91" s="23">
        <v>519.34655099999998</v>
      </c>
      <c r="FQ91" s="23">
        <v>537.52368000000001</v>
      </c>
      <c r="FR91" s="23">
        <v>556.33700899999997</v>
      </c>
      <c r="FS91" s="23">
        <v>575.80880400000001</v>
      </c>
      <c r="FT91" s="23">
        <v>595.96211300000004</v>
      </c>
      <c r="FU91" s="23">
        <v>616.820787</v>
      </c>
      <c r="FV91" s="23">
        <v>638.40951399999994</v>
      </c>
      <c r="FW91" s="23">
        <v>660.75384699999995</v>
      </c>
      <c r="FX91" s="23">
        <v>683.88023199999998</v>
      </c>
      <c r="FY91" s="23">
        <v>707.81604000000004</v>
      </c>
      <c r="FZ91" s="23">
        <v>0</v>
      </c>
      <c r="GA91" s="23">
        <v>0</v>
      </c>
      <c r="GB91" s="23">
        <v>0</v>
      </c>
      <c r="GC91" s="22">
        <v>0</v>
      </c>
      <c r="GD91" s="23">
        <v>0</v>
      </c>
      <c r="GE91" s="23">
        <v>0</v>
      </c>
      <c r="GF91" s="23">
        <v>707.37034444999995</v>
      </c>
      <c r="GG91" s="23">
        <v>732.12830650000001</v>
      </c>
      <c r="GH91" s="23">
        <v>757.75279723000006</v>
      </c>
      <c r="GI91" s="23">
        <v>784.27414513999997</v>
      </c>
      <c r="GJ91" s="23">
        <v>811.72374021999997</v>
      </c>
      <c r="GK91" s="23">
        <v>840.13407112000004</v>
      </c>
      <c r="GL91" s="23">
        <v>869.53876361000005</v>
      </c>
      <c r="GM91" s="23">
        <v>899.97262034000005</v>
      </c>
      <c r="GN91" s="23">
        <v>931.47166204999996</v>
      </c>
      <c r="GO91" s="23">
        <v>964.07317021999995</v>
      </c>
      <c r="GP91" s="23">
        <v>997.81573117999994</v>
      </c>
      <c r="GQ91" s="23">
        <v>1032.7392817699999</v>
      </c>
      <c r="GR91" s="23">
        <v>1068.88515663</v>
      </c>
      <c r="GS91" s="23">
        <v>1106.2961371199999</v>
      </c>
      <c r="GT91" s="23">
        <v>0</v>
      </c>
      <c r="GU91" s="23">
        <v>0</v>
      </c>
      <c r="GV91" s="23">
        <v>0</v>
      </c>
      <c r="GW91" s="22">
        <v>0</v>
      </c>
      <c r="GX91" s="23">
        <v>0</v>
      </c>
      <c r="GY91" s="23">
        <v>0</v>
      </c>
      <c r="GZ91" s="23">
        <v>0</v>
      </c>
      <c r="HA91" s="23">
        <v>0</v>
      </c>
      <c r="HB91" s="23">
        <v>0</v>
      </c>
      <c r="HC91" s="23">
        <v>0</v>
      </c>
      <c r="HD91" s="23">
        <v>0</v>
      </c>
      <c r="HE91" s="23">
        <v>0</v>
      </c>
      <c r="HF91" s="23">
        <v>0</v>
      </c>
      <c r="HG91" s="23">
        <v>0</v>
      </c>
      <c r="HH91" s="23">
        <v>0</v>
      </c>
      <c r="HI91" s="23">
        <v>0</v>
      </c>
      <c r="HJ91" s="23">
        <v>0</v>
      </c>
      <c r="HK91" s="23">
        <v>0</v>
      </c>
      <c r="HL91" s="23">
        <v>0</v>
      </c>
      <c r="HM91" s="23">
        <v>0</v>
      </c>
      <c r="HN91" s="23">
        <v>0</v>
      </c>
      <c r="HO91" s="23">
        <v>0</v>
      </c>
      <c r="HP91" s="23">
        <v>0</v>
      </c>
      <c r="HQ91" s="22">
        <v>0</v>
      </c>
      <c r="HR91" s="23">
        <v>0</v>
      </c>
      <c r="HS91" s="23">
        <v>0</v>
      </c>
      <c r="HT91" s="24">
        <v>454.93362000000002</v>
      </c>
      <c r="HU91" s="24">
        <v>470.85629699999998</v>
      </c>
      <c r="HV91" s="24">
        <v>493.21791200000001</v>
      </c>
      <c r="HW91" s="23">
        <v>508.30643099999998</v>
      </c>
      <c r="HX91" s="23">
        <v>526.09715600000004</v>
      </c>
      <c r="HY91" s="23">
        <v>544.51055699999995</v>
      </c>
      <c r="HZ91" s="23">
        <v>563.56842600000004</v>
      </c>
      <c r="IA91" s="23">
        <v>583.29332099999999</v>
      </c>
      <c r="IB91" s="23">
        <v>603.70858699999997</v>
      </c>
      <c r="IC91" s="23">
        <v>624.83838800000001</v>
      </c>
      <c r="ID91" s="23">
        <v>646.70773099999997</v>
      </c>
      <c r="IE91" s="23">
        <v>669.34250199999997</v>
      </c>
      <c r="IF91" s="23">
        <v>692.76949000000002</v>
      </c>
      <c r="IG91" s="23">
        <v>717.01642200000003</v>
      </c>
      <c r="IH91" s="23">
        <v>0</v>
      </c>
      <c r="II91" s="23">
        <v>0</v>
      </c>
      <c r="IJ91" s="23">
        <v>0</v>
      </c>
      <c r="IK91" s="22">
        <v>0</v>
      </c>
      <c r="IL91" s="23">
        <v>0</v>
      </c>
      <c r="IM91" s="23">
        <v>0</v>
      </c>
      <c r="IN91" s="23">
        <v>0</v>
      </c>
      <c r="IO91" s="23">
        <v>0</v>
      </c>
      <c r="IP91" s="23">
        <v>0</v>
      </c>
      <c r="IQ91" s="23">
        <v>0</v>
      </c>
      <c r="IR91" s="23">
        <v>0</v>
      </c>
      <c r="IS91" s="23">
        <v>0</v>
      </c>
      <c r="IT91" s="23">
        <v>0</v>
      </c>
      <c r="IU91" s="23">
        <v>0</v>
      </c>
      <c r="IV91" s="23">
        <v>0</v>
      </c>
      <c r="IW91" s="23">
        <v>0</v>
      </c>
      <c r="IX91" s="23">
        <v>0</v>
      </c>
      <c r="IY91" s="23">
        <v>0</v>
      </c>
      <c r="IZ91" s="23">
        <v>0</v>
      </c>
      <c r="JA91" s="23">
        <v>0</v>
      </c>
      <c r="JB91" s="23">
        <v>0</v>
      </c>
      <c r="JC91" s="23">
        <v>0</v>
      </c>
      <c r="JD91" s="23">
        <v>0</v>
      </c>
      <c r="JE91" s="22">
        <v>0</v>
      </c>
      <c r="JF91" s="23">
        <v>0</v>
      </c>
      <c r="JG91" s="23">
        <v>0</v>
      </c>
      <c r="JH91" s="23">
        <v>0</v>
      </c>
      <c r="JI91" s="23">
        <v>0</v>
      </c>
      <c r="JJ91" s="23">
        <v>0</v>
      </c>
      <c r="JK91" s="23">
        <v>0</v>
      </c>
      <c r="JL91" s="23">
        <v>0</v>
      </c>
      <c r="JM91" s="23">
        <v>0</v>
      </c>
      <c r="JN91" s="23">
        <v>0</v>
      </c>
      <c r="JO91" s="23">
        <v>0</v>
      </c>
      <c r="JP91" s="23">
        <v>0</v>
      </c>
      <c r="JQ91" s="23">
        <v>0</v>
      </c>
      <c r="JR91" s="23">
        <v>0</v>
      </c>
      <c r="JS91" s="23">
        <v>0</v>
      </c>
      <c r="JT91" s="23">
        <v>0</v>
      </c>
      <c r="JU91" s="23">
        <v>0</v>
      </c>
      <c r="JV91" s="23">
        <v>0</v>
      </c>
      <c r="JW91" s="23">
        <v>0</v>
      </c>
      <c r="JX91" s="23">
        <v>0</v>
      </c>
      <c r="JY91" s="22">
        <v>0</v>
      </c>
      <c r="JZ91" s="23">
        <v>0</v>
      </c>
      <c r="KA91" s="23">
        <v>0</v>
      </c>
      <c r="KB91" s="23">
        <v>0</v>
      </c>
      <c r="KC91" s="23">
        <v>0</v>
      </c>
      <c r="KD91" s="23">
        <v>0</v>
      </c>
      <c r="KE91" s="23">
        <v>0</v>
      </c>
      <c r="KF91" s="23">
        <v>0</v>
      </c>
      <c r="KG91" s="23">
        <v>0</v>
      </c>
      <c r="KH91" s="23">
        <v>0</v>
      </c>
      <c r="KI91" s="23">
        <v>0</v>
      </c>
      <c r="KJ91" s="23">
        <v>0</v>
      </c>
      <c r="KK91" s="23">
        <v>0</v>
      </c>
      <c r="KL91" s="23">
        <v>0</v>
      </c>
      <c r="KM91" s="23">
        <v>0</v>
      </c>
      <c r="KN91" s="23">
        <v>0</v>
      </c>
      <c r="KO91" s="23">
        <v>0</v>
      </c>
      <c r="KP91" s="23">
        <v>0</v>
      </c>
      <c r="KQ91" s="23">
        <v>0</v>
      </c>
      <c r="KR91" s="23">
        <v>0</v>
      </c>
      <c r="KS91" s="22">
        <v>0</v>
      </c>
      <c r="KT91" s="23">
        <v>0</v>
      </c>
      <c r="KU91" s="23">
        <v>0</v>
      </c>
      <c r="KV91" s="23">
        <v>0</v>
      </c>
      <c r="KW91" s="23">
        <v>0</v>
      </c>
      <c r="KX91" s="23">
        <v>0</v>
      </c>
      <c r="KY91" s="23">
        <v>0</v>
      </c>
      <c r="KZ91" s="23">
        <v>0</v>
      </c>
      <c r="LA91" s="23">
        <v>0</v>
      </c>
      <c r="LB91" s="23">
        <v>0</v>
      </c>
      <c r="LC91" s="23">
        <v>0</v>
      </c>
      <c r="LD91" s="23">
        <v>0</v>
      </c>
      <c r="LE91" s="23">
        <v>0</v>
      </c>
      <c r="LF91" s="23">
        <v>0</v>
      </c>
      <c r="LG91" s="23">
        <v>0</v>
      </c>
      <c r="LH91" s="23">
        <v>0</v>
      </c>
      <c r="LI91" s="23">
        <v>0</v>
      </c>
      <c r="LJ91" s="23">
        <v>0</v>
      </c>
      <c r="LK91" s="23">
        <v>0</v>
      </c>
      <c r="LL91" s="23">
        <v>0</v>
      </c>
      <c r="LM91" s="22">
        <v>0</v>
      </c>
      <c r="LN91" s="23">
        <v>0</v>
      </c>
      <c r="LO91" s="23">
        <v>0</v>
      </c>
      <c r="LP91" s="23">
        <v>0</v>
      </c>
      <c r="LQ91" s="23">
        <v>0</v>
      </c>
      <c r="LR91" s="23">
        <v>0</v>
      </c>
      <c r="LS91" s="23">
        <v>0</v>
      </c>
      <c r="LT91" s="23">
        <v>0</v>
      </c>
      <c r="LU91" s="23">
        <v>0</v>
      </c>
      <c r="LV91" s="23">
        <v>0</v>
      </c>
      <c r="LW91" s="23">
        <v>0</v>
      </c>
      <c r="LX91" s="23">
        <v>0</v>
      </c>
      <c r="LY91" s="23">
        <v>0</v>
      </c>
      <c r="LZ91" s="23">
        <v>0</v>
      </c>
      <c r="MA91" s="23">
        <v>0</v>
      </c>
      <c r="MB91" s="23">
        <v>0</v>
      </c>
      <c r="MC91" s="23">
        <v>0</v>
      </c>
      <c r="MD91" s="23">
        <v>0</v>
      </c>
      <c r="ME91" s="23">
        <v>0</v>
      </c>
      <c r="MF91" s="23">
        <v>0</v>
      </c>
      <c r="MG91" s="22">
        <v>0</v>
      </c>
      <c r="MH91" s="23">
        <v>0</v>
      </c>
      <c r="MI91" s="23">
        <v>0</v>
      </c>
      <c r="MJ91" s="23">
        <v>0</v>
      </c>
      <c r="MK91" s="23">
        <v>0</v>
      </c>
      <c r="ML91" s="23">
        <v>0</v>
      </c>
      <c r="MM91" s="23">
        <v>0</v>
      </c>
      <c r="MN91" s="23">
        <v>0</v>
      </c>
      <c r="MO91" s="23">
        <v>0</v>
      </c>
      <c r="MP91" s="23">
        <v>0</v>
      </c>
      <c r="MQ91" s="23">
        <v>0</v>
      </c>
      <c r="MR91" s="23">
        <v>0</v>
      </c>
      <c r="MS91" s="23">
        <v>0</v>
      </c>
      <c r="MT91" s="23">
        <v>0</v>
      </c>
      <c r="MU91" s="23">
        <v>0</v>
      </c>
      <c r="MV91" s="23">
        <v>0</v>
      </c>
      <c r="MW91" s="23">
        <v>0</v>
      </c>
      <c r="MX91" s="23">
        <v>0</v>
      </c>
      <c r="MY91" s="23">
        <v>0</v>
      </c>
      <c r="MZ91" s="23">
        <v>0</v>
      </c>
    </row>
    <row r="92" spans="1:364">
      <c r="A92" s="21" t="s">
        <v>831</v>
      </c>
      <c r="B92" s="21" t="s">
        <v>832</v>
      </c>
      <c r="C92" s="21" t="s">
        <v>666</v>
      </c>
      <c r="E92" s="22">
        <v>0</v>
      </c>
      <c r="F92" s="23">
        <v>0</v>
      </c>
      <c r="G92" s="23">
        <v>344.361761</v>
      </c>
      <c r="H92" s="23">
        <v>366.47712899999999</v>
      </c>
      <c r="I92" s="23">
        <v>377.83792</v>
      </c>
      <c r="J92" s="23">
        <v>389.55089500000003</v>
      </c>
      <c r="K92" s="23">
        <v>401.62697300000002</v>
      </c>
      <c r="L92" s="23">
        <v>414.07740899999999</v>
      </c>
      <c r="M92" s="23">
        <v>426.91380900000001</v>
      </c>
      <c r="N92" s="23">
        <v>440.14813700000002</v>
      </c>
      <c r="O92" s="23">
        <v>453.79272900000001</v>
      </c>
      <c r="P92" s="23">
        <v>467.86030399999999</v>
      </c>
      <c r="Q92" s="23">
        <v>482.36397299999999</v>
      </c>
      <c r="R92" s="23">
        <v>497.31725599999999</v>
      </c>
      <c r="S92" s="23">
        <v>512.73409100000003</v>
      </c>
      <c r="T92" s="23">
        <v>528.62884799999995</v>
      </c>
      <c r="U92" s="23">
        <v>545.01634200000001</v>
      </c>
      <c r="V92" s="23">
        <v>0</v>
      </c>
      <c r="W92" s="23">
        <v>0</v>
      </c>
      <c r="X92" s="23">
        <v>0</v>
      </c>
      <c r="Y92" s="22">
        <v>0</v>
      </c>
      <c r="Z92" s="23">
        <v>0</v>
      </c>
      <c r="AA92" s="23">
        <v>381.30948899999999</v>
      </c>
      <c r="AB92" s="23">
        <v>397.74760199999997</v>
      </c>
      <c r="AC92" s="23">
        <v>410.07777700000003</v>
      </c>
      <c r="AD92" s="23">
        <v>422.790189</v>
      </c>
      <c r="AE92" s="23">
        <v>435.89668399999999</v>
      </c>
      <c r="AF92" s="23">
        <v>449.40948200000003</v>
      </c>
      <c r="AG92" s="23">
        <v>463.34117600000002</v>
      </c>
      <c r="AH92" s="23">
        <v>477.70475199999998</v>
      </c>
      <c r="AI92" s="23">
        <v>492.513599</v>
      </c>
      <c r="AJ92" s="23">
        <v>507.781521</v>
      </c>
      <c r="AK92" s="23">
        <v>523.52274799999998</v>
      </c>
      <c r="AL92" s="23">
        <v>539.75195299999996</v>
      </c>
      <c r="AM92" s="23">
        <v>556.48426400000005</v>
      </c>
      <c r="AN92" s="23">
        <v>573.735276</v>
      </c>
      <c r="AO92" s="23">
        <v>591.52107000000001</v>
      </c>
      <c r="AP92" s="23">
        <v>0</v>
      </c>
      <c r="AQ92" s="23">
        <v>0</v>
      </c>
      <c r="AR92" s="23">
        <v>0</v>
      </c>
      <c r="AS92" s="22">
        <v>0</v>
      </c>
      <c r="AT92" s="23">
        <v>0</v>
      </c>
      <c r="AU92" s="23">
        <v>0</v>
      </c>
      <c r="AV92" s="23">
        <v>237.43435299999999</v>
      </c>
      <c r="AW92" s="23">
        <v>244.55738400000001</v>
      </c>
      <c r="AX92" s="23">
        <v>251.89410599999999</v>
      </c>
      <c r="AY92" s="23">
        <v>259.45092899999997</v>
      </c>
      <c r="AZ92" s="23">
        <v>267.23445700000002</v>
      </c>
      <c r="BA92" s="23">
        <v>275.25148999999999</v>
      </c>
      <c r="BB92" s="23">
        <v>283.50903499999998</v>
      </c>
      <c r="BC92" s="23">
        <v>292.01430599999998</v>
      </c>
      <c r="BD92" s="23">
        <v>300.77473500000002</v>
      </c>
      <c r="BE92" s="23">
        <v>309.797977</v>
      </c>
      <c r="BF92" s="23">
        <v>319.09191700000002</v>
      </c>
      <c r="BG92" s="23">
        <v>328.66467399999999</v>
      </c>
      <c r="BH92" s="23">
        <v>338.52461399999999</v>
      </c>
      <c r="BI92" s="23">
        <v>348.68035300000003</v>
      </c>
      <c r="BJ92" s="23">
        <v>0</v>
      </c>
      <c r="BK92" s="23">
        <v>0</v>
      </c>
      <c r="BL92" s="23">
        <v>0</v>
      </c>
      <c r="BM92" s="22">
        <v>0</v>
      </c>
      <c r="BN92" s="23">
        <v>0</v>
      </c>
      <c r="BO92" s="23">
        <v>0</v>
      </c>
      <c r="BP92" s="23">
        <v>237.43435299999999</v>
      </c>
      <c r="BQ92" s="23">
        <v>244.55738400000001</v>
      </c>
      <c r="BR92" s="23">
        <v>251.89410599999999</v>
      </c>
      <c r="BS92" s="23">
        <v>259.45092899999997</v>
      </c>
      <c r="BT92" s="23">
        <v>267.23445700000002</v>
      </c>
      <c r="BU92" s="23">
        <v>275.25148999999999</v>
      </c>
      <c r="BV92" s="23">
        <v>283.50903499999998</v>
      </c>
      <c r="BW92" s="23">
        <v>292.01430599999998</v>
      </c>
      <c r="BX92" s="23">
        <v>300.77473500000002</v>
      </c>
      <c r="BY92" s="23">
        <v>309.797977</v>
      </c>
      <c r="BZ92" s="23">
        <v>319.09191700000002</v>
      </c>
      <c r="CA92" s="23">
        <v>328.66467399999999</v>
      </c>
      <c r="CB92" s="23">
        <v>338.52461399999999</v>
      </c>
      <c r="CC92" s="23">
        <v>348.68035300000003</v>
      </c>
      <c r="CD92" s="23">
        <v>0</v>
      </c>
      <c r="CE92" s="23">
        <v>0</v>
      </c>
      <c r="CF92" s="23">
        <v>0</v>
      </c>
      <c r="CG92" s="22">
        <v>0</v>
      </c>
      <c r="CH92" s="23">
        <v>0</v>
      </c>
      <c r="CI92" s="23">
        <v>228.54719600000001</v>
      </c>
      <c r="CJ92" s="23">
        <v>231.311891</v>
      </c>
      <c r="CK92" s="23">
        <v>238.48256000000001</v>
      </c>
      <c r="CL92" s="23">
        <v>245.875519</v>
      </c>
      <c r="CM92" s="23">
        <v>253.49766</v>
      </c>
      <c r="CN92" s="23">
        <v>261.356088</v>
      </c>
      <c r="CO92" s="23">
        <v>269.45812599999999</v>
      </c>
      <c r="CP92" s="23">
        <v>277.811328</v>
      </c>
      <c r="CQ92" s="23">
        <v>286.42347999999998</v>
      </c>
      <c r="CR92" s="23">
        <v>295.30260700000002</v>
      </c>
      <c r="CS92" s="23">
        <v>304.45698800000002</v>
      </c>
      <c r="CT92" s="23">
        <v>313.89515499999999</v>
      </c>
      <c r="CU92" s="23">
        <v>323.62590499999999</v>
      </c>
      <c r="CV92" s="23">
        <v>333.65830799999998</v>
      </c>
      <c r="CW92" s="23">
        <v>344.00171499999999</v>
      </c>
      <c r="CX92" s="23">
        <v>0</v>
      </c>
      <c r="CY92" s="23">
        <v>0</v>
      </c>
      <c r="CZ92" s="23">
        <v>0</v>
      </c>
      <c r="DA92" s="22">
        <v>0</v>
      </c>
      <c r="DB92" s="23">
        <v>0</v>
      </c>
      <c r="DC92" s="23">
        <v>225.97925000000001</v>
      </c>
      <c r="DD92" s="23">
        <v>228.71288100000001</v>
      </c>
      <c r="DE92" s="23">
        <v>235.80297999999999</v>
      </c>
      <c r="DF92" s="23">
        <v>243.11287300000001</v>
      </c>
      <c r="DG92" s="23">
        <v>250.649372</v>
      </c>
      <c r="DH92" s="23">
        <v>258.41950200000002</v>
      </c>
      <c r="DI92" s="23">
        <v>266.43050699999998</v>
      </c>
      <c r="DJ92" s="23">
        <v>274.68985300000003</v>
      </c>
      <c r="DK92" s="23">
        <v>283.20523800000001</v>
      </c>
      <c r="DL92" s="23">
        <v>291.984601</v>
      </c>
      <c r="DM92" s="23">
        <v>301.03612299999998</v>
      </c>
      <c r="DN92" s="23">
        <v>310.36824300000001</v>
      </c>
      <c r="DO92" s="23">
        <v>319.98965900000002</v>
      </c>
      <c r="DP92" s="23">
        <v>329.90933799999999</v>
      </c>
      <c r="DQ92" s="23">
        <v>340.136527</v>
      </c>
      <c r="DR92" s="23">
        <v>0</v>
      </c>
      <c r="DS92" s="23">
        <v>0</v>
      </c>
      <c r="DT92" s="23">
        <v>0</v>
      </c>
      <c r="DU92" s="22">
        <v>0</v>
      </c>
      <c r="DV92" s="23">
        <v>0</v>
      </c>
      <c r="DW92" s="23">
        <v>225.97925000000001</v>
      </c>
      <c r="DX92" s="23">
        <v>209.86309700000001</v>
      </c>
      <c r="DY92" s="23">
        <v>216.368853</v>
      </c>
      <c r="DZ92" s="23">
        <v>223.07628800000001</v>
      </c>
      <c r="EA92" s="23">
        <v>229.99165300000001</v>
      </c>
      <c r="EB92" s="23">
        <v>237.12139400000001</v>
      </c>
      <c r="EC92" s="23">
        <v>244.47215700000001</v>
      </c>
      <c r="ED92" s="23">
        <v>252.050794</v>
      </c>
      <c r="EE92" s="23">
        <v>259.86436900000001</v>
      </c>
      <c r="EF92" s="23">
        <v>267.920164</v>
      </c>
      <c r="EG92" s="23">
        <v>276.22568899999999</v>
      </c>
      <c r="EH92" s="23">
        <v>284.78868599999998</v>
      </c>
      <c r="EI92" s="23">
        <v>293.61713500000002</v>
      </c>
      <c r="EJ92" s="23">
        <v>302.719266</v>
      </c>
      <c r="EK92" s="23">
        <v>312.10356300000001</v>
      </c>
      <c r="EL92" s="23">
        <v>0</v>
      </c>
      <c r="EM92" s="23">
        <v>0</v>
      </c>
      <c r="EN92" s="23">
        <v>0</v>
      </c>
      <c r="EO92" s="22">
        <v>0</v>
      </c>
      <c r="EP92" s="23">
        <v>0</v>
      </c>
      <c r="EQ92" s="23">
        <v>228.54719600000001</v>
      </c>
      <c r="ER92" s="23">
        <v>231.311891</v>
      </c>
      <c r="ES92" s="23">
        <v>238.48256000000001</v>
      </c>
      <c r="ET92" s="23">
        <v>245.875519</v>
      </c>
      <c r="EU92" s="23">
        <v>253.49766</v>
      </c>
      <c r="EV92" s="23">
        <v>261.356088</v>
      </c>
      <c r="EW92" s="23">
        <v>269.45812599999999</v>
      </c>
      <c r="EX92" s="23">
        <v>277.811328</v>
      </c>
      <c r="EY92" s="23">
        <v>286.42347999999998</v>
      </c>
      <c r="EZ92" s="23">
        <v>295.30260700000002</v>
      </c>
      <c r="FA92" s="23">
        <v>304.45698800000002</v>
      </c>
      <c r="FB92" s="23">
        <v>313.89515499999999</v>
      </c>
      <c r="FC92" s="23">
        <v>323.62590499999999</v>
      </c>
      <c r="FD92" s="23">
        <v>333.65830799999998</v>
      </c>
      <c r="FE92" s="23">
        <v>344.00171499999999</v>
      </c>
      <c r="FF92" s="23">
        <v>0</v>
      </c>
      <c r="FG92" s="23">
        <v>0</v>
      </c>
      <c r="FH92" s="23">
        <v>0</v>
      </c>
      <c r="FI92" s="22">
        <v>0</v>
      </c>
      <c r="FJ92" s="23">
        <v>0</v>
      </c>
      <c r="FK92" s="23">
        <v>0</v>
      </c>
      <c r="FL92" s="23">
        <v>246.75305299999999</v>
      </c>
      <c r="FM92" s="23">
        <v>255.38941</v>
      </c>
      <c r="FN92" s="23">
        <v>264.32803899999999</v>
      </c>
      <c r="FO92" s="23">
        <v>273.57952</v>
      </c>
      <c r="FP92" s="23">
        <v>283.15480400000001</v>
      </c>
      <c r="FQ92" s="23">
        <v>293.06522200000001</v>
      </c>
      <c r="FR92" s="23">
        <v>303.32250399999998</v>
      </c>
      <c r="FS92" s="23">
        <v>313.93879199999998</v>
      </c>
      <c r="FT92" s="23">
        <v>324.92665</v>
      </c>
      <c r="FU92" s="23">
        <v>336.299083</v>
      </c>
      <c r="FV92" s="23">
        <v>348.06954999999999</v>
      </c>
      <c r="FW92" s="23">
        <v>360.25198499999999</v>
      </c>
      <c r="FX92" s="23">
        <v>372.86080399999997</v>
      </c>
      <c r="FY92" s="23">
        <v>385.910932</v>
      </c>
      <c r="FZ92" s="23">
        <v>0</v>
      </c>
      <c r="GA92" s="23">
        <v>0</v>
      </c>
      <c r="GB92" s="23">
        <v>0</v>
      </c>
      <c r="GC92" s="22">
        <v>0</v>
      </c>
      <c r="GD92" s="23">
        <v>0</v>
      </c>
      <c r="GE92" s="23">
        <v>0</v>
      </c>
      <c r="GF92" s="23">
        <v>385.66793304999999</v>
      </c>
      <c r="GG92" s="23">
        <v>399.16631071</v>
      </c>
      <c r="GH92" s="23">
        <v>413.13713158000002</v>
      </c>
      <c r="GI92" s="23">
        <v>427.59693119000002</v>
      </c>
      <c r="GJ92" s="23">
        <v>442.56282377999997</v>
      </c>
      <c r="GK92" s="23">
        <v>458.05252260999998</v>
      </c>
      <c r="GL92" s="23">
        <v>474.08436089999998</v>
      </c>
      <c r="GM92" s="23">
        <v>490.67731352999999</v>
      </c>
      <c r="GN92" s="23">
        <v>507.85101951000001</v>
      </c>
      <c r="GO92" s="23">
        <v>525.62580519000005</v>
      </c>
      <c r="GP92" s="23">
        <v>544.02270837000003</v>
      </c>
      <c r="GQ92" s="23">
        <v>563.06350315999998</v>
      </c>
      <c r="GR92" s="23">
        <v>582.77072577000001</v>
      </c>
      <c r="GS92" s="23">
        <v>603.16770117999999</v>
      </c>
      <c r="GT92" s="23">
        <v>0</v>
      </c>
      <c r="GU92" s="23">
        <v>0</v>
      </c>
      <c r="GV92" s="23">
        <v>0</v>
      </c>
      <c r="GW92" s="22">
        <v>0</v>
      </c>
      <c r="GX92" s="23">
        <v>0</v>
      </c>
      <c r="GY92" s="23">
        <v>0</v>
      </c>
      <c r="GZ92" s="23">
        <v>0</v>
      </c>
      <c r="HA92" s="23">
        <v>0</v>
      </c>
      <c r="HB92" s="23">
        <v>0</v>
      </c>
      <c r="HC92" s="23">
        <v>0</v>
      </c>
      <c r="HD92" s="23">
        <v>0</v>
      </c>
      <c r="HE92" s="23">
        <v>0</v>
      </c>
      <c r="HF92" s="23">
        <v>0</v>
      </c>
      <c r="HG92" s="23">
        <v>0</v>
      </c>
      <c r="HH92" s="23">
        <v>0</v>
      </c>
      <c r="HI92" s="23">
        <v>0</v>
      </c>
      <c r="HJ92" s="23">
        <v>0</v>
      </c>
      <c r="HK92" s="23">
        <v>0</v>
      </c>
      <c r="HL92" s="23">
        <v>0</v>
      </c>
      <c r="HM92" s="23">
        <v>0</v>
      </c>
      <c r="HN92" s="23">
        <v>0</v>
      </c>
      <c r="HO92" s="23">
        <v>0</v>
      </c>
      <c r="HP92" s="23">
        <v>0</v>
      </c>
      <c r="HQ92" s="22">
        <v>0</v>
      </c>
      <c r="HR92" s="23">
        <v>0</v>
      </c>
      <c r="HS92" s="23">
        <v>0</v>
      </c>
      <c r="HT92" s="24">
        <v>248.03599800000001</v>
      </c>
      <c r="HU92" s="24">
        <v>256.71725700000002</v>
      </c>
      <c r="HV92" s="24">
        <v>268.90911399999999</v>
      </c>
      <c r="HW92" s="23">
        <v>277.13558</v>
      </c>
      <c r="HX92" s="23">
        <v>286.83532500000001</v>
      </c>
      <c r="HY92" s="23">
        <v>296.87456200000003</v>
      </c>
      <c r="HZ92" s="23">
        <v>307.26517100000001</v>
      </c>
      <c r="IA92" s="23">
        <v>318.019452</v>
      </c>
      <c r="IB92" s="23">
        <v>329.15013299999998</v>
      </c>
      <c r="IC92" s="23">
        <v>340.670388</v>
      </c>
      <c r="ID92" s="23">
        <v>352.59385099999997</v>
      </c>
      <c r="IE92" s="23">
        <v>364.93463600000001</v>
      </c>
      <c r="IF92" s="23">
        <v>377.70734800000002</v>
      </c>
      <c r="IG92" s="23">
        <v>390.92710599999998</v>
      </c>
      <c r="IH92" s="23">
        <v>0</v>
      </c>
      <c r="II92" s="23">
        <v>0</v>
      </c>
      <c r="IJ92" s="23">
        <v>0</v>
      </c>
      <c r="IK92" s="22">
        <v>0</v>
      </c>
      <c r="IL92" s="23">
        <v>0</v>
      </c>
      <c r="IM92" s="23">
        <v>0</v>
      </c>
      <c r="IN92" s="23">
        <v>0</v>
      </c>
      <c r="IO92" s="23">
        <v>0</v>
      </c>
      <c r="IP92" s="23">
        <v>0</v>
      </c>
      <c r="IQ92" s="23">
        <v>0</v>
      </c>
      <c r="IR92" s="23">
        <v>0</v>
      </c>
      <c r="IS92" s="23">
        <v>0</v>
      </c>
      <c r="IT92" s="23">
        <v>0</v>
      </c>
      <c r="IU92" s="23">
        <v>0</v>
      </c>
      <c r="IV92" s="23">
        <v>0</v>
      </c>
      <c r="IW92" s="23">
        <v>0</v>
      </c>
      <c r="IX92" s="23">
        <v>0</v>
      </c>
      <c r="IY92" s="23">
        <v>0</v>
      </c>
      <c r="IZ92" s="23">
        <v>0</v>
      </c>
      <c r="JA92" s="23">
        <v>0</v>
      </c>
      <c r="JB92" s="23">
        <v>0</v>
      </c>
      <c r="JC92" s="23">
        <v>0</v>
      </c>
      <c r="JD92" s="23">
        <v>0</v>
      </c>
      <c r="JE92" s="22">
        <v>0</v>
      </c>
      <c r="JF92" s="23">
        <v>0</v>
      </c>
      <c r="JG92" s="23">
        <v>0</v>
      </c>
      <c r="JH92" s="23">
        <v>0</v>
      </c>
      <c r="JI92" s="23">
        <v>0</v>
      </c>
      <c r="JJ92" s="23">
        <v>0</v>
      </c>
      <c r="JK92" s="23">
        <v>0</v>
      </c>
      <c r="JL92" s="23">
        <v>0</v>
      </c>
      <c r="JM92" s="23">
        <v>0</v>
      </c>
      <c r="JN92" s="23">
        <v>0</v>
      </c>
      <c r="JO92" s="23">
        <v>0</v>
      </c>
      <c r="JP92" s="23">
        <v>0</v>
      </c>
      <c r="JQ92" s="23">
        <v>0</v>
      </c>
      <c r="JR92" s="23">
        <v>0</v>
      </c>
      <c r="JS92" s="23">
        <v>0</v>
      </c>
      <c r="JT92" s="23">
        <v>0</v>
      </c>
      <c r="JU92" s="23">
        <v>0</v>
      </c>
      <c r="JV92" s="23">
        <v>0</v>
      </c>
      <c r="JW92" s="23">
        <v>0</v>
      </c>
      <c r="JX92" s="23">
        <v>0</v>
      </c>
      <c r="JY92" s="22">
        <v>0</v>
      </c>
      <c r="JZ92" s="23">
        <v>0</v>
      </c>
      <c r="KA92" s="23">
        <v>0</v>
      </c>
      <c r="KB92" s="23">
        <v>0</v>
      </c>
      <c r="KC92" s="23">
        <v>0</v>
      </c>
      <c r="KD92" s="23">
        <v>0</v>
      </c>
      <c r="KE92" s="23">
        <v>0</v>
      </c>
      <c r="KF92" s="23">
        <v>0</v>
      </c>
      <c r="KG92" s="23">
        <v>0</v>
      </c>
      <c r="KH92" s="23">
        <v>0</v>
      </c>
      <c r="KI92" s="23">
        <v>0</v>
      </c>
      <c r="KJ92" s="23">
        <v>0</v>
      </c>
      <c r="KK92" s="23">
        <v>0</v>
      </c>
      <c r="KL92" s="23">
        <v>0</v>
      </c>
      <c r="KM92" s="23">
        <v>0</v>
      </c>
      <c r="KN92" s="23">
        <v>0</v>
      </c>
      <c r="KO92" s="23">
        <v>0</v>
      </c>
      <c r="KP92" s="23">
        <v>0</v>
      </c>
      <c r="KQ92" s="23">
        <v>0</v>
      </c>
      <c r="KR92" s="23">
        <v>0</v>
      </c>
      <c r="KS92" s="22">
        <v>0</v>
      </c>
      <c r="KT92" s="23">
        <v>0</v>
      </c>
      <c r="KU92" s="23">
        <v>0</v>
      </c>
      <c r="KV92" s="23">
        <v>0</v>
      </c>
      <c r="KW92" s="23">
        <v>0</v>
      </c>
      <c r="KX92" s="23">
        <v>0</v>
      </c>
      <c r="KY92" s="23">
        <v>0</v>
      </c>
      <c r="KZ92" s="23">
        <v>0</v>
      </c>
      <c r="LA92" s="23">
        <v>0</v>
      </c>
      <c r="LB92" s="23">
        <v>0</v>
      </c>
      <c r="LC92" s="23">
        <v>0</v>
      </c>
      <c r="LD92" s="23">
        <v>0</v>
      </c>
      <c r="LE92" s="23">
        <v>0</v>
      </c>
      <c r="LF92" s="23">
        <v>0</v>
      </c>
      <c r="LG92" s="23">
        <v>0</v>
      </c>
      <c r="LH92" s="23">
        <v>0</v>
      </c>
      <c r="LI92" s="23">
        <v>0</v>
      </c>
      <c r="LJ92" s="23">
        <v>0</v>
      </c>
      <c r="LK92" s="23">
        <v>0</v>
      </c>
      <c r="LL92" s="23">
        <v>0</v>
      </c>
      <c r="LM92" s="22">
        <v>0</v>
      </c>
      <c r="LN92" s="23">
        <v>0</v>
      </c>
      <c r="LO92" s="23">
        <v>0</v>
      </c>
      <c r="LP92" s="23">
        <v>0</v>
      </c>
      <c r="LQ92" s="23">
        <v>0</v>
      </c>
      <c r="LR92" s="23">
        <v>0</v>
      </c>
      <c r="LS92" s="23">
        <v>0</v>
      </c>
      <c r="LT92" s="23">
        <v>0</v>
      </c>
      <c r="LU92" s="23">
        <v>0</v>
      </c>
      <c r="LV92" s="23">
        <v>0</v>
      </c>
      <c r="LW92" s="23">
        <v>0</v>
      </c>
      <c r="LX92" s="23">
        <v>0</v>
      </c>
      <c r="LY92" s="23">
        <v>0</v>
      </c>
      <c r="LZ92" s="23">
        <v>0</v>
      </c>
      <c r="MA92" s="23">
        <v>0</v>
      </c>
      <c r="MB92" s="23">
        <v>0</v>
      </c>
      <c r="MC92" s="23">
        <v>0</v>
      </c>
      <c r="MD92" s="23">
        <v>0</v>
      </c>
      <c r="ME92" s="23">
        <v>0</v>
      </c>
      <c r="MF92" s="23">
        <v>0</v>
      </c>
      <c r="MG92" s="22">
        <v>0</v>
      </c>
      <c r="MH92" s="23">
        <v>0</v>
      </c>
      <c r="MI92" s="23">
        <v>0</v>
      </c>
      <c r="MJ92" s="23">
        <v>0</v>
      </c>
      <c r="MK92" s="23">
        <v>0</v>
      </c>
      <c r="ML92" s="23">
        <v>0</v>
      </c>
      <c r="MM92" s="23">
        <v>0</v>
      </c>
      <c r="MN92" s="23">
        <v>0</v>
      </c>
      <c r="MO92" s="23">
        <v>0</v>
      </c>
      <c r="MP92" s="23">
        <v>0</v>
      </c>
      <c r="MQ92" s="23">
        <v>0</v>
      </c>
      <c r="MR92" s="23">
        <v>0</v>
      </c>
      <c r="MS92" s="23">
        <v>0</v>
      </c>
      <c r="MT92" s="23">
        <v>0</v>
      </c>
      <c r="MU92" s="23">
        <v>0</v>
      </c>
      <c r="MV92" s="23">
        <v>0</v>
      </c>
      <c r="MW92" s="23">
        <v>0</v>
      </c>
      <c r="MX92" s="23">
        <v>0</v>
      </c>
      <c r="MY92" s="23">
        <v>0</v>
      </c>
      <c r="MZ92" s="23">
        <v>0</v>
      </c>
    </row>
    <row r="93" spans="1:364" s="25" customFormat="1">
      <c r="A93" s="21" t="s">
        <v>833</v>
      </c>
      <c r="B93" s="21" t="s">
        <v>834</v>
      </c>
      <c r="C93" s="21" t="s">
        <v>666</v>
      </c>
      <c r="D93" s="9"/>
      <c r="E93" s="22">
        <v>0</v>
      </c>
      <c r="F93" s="23">
        <v>0</v>
      </c>
      <c r="G93" s="23">
        <v>99.584530999999998</v>
      </c>
      <c r="H93" s="23">
        <v>105.979981</v>
      </c>
      <c r="I93" s="23">
        <v>109.265361</v>
      </c>
      <c r="J93" s="23">
        <v>112.652587</v>
      </c>
      <c r="K93" s="23">
        <v>116.144817</v>
      </c>
      <c r="L93" s="23">
        <v>119.745306</v>
      </c>
      <c r="M93" s="23">
        <v>123.45741099999999</v>
      </c>
      <c r="N93" s="23">
        <v>127.28458999999999</v>
      </c>
      <c r="O93" s="23">
        <v>131.230413</v>
      </c>
      <c r="P93" s="23">
        <v>135.29855599999999</v>
      </c>
      <c r="Q93" s="23">
        <v>139.49281099999999</v>
      </c>
      <c r="R93" s="23">
        <v>143.81708800000001</v>
      </c>
      <c r="S93" s="23">
        <v>148.275418</v>
      </c>
      <c r="T93" s="23">
        <v>152.87195600000001</v>
      </c>
      <c r="U93" s="23">
        <v>157.610986</v>
      </c>
      <c r="V93" s="23">
        <v>0</v>
      </c>
      <c r="W93" s="23">
        <v>0</v>
      </c>
      <c r="X93" s="23">
        <v>0</v>
      </c>
      <c r="Y93" s="22">
        <v>0</v>
      </c>
      <c r="Z93" s="23">
        <v>0</v>
      </c>
      <c r="AA93" s="23">
        <v>110.269289</v>
      </c>
      <c r="AB93" s="23">
        <v>115.022958</v>
      </c>
      <c r="AC93" s="23">
        <v>118.58866999999999</v>
      </c>
      <c r="AD93" s="23">
        <v>122.26491799999999</v>
      </c>
      <c r="AE93" s="23">
        <v>126.055131</v>
      </c>
      <c r="AF93" s="23">
        <v>129.96284</v>
      </c>
      <c r="AG93" s="23">
        <v>133.99168800000001</v>
      </c>
      <c r="AH93" s="23">
        <v>138.14543</v>
      </c>
      <c r="AI93" s="23">
        <v>142.42793900000001</v>
      </c>
      <c r="AJ93" s="23">
        <v>146.84320500000001</v>
      </c>
      <c r="AK93" s="23">
        <v>151.39534399999999</v>
      </c>
      <c r="AL93" s="23">
        <v>156.08860000000001</v>
      </c>
      <c r="AM93" s="23">
        <v>160.927346</v>
      </c>
      <c r="AN93" s="23">
        <v>165.91609399999999</v>
      </c>
      <c r="AO93" s="23">
        <v>171.059493</v>
      </c>
      <c r="AP93" s="23">
        <v>0</v>
      </c>
      <c r="AQ93" s="23">
        <v>0</v>
      </c>
      <c r="AR93" s="23">
        <v>0</v>
      </c>
      <c r="AS93" s="22">
        <v>0</v>
      </c>
      <c r="AT93" s="23">
        <v>0</v>
      </c>
      <c r="AU93" s="23">
        <v>0</v>
      </c>
      <c r="AV93" s="23">
        <v>68.173373999999995</v>
      </c>
      <c r="AW93" s="23">
        <v>70.218575000000001</v>
      </c>
      <c r="AX93" s="23">
        <v>72.325131999999996</v>
      </c>
      <c r="AY93" s="23">
        <v>74.494885999999994</v>
      </c>
      <c r="AZ93" s="23">
        <v>76.729732999999996</v>
      </c>
      <c r="BA93" s="23">
        <v>79.031625000000005</v>
      </c>
      <c r="BB93" s="23">
        <v>81.402574000000001</v>
      </c>
      <c r="BC93" s="23">
        <v>83.844650999999999</v>
      </c>
      <c r="BD93" s="23">
        <v>86.359990999999994</v>
      </c>
      <c r="BE93" s="23">
        <v>88.950789999999998</v>
      </c>
      <c r="BF93" s="23">
        <v>91.619314000000003</v>
      </c>
      <c r="BG93" s="23">
        <v>94.367892999999995</v>
      </c>
      <c r="BH93" s="23">
        <v>97.198930000000004</v>
      </c>
      <c r="BI93" s="23">
        <v>100.114898</v>
      </c>
      <c r="BJ93" s="23">
        <v>0</v>
      </c>
      <c r="BK93" s="23">
        <v>0</v>
      </c>
      <c r="BL93" s="23">
        <v>0</v>
      </c>
      <c r="BM93" s="22">
        <v>0</v>
      </c>
      <c r="BN93" s="23">
        <v>0</v>
      </c>
      <c r="BO93" s="23">
        <v>0</v>
      </c>
      <c r="BP93" s="23">
        <v>68.173373999999995</v>
      </c>
      <c r="BQ93" s="23">
        <v>70.218575000000001</v>
      </c>
      <c r="BR93" s="23">
        <v>72.325131999999996</v>
      </c>
      <c r="BS93" s="23">
        <v>74.494885999999994</v>
      </c>
      <c r="BT93" s="23">
        <v>76.729732999999996</v>
      </c>
      <c r="BU93" s="23">
        <v>79.031625000000005</v>
      </c>
      <c r="BV93" s="23">
        <v>81.402574000000001</v>
      </c>
      <c r="BW93" s="23">
        <v>83.844650999999999</v>
      </c>
      <c r="BX93" s="23">
        <v>86.359990999999994</v>
      </c>
      <c r="BY93" s="23">
        <v>88.950789999999998</v>
      </c>
      <c r="BZ93" s="23">
        <v>91.619314000000003</v>
      </c>
      <c r="CA93" s="23">
        <v>94.367892999999995</v>
      </c>
      <c r="CB93" s="23">
        <v>97.198930000000004</v>
      </c>
      <c r="CC93" s="23">
        <v>100.114898</v>
      </c>
      <c r="CD93" s="23">
        <v>0</v>
      </c>
      <c r="CE93" s="23">
        <v>0</v>
      </c>
      <c r="CF93" s="23">
        <v>0</v>
      </c>
      <c r="CG93" s="22">
        <v>0</v>
      </c>
      <c r="CH93" s="23">
        <v>0</v>
      </c>
      <c r="CI93" s="23">
        <v>66.092602999999997</v>
      </c>
      <c r="CJ93" s="23">
        <v>66.892114000000007</v>
      </c>
      <c r="CK93" s="23">
        <v>68.965770000000006</v>
      </c>
      <c r="CL93" s="23">
        <v>71.103707999999997</v>
      </c>
      <c r="CM93" s="23">
        <v>73.307923000000002</v>
      </c>
      <c r="CN93" s="23">
        <v>75.580468999999994</v>
      </c>
      <c r="CO93" s="23">
        <v>77.923462999999998</v>
      </c>
      <c r="CP93" s="23">
        <v>80.339090999999996</v>
      </c>
      <c r="CQ93" s="23">
        <v>82.829603000000006</v>
      </c>
      <c r="CR93" s="23">
        <v>85.397319999999993</v>
      </c>
      <c r="CS93" s="23">
        <v>88.044636999999994</v>
      </c>
      <c r="CT93" s="23">
        <v>90.774021000000005</v>
      </c>
      <c r="CU93" s="23">
        <v>93.588015999999996</v>
      </c>
      <c r="CV93" s="23">
        <v>96.489243999999999</v>
      </c>
      <c r="CW93" s="23">
        <v>99.480411000000004</v>
      </c>
      <c r="CX93" s="23">
        <v>0</v>
      </c>
      <c r="CY93" s="23">
        <v>0</v>
      </c>
      <c r="CZ93" s="23">
        <v>0</v>
      </c>
      <c r="DA93" s="22">
        <v>0</v>
      </c>
      <c r="DB93" s="23">
        <v>0</v>
      </c>
      <c r="DC93" s="23">
        <v>65.349990000000005</v>
      </c>
      <c r="DD93" s="23">
        <v>66.140517000000003</v>
      </c>
      <c r="DE93" s="23">
        <v>68.190872999999996</v>
      </c>
      <c r="DF93" s="23">
        <v>70.304789999999997</v>
      </c>
      <c r="DG93" s="23">
        <v>72.484239000000002</v>
      </c>
      <c r="DH93" s="23">
        <v>74.731250000000003</v>
      </c>
      <c r="DI93" s="23">
        <v>77.047918999999993</v>
      </c>
      <c r="DJ93" s="23">
        <v>79.436403999999996</v>
      </c>
      <c r="DK93" s="23">
        <v>81.898933</v>
      </c>
      <c r="DL93" s="23">
        <v>84.437799999999996</v>
      </c>
      <c r="DM93" s="23">
        <v>87.055372000000006</v>
      </c>
      <c r="DN93" s="23">
        <v>89.754087999999996</v>
      </c>
      <c r="DO93" s="23">
        <v>92.536465000000007</v>
      </c>
      <c r="DP93" s="23">
        <v>95.405095000000003</v>
      </c>
      <c r="DQ93" s="23">
        <v>98.362652999999995</v>
      </c>
      <c r="DR93" s="23">
        <v>0</v>
      </c>
      <c r="DS93" s="23">
        <v>0</v>
      </c>
      <c r="DT93" s="23">
        <v>0</v>
      </c>
      <c r="DU93" s="22">
        <v>0</v>
      </c>
      <c r="DV93" s="23">
        <v>0</v>
      </c>
      <c r="DW93" s="23">
        <v>65.349990000000005</v>
      </c>
      <c r="DX93" s="23">
        <v>60.689427000000002</v>
      </c>
      <c r="DY93" s="23">
        <v>62.570799999999998</v>
      </c>
      <c r="DZ93" s="23">
        <v>64.510493999999994</v>
      </c>
      <c r="EA93" s="23">
        <v>66.510319999999993</v>
      </c>
      <c r="EB93" s="23">
        <v>68.572140000000005</v>
      </c>
      <c r="EC93" s="23">
        <v>70.697875999999994</v>
      </c>
      <c r="ED93" s="23">
        <v>72.889510000000001</v>
      </c>
      <c r="EE93" s="23">
        <v>75.149084999999999</v>
      </c>
      <c r="EF93" s="23">
        <v>77.478707</v>
      </c>
      <c r="EG93" s="23">
        <v>79.880547000000007</v>
      </c>
      <c r="EH93" s="23">
        <v>82.356843999999995</v>
      </c>
      <c r="EI93" s="23">
        <v>84.909906000000007</v>
      </c>
      <c r="EJ93" s="23">
        <v>87.542113000000001</v>
      </c>
      <c r="EK93" s="23">
        <v>90.255917999999994</v>
      </c>
      <c r="EL93" s="23">
        <v>0</v>
      </c>
      <c r="EM93" s="23">
        <v>0</v>
      </c>
      <c r="EN93" s="23">
        <v>0</v>
      </c>
      <c r="EO93" s="22">
        <v>0</v>
      </c>
      <c r="EP93" s="23">
        <v>0</v>
      </c>
      <c r="EQ93" s="23">
        <v>66.092602999999997</v>
      </c>
      <c r="ER93" s="23">
        <v>66.892114000000007</v>
      </c>
      <c r="ES93" s="23">
        <v>68.965770000000006</v>
      </c>
      <c r="ET93" s="23">
        <v>71.103707999999997</v>
      </c>
      <c r="EU93" s="23">
        <v>73.307923000000002</v>
      </c>
      <c r="EV93" s="23">
        <v>75.580468999999994</v>
      </c>
      <c r="EW93" s="23">
        <v>77.923462999999998</v>
      </c>
      <c r="EX93" s="23">
        <v>80.339090999999996</v>
      </c>
      <c r="EY93" s="23">
        <v>82.829603000000006</v>
      </c>
      <c r="EZ93" s="23">
        <v>85.397319999999993</v>
      </c>
      <c r="FA93" s="23">
        <v>88.044636999999994</v>
      </c>
      <c r="FB93" s="23">
        <v>90.774021000000005</v>
      </c>
      <c r="FC93" s="23">
        <v>93.588015999999996</v>
      </c>
      <c r="FD93" s="23">
        <v>96.489243999999999</v>
      </c>
      <c r="FE93" s="23">
        <v>99.480411000000004</v>
      </c>
      <c r="FF93" s="23">
        <v>0</v>
      </c>
      <c r="FG93" s="23">
        <v>0</v>
      </c>
      <c r="FH93" s="23">
        <v>0</v>
      </c>
      <c r="FI93" s="22">
        <v>0</v>
      </c>
      <c r="FJ93" s="23">
        <v>0</v>
      </c>
      <c r="FK93" s="23">
        <v>0</v>
      </c>
      <c r="FL93" s="23">
        <v>68.437715999999995</v>
      </c>
      <c r="FM93" s="23">
        <v>70.833036000000007</v>
      </c>
      <c r="FN93" s="23">
        <v>73.312192999999994</v>
      </c>
      <c r="FO93" s="23">
        <v>75.878119999999996</v>
      </c>
      <c r="FP93" s="23">
        <v>78.533854000000005</v>
      </c>
      <c r="FQ93" s="23">
        <v>81.282539</v>
      </c>
      <c r="FR93" s="23">
        <v>84.127426999999997</v>
      </c>
      <c r="FS93" s="23">
        <v>87.071887000000004</v>
      </c>
      <c r="FT93" s="23">
        <v>90.119403000000005</v>
      </c>
      <c r="FU93" s="23">
        <v>93.273583000000002</v>
      </c>
      <c r="FV93" s="23">
        <v>96.538157999999996</v>
      </c>
      <c r="FW93" s="23">
        <v>99.916993000000005</v>
      </c>
      <c r="FX93" s="23">
        <v>103.41408800000001</v>
      </c>
      <c r="FY93" s="23">
        <v>107.033581</v>
      </c>
      <c r="FZ93" s="23">
        <v>0</v>
      </c>
      <c r="GA93" s="23">
        <v>0</v>
      </c>
      <c r="GB93" s="23">
        <v>0</v>
      </c>
      <c r="GC93" s="22">
        <v>0</v>
      </c>
      <c r="GD93" s="23">
        <v>0</v>
      </c>
      <c r="GE93" s="23">
        <v>0</v>
      </c>
      <c r="GF93" s="23">
        <v>106.96618477</v>
      </c>
      <c r="GG93" s="23">
        <v>110.71000123</v>
      </c>
      <c r="GH93" s="23">
        <v>114.58485128</v>
      </c>
      <c r="GI93" s="23">
        <v>118.59532107</v>
      </c>
      <c r="GJ93" s="23">
        <v>122.74615731</v>
      </c>
      <c r="GK93" s="23">
        <v>127.04227281</v>
      </c>
      <c r="GL93" s="23">
        <v>131.48875236000001</v>
      </c>
      <c r="GM93" s="23">
        <v>136.09085870000001</v>
      </c>
      <c r="GN93" s="23">
        <v>140.85403875</v>
      </c>
      <c r="GO93" s="23">
        <v>145.78393011</v>
      </c>
      <c r="GP93" s="23">
        <v>150.88636765999999</v>
      </c>
      <c r="GQ93" s="23">
        <v>156.16739053000001</v>
      </c>
      <c r="GR93" s="23">
        <v>161.63324919999999</v>
      </c>
      <c r="GS93" s="23">
        <v>167.29041291999999</v>
      </c>
      <c r="GT93" s="23">
        <v>0</v>
      </c>
      <c r="GU93" s="23">
        <v>0</v>
      </c>
      <c r="GV93" s="23">
        <v>0</v>
      </c>
      <c r="GW93" s="22">
        <v>0</v>
      </c>
      <c r="GX93" s="23">
        <v>0</v>
      </c>
      <c r="GY93" s="23">
        <v>0</v>
      </c>
      <c r="GZ93" s="23">
        <v>0</v>
      </c>
      <c r="HA93" s="23">
        <v>0</v>
      </c>
      <c r="HB93" s="23">
        <v>0</v>
      </c>
      <c r="HC93" s="23">
        <v>0</v>
      </c>
      <c r="HD93" s="23">
        <v>0</v>
      </c>
      <c r="HE93" s="23">
        <v>0</v>
      </c>
      <c r="HF93" s="23">
        <v>0</v>
      </c>
      <c r="HG93" s="23">
        <v>0</v>
      </c>
      <c r="HH93" s="23">
        <v>0</v>
      </c>
      <c r="HI93" s="23">
        <v>0</v>
      </c>
      <c r="HJ93" s="23">
        <v>0</v>
      </c>
      <c r="HK93" s="23">
        <v>0</v>
      </c>
      <c r="HL93" s="23">
        <v>0</v>
      </c>
      <c r="HM93" s="23">
        <v>0</v>
      </c>
      <c r="HN93" s="23">
        <v>0</v>
      </c>
      <c r="HO93" s="23">
        <v>0</v>
      </c>
      <c r="HP93" s="23">
        <v>0</v>
      </c>
      <c r="HQ93" s="22">
        <v>0</v>
      </c>
      <c r="HR93" s="23">
        <v>0</v>
      </c>
      <c r="HS93" s="23">
        <v>0</v>
      </c>
      <c r="HT93" s="24">
        <v>68.793544999999995</v>
      </c>
      <c r="HU93" s="24">
        <v>71.201318999999998</v>
      </c>
      <c r="HV93" s="24">
        <v>74.582768000000002</v>
      </c>
      <c r="HW93" s="23">
        <v>76.864403999999993</v>
      </c>
      <c r="HX93" s="23">
        <v>79.554658000000003</v>
      </c>
      <c r="HY93" s="23">
        <v>82.339071000000004</v>
      </c>
      <c r="HZ93" s="23">
        <v>85.220938000000004</v>
      </c>
      <c r="IA93" s="23">
        <v>88.203671</v>
      </c>
      <c r="IB93" s="23">
        <v>91.290800000000004</v>
      </c>
      <c r="IC93" s="23">
        <v>94.485977000000005</v>
      </c>
      <c r="ID93" s="23">
        <v>97.792986999999997</v>
      </c>
      <c r="IE93" s="23">
        <v>101.21574099999999</v>
      </c>
      <c r="IF93" s="23">
        <v>104.758292</v>
      </c>
      <c r="IG93" s="23">
        <v>108.42483199999999</v>
      </c>
      <c r="IH93" s="23">
        <v>0</v>
      </c>
      <c r="II93" s="23">
        <v>0</v>
      </c>
      <c r="IJ93" s="23">
        <v>0</v>
      </c>
      <c r="IK93" s="22">
        <v>0</v>
      </c>
      <c r="IL93" s="23">
        <v>0</v>
      </c>
      <c r="IM93" s="23">
        <v>0</v>
      </c>
      <c r="IN93" s="23">
        <v>0</v>
      </c>
      <c r="IO93" s="23">
        <v>0</v>
      </c>
      <c r="IP93" s="23">
        <v>0</v>
      </c>
      <c r="IQ93" s="23">
        <v>0</v>
      </c>
      <c r="IR93" s="23">
        <v>0</v>
      </c>
      <c r="IS93" s="23">
        <v>0</v>
      </c>
      <c r="IT93" s="23">
        <v>0</v>
      </c>
      <c r="IU93" s="23">
        <v>0</v>
      </c>
      <c r="IV93" s="23">
        <v>0</v>
      </c>
      <c r="IW93" s="23">
        <v>0</v>
      </c>
      <c r="IX93" s="23">
        <v>0</v>
      </c>
      <c r="IY93" s="23">
        <v>0</v>
      </c>
      <c r="IZ93" s="23">
        <v>0</v>
      </c>
      <c r="JA93" s="23">
        <v>0</v>
      </c>
      <c r="JB93" s="23">
        <v>0</v>
      </c>
      <c r="JC93" s="23">
        <v>0</v>
      </c>
      <c r="JD93" s="23">
        <v>0</v>
      </c>
      <c r="JE93" s="22">
        <v>0</v>
      </c>
      <c r="JF93" s="23">
        <v>0</v>
      </c>
      <c r="JG93" s="23">
        <v>0</v>
      </c>
      <c r="JH93" s="23">
        <v>0</v>
      </c>
      <c r="JI93" s="23">
        <v>0</v>
      </c>
      <c r="JJ93" s="23">
        <v>0</v>
      </c>
      <c r="JK93" s="23">
        <v>0</v>
      </c>
      <c r="JL93" s="23">
        <v>0</v>
      </c>
      <c r="JM93" s="23">
        <v>0</v>
      </c>
      <c r="JN93" s="23">
        <v>0</v>
      </c>
      <c r="JO93" s="23">
        <v>0</v>
      </c>
      <c r="JP93" s="23">
        <v>0</v>
      </c>
      <c r="JQ93" s="23">
        <v>0</v>
      </c>
      <c r="JR93" s="23">
        <v>0</v>
      </c>
      <c r="JS93" s="23">
        <v>0</v>
      </c>
      <c r="JT93" s="23">
        <v>0</v>
      </c>
      <c r="JU93" s="23">
        <v>0</v>
      </c>
      <c r="JV93" s="23">
        <v>0</v>
      </c>
      <c r="JW93" s="23">
        <v>0</v>
      </c>
      <c r="JX93" s="23">
        <v>0</v>
      </c>
      <c r="JY93" s="22">
        <v>0</v>
      </c>
      <c r="JZ93" s="23">
        <v>0</v>
      </c>
      <c r="KA93" s="23">
        <v>0</v>
      </c>
      <c r="KB93" s="23">
        <v>0</v>
      </c>
      <c r="KC93" s="23">
        <v>0</v>
      </c>
      <c r="KD93" s="23">
        <v>0</v>
      </c>
      <c r="KE93" s="23">
        <v>0</v>
      </c>
      <c r="KF93" s="23">
        <v>0</v>
      </c>
      <c r="KG93" s="23">
        <v>0</v>
      </c>
      <c r="KH93" s="23">
        <v>0</v>
      </c>
      <c r="KI93" s="23">
        <v>0</v>
      </c>
      <c r="KJ93" s="23">
        <v>0</v>
      </c>
      <c r="KK93" s="23">
        <v>0</v>
      </c>
      <c r="KL93" s="23">
        <v>0</v>
      </c>
      <c r="KM93" s="23">
        <v>0</v>
      </c>
      <c r="KN93" s="23">
        <v>0</v>
      </c>
      <c r="KO93" s="23">
        <v>0</v>
      </c>
      <c r="KP93" s="23">
        <v>0</v>
      </c>
      <c r="KQ93" s="23">
        <v>0</v>
      </c>
      <c r="KR93" s="23">
        <v>0</v>
      </c>
      <c r="KS93" s="22">
        <v>0</v>
      </c>
      <c r="KT93" s="23">
        <v>0</v>
      </c>
      <c r="KU93" s="23">
        <v>0</v>
      </c>
      <c r="KV93" s="23">
        <v>0</v>
      </c>
      <c r="KW93" s="23">
        <v>0</v>
      </c>
      <c r="KX93" s="23">
        <v>0</v>
      </c>
      <c r="KY93" s="23">
        <v>0</v>
      </c>
      <c r="KZ93" s="23">
        <v>0</v>
      </c>
      <c r="LA93" s="23">
        <v>0</v>
      </c>
      <c r="LB93" s="23">
        <v>0</v>
      </c>
      <c r="LC93" s="23">
        <v>0</v>
      </c>
      <c r="LD93" s="23">
        <v>0</v>
      </c>
      <c r="LE93" s="23">
        <v>0</v>
      </c>
      <c r="LF93" s="23">
        <v>0</v>
      </c>
      <c r="LG93" s="23">
        <v>0</v>
      </c>
      <c r="LH93" s="23">
        <v>0</v>
      </c>
      <c r="LI93" s="23">
        <v>0</v>
      </c>
      <c r="LJ93" s="23">
        <v>0</v>
      </c>
      <c r="LK93" s="23">
        <v>0</v>
      </c>
      <c r="LL93" s="23">
        <v>0</v>
      </c>
      <c r="LM93" s="22">
        <v>0</v>
      </c>
      <c r="LN93" s="23">
        <v>0</v>
      </c>
      <c r="LO93" s="23">
        <v>0</v>
      </c>
      <c r="LP93" s="23">
        <v>0</v>
      </c>
      <c r="LQ93" s="23">
        <v>0</v>
      </c>
      <c r="LR93" s="23">
        <v>0</v>
      </c>
      <c r="LS93" s="23">
        <v>0</v>
      </c>
      <c r="LT93" s="23">
        <v>0</v>
      </c>
      <c r="LU93" s="23">
        <v>0</v>
      </c>
      <c r="LV93" s="23">
        <v>0</v>
      </c>
      <c r="LW93" s="23">
        <v>0</v>
      </c>
      <c r="LX93" s="23">
        <v>0</v>
      </c>
      <c r="LY93" s="23">
        <v>0</v>
      </c>
      <c r="LZ93" s="23">
        <v>0</v>
      </c>
      <c r="MA93" s="23">
        <v>0</v>
      </c>
      <c r="MB93" s="23">
        <v>0</v>
      </c>
      <c r="MC93" s="23">
        <v>0</v>
      </c>
      <c r="MD93" s="23">
        <v>0</v>
      </c>
      <c r="ME93" s="23">
        <v>0</v>
      </c>
      <c r="MF93" s="23">
        <v>0</v>
      </c>
      <c r="MG93" s="22">
        <v>0</v>
      </c>
      <c r="MH93" s="23">
        <v>0</v>
      </c>
      <c r="MI93" s="23">
        <v>0</v>
      </c>
      <c r="MJ93" s="23">
        <v>0</v>
      </c>
      <c r="MK93" s="23">
        <v>0</v>
      </c>
      <c r="ML93" s="23">
        <v>0</v>
      </c>
      <c r="MM93" s="23">
        <v>0</v>
      </c>
      <c r="MN93" s="23">
        <v>0</v>
      </c>
      <c r="MO93" s="23">
        <v>0</v>
      </c>
      <c r="MP93" s="23">
        <v>0</v>
      </c>
      <c r="MQ93" s="23">
        <v>0</v>
      </c>
      <c r="MR93" s="23">
        <v>0</v>
      </c>
      <c r="MS93" s="23">
        <v>0</v>
      </c>
      <c r="MT93" s="23">
        <v>0</v>
      </c>
      <c r="MU93" s="23">
        <v>0</v>
      </c>
      <c r="MV93" s="23">
        <v>0</v>
      </c>
      <c r="MW93" s="23">
        <v>0</v>
      </c>
      <c r="MX93" s="23">
        <v>0</v>
      </c>
      <c r="MY93" s="23">
        <v>0</v>
      </c>
      <c r="MZ93" s="23">
        <v>0</v>
      </c>
    </row>
    <row r="94" spans="1:364">
      <c r="A94" s="21" t="s">
        <v>835</v>
      </c>
      <c r="B94" s="21" t="s">
        <v>836</v>
      </c>
      <c r="C94" s="21" t="s">
        <v>666</v>
      </c>
      <c r="E94" s="22">
        <v>0</v>
      </c>
      <c r="F94" s="23">
        <v>0</v>
      </c>
      <c r="G94" s="23">
        <v>119.11309</v>
      </c>
      <c r="H94" s="23">
        <v>126.762691</v>
      </c>
      <c r="I94" s="23">
        <v>130.69233399999999</v>
      </c>
      <c r="J94" s="23">
        <v>134.743796</v>
      </c>
      <c r="K94" s="23">
        <v>138.92085399999999</v>
      </c>
      <c r="L94" s="23">
        <v>143.22740099999999</v>
      </c>
      <c r="M94" s="23">
        <v>147.66745</v>
      </c>
      <c r="N94" s="23">
        <v>152.24514099999999</v>
      </c>
      <c r="O94" s="23">
        <v>156.96474000000001</v>
      </c>
      <c r="P94" s="23">
        <v>161.830647</v>
      </c>
      <c r="Q94" s="23">
        <v>166.847397</v>
      </c>
      <c r="R94" s="23">
        <v>172.019667</v>
      </c>
      <c r="S94" s="23">
        <v>177.35227599999999</v>
      </c>
      <c r="T94" s="23">
        <v>182.85019700000001</v>
      </c>
      <c r="U94" s="23">
        <v>188.518553</v>
      </c>
      <c r="V94" s="23">
        <v>0</v>
      </c>
      <c r="W94" s="23">
        <v>0</v>
      </c>
      <c r="X94" s="23">
        <v>0</v>
      </c>
      <c r="Y94" s="22">
        <v>0</v>
      </c>
      <c r="Z94" s="23">
        <v>0</v>
      </c>
      <c r="AA94" s="23">
        <v>131.89313300000001</v>
      </c>
      <c r="AB94" s="23">
        <v>137.57899800000001</v>
      </c>
      <c r="AC94" s="23">
        <v>141.84394700000001</v>
      </c>
      <c r="AD94" s="23">
        <v>146.24110899999999</v>
      </c>
      <c r="AE94" s="23">
        <v>150.774584</v>
      </c>
      <c r="AF94" s="23">
        <v>155.44859600000001</v>
      </c>
      <c r="AG94" s="23">
        <v>160.26750200000001</v>
      </c>
      <c r="AH94" s="23">
        <v>165.235795</v>
      </c>
      <c r="AI94" s="23">
        <v>170.35810499999999</v>
      </c>
      <c r="AJ94" s="23">
        <v>175.639206</v>
      </c>
      <c r="AK94" s="23">
        <v>181.08402100000001</v>
      </c>
      <c r="AL94" s="23">
        <v>186.69762600000001</v>
      </c>
      <c r="AM94" s="23">
        <v>192.485252</v>
      </c>
      <c r="AN94" s="23">
        <v>198.45229499999999</v>
      </c>
      <c r="AO94" s="23">
        <v>204.60431600000001</v>
      </c>
      <c r="AP94" s="23">
        <v>0</v>
      </c>
      <c r="AQ94" s="23">
        <v>0</v>
      </c>
      <c r="AR94" s="23">
        <v>0</v>
      </c>
      <c r="AS94" s="22">
        <v>0</v>
      </c>
      <c r="AT94" s="23">
        <v>0</v>
      </c>
      <c r="AU94" s="23">
        <v>0</v>
      </c>
      <c r="AV94" s="23">
        <v>81.240376999999995</v>
      </c>
      <c r="AW94" s="23">
        <v>83.677588999999998</v>
      </c>
      <c r="AX94" s="23">
        <v>86.187916000000001</v>
      </c>
      <c r="AY94" s="23">
        <v>88.773554000000004</v>
      </c>
      <c r="AZ94" s="23">
        <v>91.436760000000007</v>
      </c>
      <c r="BA94" s="23">
        <v>94.179862999999997</v>
      </c>
      <c r="BB94" s="23">
        <v>97.005258999999995</v>
      </c>
      <c r="BC94" s="23">
        <v>99.915417000000005</v>
      </c>
      <c r="BD94" s="23">
        <v>102.912879</v>
      </c>
      <c r="BE94" s="23">
        <v>106.000266</v>
      </c>
      <c r="BF94" s="23">
        <v>109.180274</v>
      </c>
      <c r="BG94" s="23">
        <v>112.455682</v>
      </c>
      <c r="BH94" s="23">
        <v>115.829352</v>
      </c>
      <c r="BI94" s="23">
        <v>119.304233</v>
      </c>
      <c r="BJ94" s="23">
        <v>0</v>
      </c>
      <c r="BK94" s="23">
        <v>0</v>
      </c>
      <c r="BL94" s="23">
        <v>0</v>
      </c>
      <c r="BM94" s="22">
        <v>0</v>
      </c>
      <c r="BN94" s="23">
        <v>0</v>
      </c>
      <c r="BO94" s="23">
        <v>0</v>
      </c>
      <c r="BP94" s="23">
        <v>81.240376999999995</v>
      </c>
      <c r="BQ94" s="23">
        <v>83.677588999999998</v>
      </c>
      <c r="BR94" s="23">
        <v>86.187916000000001</v>
      </c>
      <c r="BS94" s="23">
        <v>88.773554000000004</v>
      </c>
      <c r="BT94" s="23">
        <v>91.436760000000007</v>
      </c>
      <c r="BU94" s="23">
        <v>94.179862999999997</v>
      </c>
      <c r="BV94" s="23">
        <v>97.005258999999995</v>
      </c>
      <c r="BW94" s="23">
        <v>99.915417000000005</v>
      </c>
      <c r="BX94" s="23">
        <v>102.912879</v>
      </c>
      <c r="BY94" s="23">
        <v>106.000266</v>
      </c>
      <c r="BZ94" s="23">
        <v>109.180274</v>
      </c>
      <c r="CA94" s="23">
        <v>112.455682</v>
      </c>
      <c r="CB94" s="23">
        <v>115.829352</v>
      </c>
      <c r="CC94" s="23">
        <v>119.304233</v>
      </c>
      <c r="CD94" s="23">
        <v>0</v>
      </c>
      <c r="CE94" s="23">
        <v>0</v>
      </c>
      <c r="CF94" s="23">
        <v>0</v>
      </c>
      <c r="CG94" s="22">
        <v>0</v>
      </c>
      <c r="CH94" s="23">
        <v>0</v>
      </c>
      <c r="CI94" s="23">
        <v>79.053385000000006</v>
      </c>
      <c r="CJ94" s="23">
        <v>80.009680000000003</v>
      </c>
      <c r="CK94" s="23">
        <v>82.489980000000003</v>
      </c>
      <c r="CL94" s="23">
        <v>85.047168999999997</v>
      </c>
      <c r="CM94" s="23">
        <v>87.683631000000005</v>
      </c>
      <c r="CN94" s="23">
        <v>90.401824000000005</v>
      </c>
      <c r="CO94" s="23">
        <v>93.204280999999995</v>
      </c>
      <c r="CP94" s="23">
        <v>96.093613000000005</v>
      </c>
      <c r="CQ94" s="23">
        <v>99.072514999999996</v>
      </c>
      <c r="CR94" s="23">
        <v>102.14376300000001</v>
      </c>
      <c r="CS94" s="23">
        <v>105.31022</v>
      </c>
      <c r="CT94" s="23">
        <v>108.574837</v>
      </c>
      <c r="CU94" s="23">
        <v>111.940657</v>
      </c>
      <c r="CV94" s="23">
        <v>115.41081699999999</v>
      </c>
      <c r="CW94" s="23">
        <v>118.988552</v>
      </c>
      <c r="CX94" s="23">
        <v>0</v>
      </c>
      <c r="CY94" s="23">
        <v>0</v>
      </c>
      <c r="CZ94" s="23">
        <v>0</v>
      </c>
      <c r="DA94" s="22">
        <v>0</v>
      </c>
      <c r="DB94" s="23">
        <v>0</v>
      </c>
      <c r="DC94" s="23">
        <v>78.165144999999995</v>
      </c>
      <c r="DD94" s="23">
        <v>79.110695000000007</v>
      </c>
      <c r="DE94" s="23">
        <v>81.563125999999997</v>
      </c>
      <c r="DF94" s="23">
        <v>84.091583</v>
      </c>
      <c r="DG94" s="23">
        <v>86.698421999999994</v>
      </c>
      <c r="DH94" s="23">
        <v>89.386072999999996</v>
      </c>
      <c r="DI94" s="23">
        <v>92.157041000000007</v>
      </c>
      <c r="DJ94" s="23">
        <v>95.013909999999996</v>
      </c>
      <c r="DK94" s="23">
        <v>97.959340999999995</v>
      </c>
      <c r="DL94" s="23">
        <v>100.996081</v>
      </c>
      <c r="DM94" s="23">
        <v>104.126959</v>
      </c>
      <c r="DN94" s="23">
        <v>107.354895</v>
      </c>
      <c r="DO94" s="23">
        <v>110.682896</v>
      </c>
      <c r="DP94" s="23">
        <v>114.11406599999999</v>
      </c>
      <c r="DQ94" s="23">
        <v>117.651602</v>
      </c>
      <c r="DR94" s="23">
        <v>0</v>
      </c>
      <c r="DS94" s="23">
        <v>0</v>
      </c>
      <c r="DT94" s="23">
        <v>0</v>
      </c>
      <c r="DU94" s="22">
        <v>0</v>
      </c>
      <c r="DV94" s="23">
        <v>0</v>
      </c>
      <c r="DW94" s="23">
        <v>78.165144999999995</v>
      </c>
      <c r="DX94" s="23">
        <v>72.590643999999998</v>
      </c>
      <c r="DY94" s="23">
        <v>74.840953999999996</v>
      </c>
      <c r="DZ94" s="23">
        <v>77.161023999999998</v>
      </c>
      <c r="EA94" s="23">
        <v>79.553016</v>
      </c>
      <c r="EB94" s="23">
        <v>82.019159000000002</v>
      </c>
      <c r="EC94" s="23">
        <v>84.561752999999996</v>
      </c>
      <c r="ED94" s="23">
        <v>87.183166999999997</v>
      </c>
      <c r="EE94" s="23">
        <v>89.885846000000001</v>
      </c>
      <c r="EF94" s="23">
        <v>92.672307000000004</v>
      </c>
      <c r="EG94" s="23">
        <v>95.545147999999998</v>
      </c>
      <c r="EH94" s="23">
        <v>98.507047999999998</v>
      </c>
      <c r="EI94" s="23">
        <v>101.560766</v>
      </c>
      <c r="EJ94" s="23">
        <v>104.70914999999999</v>
      </c>
      <c r="EK94" s="23">
        <v>107.955134</v>
      </c>
      <c r="EL94" s="23">
        <v>0</v>
      </c>
      <c r="EM94" s="23">
        <v>0</v>
      </c>
      <c r="EN94" s="23">
        <v>0</v>
      </c>
      <c r="EO94" s="22">
        <v>0</v>
      </c>
      <c r="EP94" s="23">
        <v>0</v>
      </c>
      <c r="EQ94" s="23">
        <v>79.053385000000006</v>
      </c>
      <c r="ER94" s="23">
        <v>80.009680000000003</v>
      </c>
      <c r="ES94" s="23">
        <v>82.489980000000003</v>
      </c>
      <c r="ET94" s="23">
        <v>85.047168999999997</v>
      </c>
      <c r="EU94" s="23">
        <v>87.683631000000005</v>
      </c>
      <c r="EV94" s="23">
        <v>90.401824000000005</v>
      </c>
      <c r="EW94" s="23">
        <v>93.204280999999995</v>
      </c>
      <c r="EX94" s="23">
        <v>96.093613000000005</v>
      </c>
      <c r="EY94" s="23">
        <v>99.072514999999996</v>
      </c>
      <c r="EZ94" s="23">
        <v>102.14376300000001</v>
      </c>
      <c r="FA94" s="23">
        <v>105.31022</v>
      </c>
      <c r="FB94" s="23">
        <v>108.574837</v>
      </c>
      <c r="FC94" s="23">
        <v>111.940657</v>
      </c>
      <c r="FD94" s="23">
        <v>115.41081699999999</v>
      </c>
      <c r="FE94" s="23">
        <v>118.988552</v>
      </c>
      <c r="FF94" s="23">
        <v>0</v>
      </c>
      <c r="FG94" s="23">
        <v>0</v>
      </c>
      <c r="FH94" s="23">
        <v>0</v>
      </c>
      <c r="FI94" s="22">
        <v>0</v>
      </c>
      <c r="FJ94" s="23">
        <v>0</v>
      </c>
      <c r="FK94" s="23">
        <v>0</v>
      </c>
      <c r="FL94" s="23">
        <v>82.470363000000006</v>
      </c>
      <c r="FM94" s="23">
        <v>85.356825999999998</v>
      </c>
      <c r="FN94" s="23">
        <v>88.344314999999995</v>
      </c>
      <c r="FO94" s="23">
        <v>91.436366000000007</v>
      </c>
      <c r="FP94" s="23">
        <v>94.636639000000002</v>
      </c>
      <c r="FQ94" s="23">
        <v>97.948920999999999</v>
      </c>
      <c r="FR94" s="23">
        <v>101.377133</v>
      </c>
      <c r="FS94" s="23">
        <v>104.92533299999999</v>
      </c>
      <c r="FT94" s="23">
        <v>108.59772</v>
      </c>
      <c r="FU94" s="23">
        <v>112.39864</v>
      </c>
      <c r="FV94" s="23">
        <v>116.33259200000001</v>
      </c>
      <c r="FW94" s="23">
        <v>120.404233</v>
      </c>
      <c r="FX94" s="23">
        <v>124.618381</v>
      </c>
      <c r="FY94" s="23">
        <v>128.98002399999999</v>
      </c>
      <c r="FZ94" s="23">
        <v>0</v>
      </c>
      <c r="GA94" s="23">
        <v>0</v>
      </c>
      <c r="GB94" s="23">
        <v>0</v>
      </c>
      <c r="GC94" s="22">
        <v>0</v>
      </c>
      <c r="GD94" s="23">
        <v>0</v>
      </c>
      <c r="GE94" s="23">
        <v>0</v>
      </c>
      <c r="GF94" s="23">
        <v>128.89880855999999</v>
      </c>
      <c r="GG94" s="23">
        <v>133.41026686000001</v>
      </c>
      <c r="GH94" s="23">
        <v>138.07962620000001</v>
      </c>
      <c r="GI94" s="23">
        <v>142.91241310999999</v>
      </c>
      <c r="GJ94" s="23">
        <v>147.91434756999999</v>
      </c>
      <c r="GK94" s="23">
        <v>153.09134974</v>
      </c>
      <c r="GL94" s="23">
        <v>158.44954698000001</v>
      </c>
      <c r="GM94" s="23">
        <v>163.99528111999999</v>
      </c>
      <c r="GN94" s="23">
        <v>169.73511596</v>
      </c>
      <c r="GO94" s="23">
        <v>175.67584502</v>
      </c>
      <c r="GP94" s="23">
        <v>181.8244996</v>
      </c>
      <c r="GQ94" s="23">
        <v>188.18835708</v>
      </c>
      <c r="GR94" s="23">
        <v>194.77494958</v>
      </c>
      <c r="GS94" s="23">
        <v>201.59207280999999</v>
      </c>
      <c r="GT94" s="23">
        <v>0</v>
      </c>
      <c r="GU94" s="23">
        <v>0</v>
      </c>
      <c r="GV94" s="23">
        <v>0</v>
      </c>
      <c r="GW94" s="22">
        <v>0</v>
      </c>
      <c r="GX94" s="23">
        <v>0</v>
      </c>
      <c r="GY94" s="23">
        <v>0</v>
      </c>
      <c r="GZ94" s="23">
        <v>0</v>
      </c>
      <c r="HA94" s="23">
        <v>0</v>
      </c>
      <c r="HB94" s="23">
        <v>0</v>
      </c>
      <c r="HC94" s="23">
        <v>0</v>
      </c>
      <c r="HD94" s="23">
        <v>0</v>
      </c>
      <c r="HE94" s="23">
        <v>0</v>
      </c>
      <c r="HF94" s="23">
        <v>0</v>
      </c>
      <c r="HG94" s="23">
        <v>0</v>
      </c>
      <c r="HH94" s="23">
        <v>0</v>
      </c>
      <c r="HI94" s="23">
        <v>0</v>
      </c>
      <c r="HJ94" s="23">
        <v>0</v>
      </c>
      <c r="HK94" s="23">
        <v>0</v>
      </c>
      <c r="HL94" s="23">
        <v>0</v>
      </c>
      <c r="HM94" s="23">
        <v>0</v>
      </c>
      <c r="HN94" s="23">
        <v>0</v>
      </c>
      <c r="HO94" s="23">
        <v>0</v>
      </c>
      <c r="HP94" s="23">
        <v>0</v>
      </c>
      <c r="HQ94" s="22">
        <v>0</v>
      </c>
      <c r="HR94" s="23">
        <v>0</v>
      </c>
      <c r="HS94" s="23">
        <v>0</v>
      </c>
      <c r="HT94" s="24">
        <v>82.899152000000001</v>
      </c>
      <c r="HU94" s="24">
        <v>85.800622000000004</v>
      </c>
      <c r="HV94" s="24">
        <v>89.875411999999997</v>
      </c>
      <c r="HW94" s="23">
        <v>92.624880000000005</v>
      </c>
      <c r="HX94" s="23">
        <v>95.866750999999994</v>
      </c>
      <c r="HY94" s="23">
        <v>99.222087000000002</v>
      </c>
      <c r="HZ94" s="23">
        <v>102.69486000000001</v>
      </c>
      <c r="IA94" s="23">
        <v>106.28918</v>
      </c>
      <c r="IB94" s="23">
        <v>110.00930200000001</v>
      </c>
      <c r="IC94" s="23">
        <v>113.859627</v>
      </c>
      <c r="ID94" s="23">
        <v>117.844714</v>
      </c>
      <c r="IE94" s="23">
        <v>121.969279</v>
      </c>
      <c r="IF94" s="23">
        <v>126.238204</v>
      </c>
      <c r="IG94" s="23">
        <v>130.656541</v>
      </c>
      <c r="IH94" s="23">
        <v>0</v>
      </c>
      <c r="II94" s="23">
        <v>0</v>
      </c>
      <c r="IJ94" s="23">
        <v>0</v>
      </c>
      <c r="IK94" s="22">
        <v>0</v>
      </c>
      <c r="IL94" s="23">
        <v>0</v>
      </c>
      <c r="IM94" s="23">
        <v>0</v>
      </c>
      <c r="IN94" s="23">
        <v>0</v>
      </c>
      <c r="IO94" s="23">
        <v>0</v>
      </c>
      <c r="IP94" s="23">
        <v>0</v>
      </c>
      <c r="IQ94" s="23">
        <v>0</v>
      </c>
      <c r="IR94" s="23">
        <v>0</v>
      </c>
      <c r="IS94" s="23">
        <v>0</v>
      </c>
      <c r="IT94" s="23">
        <v>0</v>
      </c>
      <c r="IU94" s="23">
        <v>0</v>
      </c>
      <c r="IV94" s="23">
        <v>0</v>
      </c>
      <c r="IW94" s="23">
        <v>0</v>
      </c>
      <c r="IX94" s="23">
        <v>0</v>
      </c>
      <c r="IY94" s="23">
        <v>0</v>
      </c>
      <c r="IZ94" s="23">
        <v>0</v>
      </c>
      <c r="JA94" s="23">
        <v>0</v>
      </c>
      <c r="JB94" s="23">
        <v>0</v>
      </c>
      <c r="JC94" s="23">
        <v>0</v>
      </c>
      <c r="JD94" s="23">
        <v>0</v>
      </c>
      <c r="JE94" s="22">
        <v>0</v>
      </c>
      <c r="JF94" s="23">
        <v>0</v>
      </c>
      <c r="JG94" s="23">
        <v>0</v>
      </c>
      <c r="JH94" s="23">
        <v>0</v>
      </c>
      <c r="JI94" s="23">
        <v>0</v>
      </c>
      <c r="JJ94" s="23">
        <v>0</v>
      </c>
      <c r="JK94" s="23">
        <v>0</v>
      </c>
      <c r="JL94" s="23">
        <v>0</v>
      </c>
      <c r="JM94" s="23">
        <v>0</v>
      </c>
      <c r="JN94" s="23">
        <v>0</v>
      </c>
      <c r="JO94" s="23">
        <v>0</v>
      </c>
      <c r="JP94" s="23">
        <v>0</v>
      </c>
      <c r="JQ94" s="23">
        <v>0</v>
      </c>
      <c r="JR94" s="23">
        <v>0</v>
      </c>
      <c r="JS94" s="23">
        <v>0</v>
      </c>
      <c r="JT94" s="23">
        <v>0</v>
      </c>
      <c r="JU94" s="23">
        <v>0</v>
      </c>
      <c r="JV94" s="23">
        <v>0</v>
      </c>
      <c r="JW94" s="23">
        <v>0</v>
      </c>
      <c r="JX94" s="23">
        <v>0</v>
      </c>
      <c r="JY94" s="22">
        <v>0</v>
      </c>
      <c r="JZ94" s="23">
        <v>0</v>
      </c>
      <c r="KA94" s="23">
        <v>0</v>
      </c>
      <c r="KB94" s="23">
        <v>0</v>
      </c>
      <c r="KC94" s="23">
        <v>0</v>
      </c>
      <c r="KD94" s="23">
        <v>0</v>
      </c>
      <c r="KE94" s="23">
        <v>0</v>
      </c>
      <c r="KF94" s="23">
        <v>0</v>
      </c>
      <c r="KG94" s="23">
        <v>0</v>
      </c>
      <c r="KH94" s="23">
        <v>0</v>
      </c>
      <c r="KI94" s="23">
        <v>0</v>
      </c>
      <c r="KJ94" s="23">
        <v>0</v>
      </c>
      <c r="KK94" s="23">
        <v>0</v>
      </c>
      <c r="KL94" s="23">
        <v>0</v>
      </c>
      <c r="KM94" s="23">
        <v>0</v>
      </c>
      <c r="KN94" s="23">
        <v>0</v>
      </c>
      <c r="KO94" s="23">
        <v>0</v>
      </c>
      <c r="KP94" s="23">
        <v>0</v>
      </c>
      <c r="KQ94" s="23">
        <v>0</v>
      </c>
      <c r="KR94" s="23">
        <v>0</v>
      </c>
      <c r="KS94" s="22">
        <v>0</v>
      </c>
      <c r="KT94" s="23">
        <v>0</v>
      </c>
      <c r="KU94" s="23">
        <v>0</v>
      </c>
      <c r="KV94" s="23">
        <v>0</v>
      </c>
      <c r="KW94" s="23">
        <v>0</v>
      </c>
      <c r="KX94" s="23">
        <v>0</v>
      </c>
      <c r="KY94" s="23">
        <v>0</v>
      </c>
      <c r="KZ94" s="23">
        <v>0</v>
      </c>
      <c r="LA94" s="23">
        <v>0</v>
      </c>
      <c r="LB94" s="23">
        <v>0</v>
      </c>
      <c r="LC94" s="23">
        <v>0</v>
      </c>
      <c r="LD94" s="23">
        <v>0</v>
      </c>
      <c r="LE94" s="23">
        <v>0</v>
      </c>
      <c r="LF94" s="23">
        <v>0</v>
      </c>
      <c r="LG94" s="23">
        <v>0</v>
      </c>
      <c r="LH94" s="23">
        <v>0</v>
      </c>
      <c r="LI94" s="23">
        <v>0</v>
      </c>
      <c r="LJ94" s="23">
        <v>0</v>
      </c>
      <c r="LK94" s="23">
        <v>0</v>
      </c>
      <c r="LL94" s="23">
        <v>0</v>
      </c>
      <c r="LM94" s="22">
        <v>0</v>
      </c>
      <c r="LN94" s="23">
        <v>0</v>
      </c>
      <c r="LO94" s="23">
        <v>0</v>
      </c>
      <c r="LP94" s="23">
        <v>0</v>
      </c>
      <c r="LQ94" s="23">
        <v>0</v>
      </c>
      <c r="LR94" s="23">
        <v>0</v>
      </c>
      <c r="LS94" s="23">
        <v>0</v>
      </c>
      <c r="LT94" s="23">
        <v>0</v>
      </c>
      <c r="LU94" s="23">
        <v>0</v>
      </c>
      <c r="LV94" s="23">
        <v>0</v>
      </c>
      <c r="LW94" s="23">
        <v>0</v>
      </c>
      <c r="LX94" s="23">
        <v>0</v>
      </c>
      <c r="LY94" s="23">
        <v>0</v>
      </c>
      <c r="LZ94" s="23">
        <v>0</v>
      </c>
      <c r="MA94" s="23">
        <v>0</v>
      </c>
      <c r="MB94" s="23">
        <v>0</v>
      </c>
      <c r="MC94" s="23">
        <v>0</v>
      </c>
      <c r="MD94" s="23">
        <v>0</v>
      </c>
      <c r="ME94" s="23">
        <v>0</v>
      </c>
      <c r="MF94" s="23">
        <v>0</v>
      </c>
      <c r="MG94" s="22">
        <v>0</v>
      </c>
      <c r="MH94" s="23">
        <v>0</v>
      </c>
      <c r="MI94" s="23">
        <v>0</v>
      </c>
      <c r="MJ94" s="23">
        <v>0</v>
      </c>
      <c r="MK94" s="23">
        <v>0</v>
      </c>
      <c r="ML94" s="23">
        <v>0</v>
      </c>
      <c r="MM94" s="23">
        <v>0</v>
      </c>
      <c r="MN94" s="23">
        <v>0</v>
      </c>
      <c r="MO94" s="23">
        <v>0</v>
      </c>
      <c r="MP94" s="23">
        <v>0</v>
      </c>
      <c r="MQ94" s="23">
        <v>0</v>
      </c>
      <c r="MR94" s="23">
        <v>0</v>
      </c>
      <c r="MS94" s="23">
        <v>0</v>
      </c>
      <c r="MT94" s="23">
        <v>0</v>
      </c>
      <c r="MU94" s="23">
        <v>0</v>
      </c>
      <c r="MV94" s="23">
        <v>0</v>
      </c>
      <c r="MW94" s="23">
        <v>0</v>
      </c>
      <c r="MX94" s="23">
        <v>0</v>
      </c>
      <c r="MY94" s="23">
        <v>0</v>
      </c>
      <c r="MZ94" s="23">
        <v>0</v>
      </c>
    </row>
    <row r="95" spans="1:364">
      <c r="A95" s="21" t="s">
        <v>837</v>
      </c>
      <c r="B95" s="21" t="s">
        <v>838</v>
      </c>
      <c r="C95" s="21" t="s">
        <v>666</v>
      </c>
      <c r="E95" s="22">
        <v>0</v>
      </c>
      <c r="F95" s="23">
        <v>0</v>
      </c>
      <c r="G95" s="23">
        <v>176.30487299999999</v>
      </c>
      <c r="H95" s="23">
        <v>187.62740500000001</v>
      </c>
      <c r="I95" s="23">
        <v>193.44385500000001</v>
      </c>
      <c r="J95" s="23">
        <v>199.44061400000001</v>
      </c>
      <c r="K95" s="23">
        <v>205.62327300000001</v>
      </c>
      <c r="L95" s="23">
        <v>211.99759499999999</v>
      </c>
      <c r="M95" s="23">
        <v>218.56952000000001</v>
      </c>
      <c r="N95" s="23">
        <v>225.34517500000001</v>
      </c>
      <c r="O95" s="23">
        <v>232.33087599999999</v>
      </c>
      <c r="P95" s="23">
        <v>239.53313299999999</v>
      </c>
      <c r="Q95" s="23">
        <v>246.95866000000001</v>
      </c>
      <c r="R95" s="23">
        <v>254.61437900000001</v>
      </c>
      <c r="S95" s="23">
        <v>262.50742400000001</v>
      </c>
      <c r="T95" s="23">
        <v>270.64515399999999</v>
      </c>
      <c r="U95" s="23">
        <v>279.03515399999998</v>
      </c>
      <c r="V95" s="23">
        <v>0</v>
      </c>
      <c r="W95" s="23">
        <v>0</v>
      </c>
      <c r="X95" s="23">
        <v>0</v>
      </c>
      <c r="Y95" s="22">
        <v>0</v>
      </c>
      <c r="Z95" s="23">
        <v>0</v>
      </c>
      <c r="AA95" s="23">
        <v>195.221214</v>
      </c>
      <c r="AB95" s="23">
        <v>203.63712899999999</v>
      </c>
      <c r="AC95" s="23">
        <v>209.94988000000001</v>
      </c>
      <c r="AD95" s="23">
        <v>216.458327</v>
      </c>
      <c r="AE95" s="23">
        <v>223.16853499999999</v>
      </c>
      <c r="AF95" s="23">
        <v>230.086759</v>
      </c>
      <c r="AG95" s="23">
        <v>237.219449</v>
      </c>
      <c r="AH95" s="23">
        <v>244.573252</v>
      </c>
      <c r="AI95" s="23">
        <v>252.155023</v>
      </c>
      <c r="AJ95" s="23">
        <v>259.97182800000002</v>
      </c>
      <c r="AK95" s="23">
        <v>268.03095500000001</v>
      </c>
      <c r="AL95" s="23">
        <v>276.33991500000002</v>
      </c>
      <c r="AM95" s="23">
        <v>284.906452</v>
      </c>
      <c r="AN95" s="23">
        <v>293.73855200000003</v>
      </c>
      <c r="AO95" s="23">
        <v>302.844447</v>
      </c>
      <c r="AP95" s="23">
        <v>0</v>
      </c>
      <c r="AQ95" s="23">
        <v>0</v>
      </c>
      <c r="AR95" s="23">
        <v>0</v>
      </c>
      <c r="AS95" s="22">
        <v>0</v>
      </c>
      <c r="AT95" s="23">
        <v>0</v>
      </c>
      <c r="AU95" s="23">
        <v>0</v>
      </c>
      <c r="AV95" s="23">
        <v>119.99390099999999</v>
      </c>
      <c r="AW95" s="23">
        <v>123.593718</v>
      </c>
      <c r="AX95" s="23">
        <v>127.301529</v>
      </c>
      <c r="AY95" s="23">
        <v>131.120575</v>
      </c>
      <c r="AZ95" s="23">
        <v>135.054193</v>
      </c>
      <c r="BA95" s="23">
        <v>139.105818</v>
      </c>
      <c r="BB95" s="23">
        <v>143.27899300000001</v>
      </c>
      <c r="BC95" s="23">
        <v>147.57736299999999</v>
      </c>
      <c r="BD95" s="23">
        <v>152.004684</v>
      </c>
      <c r="BE95" s="23">
        <v>156.56482399999999</v>
      </c>
      <c r="BF95" s="23">
        <v>161.26176899999999</v>
      </c>
      <c r="BG95" s="23">
        <v>166.09962200000001</v>
      </c>
      <c r="BH95" s="23">
        <v>171.08261100000001</v>
      </c>
      <c r="BI95" s="23">
        <v>176.21508900000001</v>
      </c>
      <c r="BJ95" s="23">
        <v>0</v>
      </c>
      <c r="BK95" s="23">
        <v>0</v>
      </c>
      <c r="BL95" s="23">
        <v>0</v>
      </c>
      <c r="BM95" s="22">
        <v>0</v>
      </c>
      <c r="BN95" s="23">
        <v>0</v>
      </c>
      <c r="BO95" s="23">
        <v>0</v>
      </c>
      <c r="BP95" s="23">
        <v>119.99390099999999</v>
      </c>
      <c r="BQ95" s="23">
        <v>123.593718</v>
      </c>
      <c r="BR95" s="23">
        <v>127.301529</v>
      </c>
      <c r="BS95" s="23">
        <v>131.120575</v>
      </c>
      <c r="BT95" s="23">
        <v>135.054193</v>
      </c>
      <c r="BU95" s="23">
        <v>139.105818</v>
      </c>
      <c r="BV95" s="23">
        <v>143.27899300000001</v>
      </c>
      <c r="BW95" s="23">
        <v>147.57736299999999</v>
      </c>
      <c r="BX95" s="23">
        <v>152.004684</v>
      </c>
      <c r="BY95" s="23">
        <v>156.56482399999999</v>
      </c>
      <c r="BZ95" s="23">
        <v>161.26176899999999</v>
      </c>
      <c r="CA95" s="23">
        <v>166.09962200000001</v>
      </c>
      <c r="CB95" s="23">
        <v>171.08261100000001</v>
      </c>
      <c r="CC95" s="23">
        <v>176.21508900000001</v>
      </c>
      <c r="CD95" s="23">
        <v>0</v>
      </c>
      <c r="CE95" s="23">
        <v>0</v>
      </c>
      <c r="CF95" s="23">
        <v>0</v>
      </c>
      <c r="CG95" s="22">
        <v>0</v>
      </c>
      <c r="CH95" s="23">
        <v>0</v>
      </c>
      <c r="CI95" s="23">
        <v>117.01062400000001</v>
      </c>
      <c r="CJ95" s="23">
        <v>118.42608</v>
      </c>
      <c r="CK95" s="23">
        <v>122.097289</v>
      </c>
      <c r="CL95" s="23">
        <v>125.882305</v>
      </c>
      <c r="CM95" s="23">
        <v>129.78465600000001</v>
      </c>
      <c r="CN95" s="23">
        <v>133.80798100000001</v>
      </c>
      <c r="CO95" s="23">
        <v>137.956028</v>
      </c>
      <c r="CP95" s="23">
        <v>142.232665</v>
      </c>
      <c r="CQ95" s="23">
        <v>146.64187799999999</v>
      </c>
      <c r="CR95" s="23">
        <v>151.18777600000001</v>
      </c>
      <c r="CS95" s="23">
        <v>155.87459699999999</v>
      </c>
      <c r="CT95" s="23">
        <v>160.70670899999999</v>
      </c>
      <c r="CU95" s="23">
        <v>165.68861699999999</v>
      </c>
      <c r="CV95" s="23">
        <v>170.82496499999999</v>
      </c>
      <c r="CW95" s="23">
        <v>176.12053800000001</v>
      </c>
      <c r="CX95" s="23">
        <v>0</v>
      </c>
      <c r="CY95" s="23">
        <v>0</v>
      </c>
      <c r="CZ95" s="23">
        <v>0</v>
      </c>
      <c r="DA95" s="22">
        <v>0</v>
      </c>
      <c r="DB95" s="23">
        <v>0</v>
      </c>
      <c r="DC95" s="23">
        <v>115.695898</v>
      </c>
      <c r="DD95" s="23">
        <v>117.09545</v>
      </c>
      <c r="DE95" s="23">
        <v>120.725409</v>
      </c>
      <c r="DF95" s="23">
        <v>124.46789699999999</v>
      </c>
      <c r="DG95" s="23">
        <v>128.326402</v>
      </c>
      <c r="DH95" s="23">
        <v>132.30452</v>
      </c>
      <c r="DI95" s="23">
        <v>136.40595999999999</v>
      </c>
      <c r="DJ95" s="23">
        <v>140.634545</v>
      </c>
      <c r="DK95" s="23">
        <v>144.99421599999999</v>
      </c>
      <c r="DL95" s="23">
        <v>149.489037</v>
      </c>
      <c r="DM95" s="23">
        <v>154.123197</v>
      </c>
      <c r="DN95" s="23">
        <v>158.901016</v>
      </c>
      <c r="DO95" s="23">
        <v>163.82694799999999</v>
      </c>
      <c r="DP95" s="23">
        <v>168.90558300000001</v>
      </c>
      <c r="DQ95" s="23">
        <v>174.14165600000001</v>
      </c>
      <c r="DR95" s="23">
        <v>0</v>
      </c>
      <c r="DS95" s="23">
        <v>0</v>
      </c>
      <c r="DT95" s="23">
        <v>0</v>
      </c>
      <c r="DU95" s="22">
        <v>0</v>
      </c>
      <c r="DV95" s="23">
        <v>0</v>
      </c>
      <c r="DW95" s="23">
        <v>115.695898</v>
      </c>
      <c r="DX95" s="23">
        <v>107.444818</v>
      </c>
      <c r="DY95" s="23">
        <v>110.77560699999999</v>
      </c>
      <c r="DZ95" s="23">
        <v>114.20965099999999</v>
      </c>
      <c r="EA95" s="23">
        <v>117.750151</v>
      </c>
      <c r="EB95" s="23">
        <v>121.40040500000001</v>
      </c>
      <c r="EC95" s="23">
        <v>125.16381800000001</v>
      </c>
      <c r="ED95" s="23">
        <v>129.04389599999999</v>
      </c>
      <c r="EE95" s="23">
        <v>133.04425699999999</v>
      </c>
      <c r="EF95" s="23">
        <v>137.16862900000001</v>
      </c>
      <c r="EG95" s="23">
        <v>141.42085599999999</v>
      </c>
      <c r="EH95" s="23">
        <v>145.804903</v>
      </c>
      <c r="EI95" s="23">
        <v>150.32485500000001</v>
      </c>
      <c r="EJ95" s="23">
        <v>154.984925</v>
      </c>
      <c r="EK95" s="23">
        <v>159.789458</v>
      </c>
      <c r="EL95" s="23">
        <v>0</v>
      </c>
      <c r="EM95" s="23">
        <v>0</v>
      </c>
      <c r="EN95" s="23">
        <v>0</v>
      </c>
      <c r="EO95" s="22">
        <v>0</v>
      </c>
      <c r="EP95" s="23">
        <v>0</v>
      </c>
      <c r="EQ95" s="23">
        <v>117.01062400000001</v>
      </c>
      <c r="ER95" s="23">
        <v>118.42608</v>
      </c>
      <c r="ES95" s="23">
        <v>122.097289</v>
      </c>
      <c r="ET95" s="23">
        <v>125.882305</v>
      </c>
      <c r="EU95" s="23">
        <v>129.78465600000001</v>
      </c>
      <c r="EV95" s="23">
        <v>133.80798100000001</v>
      </c>
      <c r="EW95" s="23">
        <v>137.956028</v>
      </c>
      <c r="EX95" s="23">
        <v>142.232665</v>
      </c>
      <c r="EY95" s="23">
        <v>146.64187799999999</v>
      </c>
      <c r="EZ95" s="23">
        <v>151.18777600000001</v>
      </c>
      <c r="FA95" s="23">
        <v>155.87459699999999</v>
      </c>
      <c r="FB95" s="23">
        <v>160.70670899999999</v>
      </c>
      <c r="FC95" s="23">
        <v>165.68861699999999</v>
      </c>
      <c r="FD95" s="23">
        <v>170.82496499999999</v>
      </c>
      <c r="FE95" s="23">
        <v>176.12053800000001</v>
      </c>
      <c r="FF95" s="23">
        <v>0</v>
      </c>
      <c r="FG95" s="23">
        <v>0</v>
      </c>
      <c r="FH95" s="23">
        <v>0</v>
      </c>
      <c r="FI95" s="22">
        <v>0</v>
      </c>
      <c r="FJ95" s="23">
        <v>0</v>
      </c>
      <c r="FK95" s="23">
        <v>0</v>
      </c>
      <c r="FL95" s="23">
        <v>121.13207199999999</v>
      </c>
      <c r="FM95" s="23">
        <v>125.371695</v>
      </c>
      <c r="FN95" s="23">
        <v>129.759704</v>
      </c>
      <c r="FO95" s="23">
        <v>134.30129299999999</v>
      </c>
      <c r="FP95" s="23">
        <v>139.00183899999999</v>
      </c>
      <c r="FQ95" s="23">
        <v>143.86690300000001</v>
      </c>
      <c r="FR95" s="23">
        <v>148.90224499999999</v>
      </c>
      <c r="FS95" s="23">
        <v>154.113823</v>
      </c>
      <c r="FT95" s="23">
        <v>159.50780700000001</v>
      </c>
      <c r="FU95" s="23">
        <v>165.09057999999999</v>
      </c>
      <c r="FV95" s="23">
        <v>170.868751</v>
      </c>
      <c r="FW95" s="23">
        <v>176.84915699999999</v>
      </c>
      <c r="FX95" s="23">
        <v>183.03887700000001</v>
      </c>
      <c r="FY95" s="23">
        <v>189.44523799999999</v>
      </c>
      <c r="FZ95" s="23">
        <v>0</v>
      </c>
      <c r="GA95" s="23">
        <v>0</v>
      </c>
      <c r="GB95" s="23">
        <v>0</v>
      </c>
      <c r="GC95" s="22">
        <v>0</v>
      </c>
      <c r="GD95" s="23">
        <v>0</v>
      </c>
      <c r="GE95" s="23">
        <v>0</v>
      </c>
      <c r="GF95" s="23">
        <v>189.32594881</v>
      </c>
      <c r="GG95" s="23">
        <v>195.95235701999999</v>
      </c>
      <c r="GH95" s="23">
        <v>202.81068951</v>
      </c>
      <c r="GI95" s="23">
        <v>209.90906365000001</v>
      </c>
      <c r="GJ95" s="23">
        <v>217.25588087</v>
      </c>
      <c r="GK95" s="23">
        <v>224.85983669999999</v>
      </c>
      <c r="GL95" s="23">
        <v>232.72993099000001</v>
      </c>
      <c r="GM95" s="23">
        <v>240.87547857000001</v>
      </c>
      <c r="GN95" s="23">
        <v>249.30612031999999</v>
      </c>
      <c r="GO95" s="23">
        <v>258.03183453999998</v>
      </c>
      <c r="GP95" s="23">
        <v>267.06294874000002</v>
      </c>
      <c r="GQ95" s="23">
        <v>276.41015195</v>
      </c>
      <c r="GR95" s="23">
        <v>286.08450727000002</v>
      </c>
      <c r="GS95" s="23">
        <v>296.09746502000002</v>
      </c>
      <c r="GT95" s="23">
        <v>0</v>
      </c>
      <c r="GU95" s="23">
        <v>0</v>
      </c>
      <c r="GV95" s="23">
        <v>0</v>
      </c>
      <c r="GW95" s="22">
        <v>0</v>
      </c>
      <c r="GX95" s="23">
        <v>0</v>
      </c>
      <c r="GY95" s="23">
        <v>0</v>
      </c>
      <c r="GZ95" s="23">
        <v>0</v>
      </c>
      <c r="HA95" s="23">
        <v>0</v>
      </c>
      <c r="HB95" s="23">
        <v>0</v>
      </c>
      <c r="HC95" s="23">
        <v>0</v>
      </c>
      <c r="HD95" s="23">
        <v>0</v>
      </c>
      <c r="HE95" s="23">
        <v>0</v>
      </c>
      <c r="HF95" s="23">
        <v>0</v>
      </c>
      <c r="HG95" s="23">
        <v>0</v>
      </c>
      <c r="HH95" s="23">
        <v>0</v>
      </c>
      <c r="HI95" s="23">
        <v>0</v>
      </c>
      <c r="HJ95" s="23">
        <v>0</v>
      </c>
      <c r="HK95" s="23">
        <v>0</v>
      </c>
      <c r="HL95" s="23">
        <v>0</v>
      </c>
      <c r="HM95" s="23">
        <v>0</v>
      </c>
      <c r="HN95" s="23">
        <v>0</v>
      </c>
      <c r="HO95" s="23">
        <v>0</v>
      </c>
      <c r="HP95" s="23">
        <v>0</v>
      </c>
      <c r="HQ95" s="22">
        <v>0</v>
      </c>
      <c r="HR95" s="23">
        <v>0</v>
      </c>
      <c r="HS95" s="23">
        <v>0</v>
      </c>
      <c r="HT95" s="24">
        <v>121.761875</v>
      </c>
      <c r="HU95" s="24">
        <v>126.02354</v>
      </c>
      <c r="HV95" s="24">
        <v>132.00857199999999</v>
      </c>
      <c r="HW95" s="23">
        <v>136.046978</v>
      </c>
      <c r="HX95" s="23">
        <v>140.80862200000001</v>
      </c>
      <c r="HY95" s="23">
        <v>145.73692299999999</v>
      </c>
      <c r="HZ95" s="23">
        <v>150.837716</v>
      </c>
      <c r="IA95" s="23">
        <v>156.11703600000001</v>
      </c>
      <c r="IB95" s="23">
        <v>161.581132</v>
      </c>
      <c r="IC95" s="23">
        <v>167.23647199999999</v>
      </c>
      <c r="ID95" s="23">
        <v>173.08974799999999</v>
      </c>
      <c r="IE95" s="23">
        <v>179.14788899999999</v>
      </c>
      <c r="IF95" s="23">
        <v>185.41806600000001</v>
      </c>
      <c r="IG95" s="23">
        <v>191.90769800000001</v>
      </c>
      <c r="IH95" s="23">
        <v>0</v>
      </c>
      <c r="II95" s="23">
        <v>0</v>
      </c>
      <c r="IJ95" s="23">
        <v>0</v>
      </c>
      <c r="IK95" s="22">
        <v>0</v>
      </c>
      <c r="IL95" s="23">
        <v>0</v>
      </c>
      <c r="IM95" s="23">
        <v>0</v>
      </c>
      <c r="IN95" s="23">
        <v>0</v>
      </c>
      <c r="IO95" s="23">
        <v>0</v>
      </c>
      <c r="IP95" s="23">
        <v>0</v>
      </c>
      <c r="IQ95" s="23">
        <v>0</v>
      </c>
      <c r="IR95" s="23">
        <v>0</v>
      </c>
      <c r="IS95" s="23">
        <v>0</v>
      </c>
      <c r="IT95" s="23">
        <v>0</v>
      </c>
      <c r="IU95" s="23">
        <v>0</v>
      </c>
      <c r="IV95" s="23">
        <v>0</v>
      </c>
      <c r="IW95" s="23">
        <v>0</v>
      </c>
      <c r="IX95" s="23">
        <v>0</v>
      </c>
      <c r="IY95" s="23">
        <v>0</v>
      </c>
      <c r="IZ95" s="23">
        <v>0</v>
      </c>
      <c r="JA95" s="23">
        <v>0</v>
      </c>
      <c r="JB95" s="23">
        <v>0</v>
      </c>
      <c r="JC95" s="23">
        <v>0</v>
      </c>
      <c r="JD95" s="23">
        <v>0</v>
      </c>
      <c r="JE95" s="22">
        <v>0</v>
      </c>
      <c r="JF95" s="23">
        <v>0</v>
      </c>
      <c r="JG95" s="23">
        <v>0</v>
      </c>
      <c r="JH95" s="23">
        <v>0</v>
      </c>
      <c r="JI95" s="23">
        <v>0</v>
      </c>
      <c r="JJ95" s="23">
        <v>0</v>
      </c>
      <c r="JK95" s="23">
        <v>0</v>
      </c>
      <c r="JL95" s="23">
        <v>0</v>
      </c>
      <c r="JM95" s="23">
        <v>0</v>
      </c>
      <c r="JN95" s="23">
        <v>0</v>
      </c>
      <c r="JO95" s="23">
        <v>0</v>
      </c>
      <c r="JP95" s="23">
        <v>0</v>
      </c>
      <c r="JQ95" s="23">
        <v>0</v>
      </c>
      <c r="JR95" s="23">
        <v>0</v>
      </c>
      <c r="JS95" s="23">
        <v>0</v>
      </c>
      <c r="JT95" s="23">
        <v>0</v>
      </c>
      <c r="JU95" s="23">
        <v>0</v>
      </c>
      <c r="JV95" s="23">
        <v>0</v>
      </c>
      <c r="JW95" s="23">
        <v>0</v>
      </c>
      <c r="JX95" s="23">
        <v>0</v>
      </c>
      <c r="JY95" s="22">
        <v>0</v>
      </c>
      <c r="JZ95" s="23">
        <v>0</v>
      </c>
      <c r="KA95" s="23">
        <v>0</v>
      </c>
      <c r="KB95" s="23">
        <v>0</v>
      </c>
      <c r="KC95" s="23">
        <v>0</v>
      </c>
      <c r="KD95" s="23">
        <v>0</v>
      </c>
      <c r="KE95" s="23">
        <v>0</v>
      </c>
      <c r="KF95" s="23">
        <v>0</v>
      </c>
      <c r="KG95" s="23">
        <v>0</v>
      </c>
      <c r="KH95" s="23">
        <v>0</v>
      </c>
      <c r="KI95" s="23">
        <v>0</v>
      </c>
      <c r="KJ95" s="23">
        <v>0</v>
      </c>
      <c r="KK95" s="23">
        <v>0</v>
      </c>
      <c r="KL95" s="23">
        <v>0</v>
      </c>
      <c r="KM95" s="23">
        <v>0</v>
      </c>
      <c r="KN95" s="23">
        <v>0</v>
      </c>
      <c r="KO95" s="23">
        <v>0</v>
      </c>
      <c r="KP95" s="23">
        <v>0</v>
      </c>
      <c r="KQ95" s="23">
        <v>0</v>
      </c>
      <c r="KR95" s="23">
        <v>0</v>
      </c>
      <c r="KS95" s="22">
        <v>0</v>
      </c>
      <c r="KT95" s="23">
        <v>0</v>
      </c>
      <c r="KU95" s="23">
        <v>0</v>
      </c>
      <c r="KV95" s="23">
        <v>0</v>
      </c>
      <c r="KW95" s="23">
        <v>0</v>
      </c>
      <c r="KX95" s="23">
        <v>0</v>
      </c>
      <c r="KY95" s="23">
        <v>0</v>
      </c>
      <c r="KZ95" s="23">
        <v>0</v>
      </c>
      <c r="LA95" s="23">
        <v>0</v>
      </c>
      <c r="LB95" s="23">
        <v>0</v>
      </c>
      <c r="LC95" s="23">
        <v>0</v>
      </c>
      <c r="LD95" s="23">
        <v>0</v>
      </c>
      <c r="LE95" s="23">
        <v>0</v>
      </c>
      <c r="LF95" s="23">
        <v>0</v>
      </c>
      <c r="LG95" s="23">
        <v>0</v>
      </c>
      <c r="LH95" s="23">
        <v>0</v>
      </c>
      <c r="LI95" s="23">
        <v>0</v>
      </c>
      <c r="LJ95" s="23">
        <v>0</v>
      </c>
      <c r="LK95" s="23">
        <v>0</v>
      </c>
      <c r="LL95" s="23">
        <v>0</v>
      </c>
      <c r="LM95" s="22">
        <v>0</v>
      </c>
      <c r="LN95" s="23">
        <v>0</v>
      </c>
      <c r="LO95" s="23">
        <v>0</v>
      </c>
      <c r="LP95" s="23">
        <v>0</v>
      </c>
      <c r="LQ95" s="23">
        <v>0</v>
      </c>
      <c r="LR95" s="23">
        <v>0</v>
      </c>
      <c r="LS95" s="23">
        <v>0</v>
      </c>
      <c r="LT95" s="23">
        <v>0</v>
      </c>
      <c r="LU95" s="23">
        <v>0</v>
      </c>
      <c r="LV95" s="23">
        <v>0</v>
      </c>
      <c r="LW95" s="23">
        <v>0</v>
      </c>
      <c r="LX95" s="23">
        <v>0</v>
      </c>
      <c r="LY95" s="23">
        <v>0</v>
      </c>
      <c r="LZ95" s="23">
        <v>0</v>
      </c>
      <c r="MA95" s="23">
        <v>0</v>
      </c>
      <c r="MB95" s="23">
        <v>0</v>
      </c>
      <c r="MC95" s="23">
        <v>0</v>
      </c>
      <c r="MD95" s="23">
        <v>0</v>
      </c>
      <c r="ME95" s="23">
        <v>0</v>
      </c>
      <c r="MF95" s="23">
        <v>0</v>
      </c>
      <c r="MG95" s="22">
        <v>0</v>
      </c>
      <c r="MH95" s="23">
        <v>0</v>
      </c>
      <c r="MI95" s="23">
        <v>0</v>
      </c>
      <c r="MJ95" s="23">
        <v>0</v>
      </c>
      <c r="MK95" s="23">
        <v>0</v>
      </c>
      <c r="ML95" s="23">
        <v>0</v>
      </c>
      <c r="MM95" s="23">
        <v>0</v>
      </c>
      <c r="MN95" s="23">
        <v>0</v>
      </c>
      <c r="MO95" s="23">
        <v>0</v>
      </c>
      <c r="MP95" s="23">
        <v>0</v>
      </c>
      <c r="MQ95" s="23">
        <v>0</v>
      </c>
      <c r="MR95" s="23">
        <v>0</v>
      </c>
      <c r="MS95" s="23">
        <v>0</v>
      </c>
      <c r="MT95" s="23">
        <v>0</v>
      </c>
      <c r="MU95" s="23">
        <v>0</v>
      </c>
      <c r="MV95" s="23">
        <v>0</v>
      </c>
      <c r="MW95" s="23">
        <v>0</v>
      </c>
      <c r="MX95" s="23">
        <v>0</v>
      </c>
      <c r="MY95" s="23">
        <v>0</v>
      </c>
      <c r="MZ95" s="23">
        <v>0</v>
      </c>
    </row>
    <row r="96" spans="1:364">
      <c r="A96" s="21" t="s">
        <v>839</v>
      </c>
      <c r="B96" s="21" t="s">
        <v>840</v>
      </c>
      <c r="C96" s="21" t="s">
        <v>666</v>
      </c>
      <c r="E96" s="22">
        <v>0</v>
      </c>
      <c r="F96" s="23">
        <v>0</v>
      </c>
      <c r="G96" s="23">
        <v>119.11309</v>
      </c>
      <c r="H96" s="23">
        <v>126.762691</v>
      </c>
      <c r="I96" s="23">
        <v>130.69233399999999</v>
      </c>
      <c r="J96" s="23">
        <v>134.743796</v>
      </c>
      <c r="K96" s="23">
        <v>138.92085399999999</v>
      </c>
      <c r="L96" s="23">
        <v>143.22740099999999</v>
      </c>
      <c r="M96" s="23">
        <v>147.66745</v>
      </c>
      <c r="N96" s="23">
        <v>152.24514099999999</v>
      </c>
      <c r="O96" s="23">
        <v>156.96474000000001</v>
      </c>
      <c r="P96" s="23">
        <v>161.830647</v>
      </c>
      <c r="Q96" s="23">
        <v>166.847397</v>
      </c>
      <c r="R96" s="23">
        <v>172.019667</v>
      </c>
      <c r="S96" s="23">
        <v>177.35227599999999</v>
      </c>
      <c r="T96" s="23">
        <v>182.85019700000001</v>
      </c>
      <c r="U96" s="23">
        <v>188.518553</v>
      </c>
      <c r="V96" s="23">
        <v>0</v>
      </c>
      <c r="W96" s="23">
        <v>0</v>
      </c>
      <c r="X96" s="23">
        <v>0</v>
      </c>
      <c r="Y96" s="22">
        <v>0</v>
      </c>
      <c r="Z96" s="23">
        <v>0</v>
      </c>
      <c r="AA96" s="23">
        <v>131.89313300000001</v>
      </c>
      <c r="AB96" s="23">
        <v>137.57899800000001</v>
      </c>
      <c r="AC96" s="23">
        <v>141.84394700000001</v>
      </c>
      <c r="AD96" s="23">
        <v>146.24110899999999</v>
      </c>
      <c r="AE96" s="23">
        <v>150.774584</v>
      </c>
      <c r="AF96" s="23">
        <v>155.44859600000001</v>
      </c>
      <c r="AG96" s="23">
        <v>160.26750200000001</v>
      </c>
      <c r="AH96" s="23">
        <v>165.235795</v>
      </c>
      <c r="AI96" s="23">
        <v>170.35810499999999</v>
      </c>
      <c r="AJ96" s="23">
        <v>175.639206</v>
      </c>
      <c r="AK96" s="23">
        <v>181.08402100000001</v>
      </c>
      <c r="AL96" s="23">
        <v>186.69762600000001</v>
      </c>
      <c r="AM96" s="23">
        <v>192.485252</v>
      </c>
      <c r="AN96" s="23">
        <v>198.45229499999999</v>
      </c>
      <c r="AO96" s="23">
        <v>204.60431600000001</v>
      </c>
      <c r="AP96" s="23">
        <v>0</v>
      </c>
      <c r="AQ96" s="23">
        <v>0</v>
      </c>
      <c r="AR96" s="23">
        <v>0</v>
      </c>
      <c r="AS96" s="22">
        <v>0</v>
      </c>
      <c r="AT96" s="23">
        <v>0</v>
      </c>
      <c r="AU96" s="23">
        <v>0</v>
      </c>
      <c r="AV96" s="23">
        <v>81.240376999999995</v>
      </c>
      <c r="AW96" s="23">
        <v>83.677588999999998</v>
      </c>
      <c r="AX96" s="23">
        <v>86.187916000000001</v>
      </c>
      <c r="AY96" s="23">
        <v>88.773554000000004</v>
      </c>
      <c r="AZ96" s="23">
        <v>91.436760000000007</v>
      </c>
      <c r="BA96" s="23">
        <v>94.179862999999997</v>
      </c>
      <c r="BB96" s="23">
        <v>97.005258999999995</v>
      </c>
      <c r="BC96" s="23">
        <v>99.915417000000005</v>
      </c>
      <c r="BD96" s="23">
        <v>102.912879</v>
      </c>
      <c r="BE96" s="23">
        <v>106.000266</v>
      </c>
      <c r="BF96" s="23">
        <v>109.180274</v>
      </c>
      <c r="BG96" s="23">
        <v>112.455682</v>
      </c>
      <c r="BH96" s="23">
        <v>115.829352</v>
      </c>
      <c r="BI96" s="23">
        <v>119.304233</v>
      </c>
      <c r="BJ96" s="23">
        <v>0</v>
      </c>
      <c r="BK96" s="23">
        <v>0</v>
      </c>
      <c r="BL96" s="23">
        <v>0</v>
      </c>
      <c r="BM96" s="22">
        <v>0</v>
      </c>
      <c r="BN96" s="23">
        <v>0</v>
      </c>
      <c r="BO96" s="23">
        <v>0</v>
      </c>
      <c r="BP96" s="23">
        <v>81.240376999999995</v>
      </c>
      <c r="BQ96" s="23">
        <v>83.677588999999998</v>
      </c>
      <c r="BR96" s="23">
        <v>86.187916000000001</v>
      </c>
      <c r="BS96" s="23">
        <v>88.773554000000004</v>
      </c>
      <c r="BT96" s="23">
        <v>91.436760000000007</v>
      </c>
      <c r="BU96" s="23">
        <v>94.179862999999997</v>
      </c>
      <c r="BV96" s="23">
        <v>97.005258999999995</v>
      </c>
      <c r="BW96" s="23">
        <v>99.915417000000005</v>
      </c>
      <c r="BX96" s="23">
        <v>102.912879</v>
      </c>
      <c r="BY96" s="23">
        <v>106.000266</v>
      </c>
      <c r="BZ96" s="23">
        <v>109.180274</v>
      </c>
      <c r="CA96" s="23">
        <v>112.455682</v>
      </c>
      <c r="CB96" s="23">
        <v>115.829352</v>
      </c>
      <c r="CC96" s="23">
        <v>119.304233</v>
      </c>
      <c r="CD96" s="23">
        <v>0</v>
      </c>
      <c r="CE96" s="23">
        <v>0</v>
      </c>
      <c r="CF96" s="23">
        <v>0</v>
      </c>
      <c r="CG96" s="22">
        <v>0</v>
      </c>
      <c r="CH96" s="23">
        <v>0</v>
      </c>
      <c r="CI96" s="23">
        <v>79.053385000000006</v>
      </c>
      <c r="CJ96" s="23">
        <v>80.009680000000003</v>
      </c>
      <c r="CK96" s="23">
        <v>82.489980000000003</v>
      </c>
      <c r="CL96" s="23">
        <v>85.047168999999997</v>
      </c>
      <c r="CM96" s="23">
        <v>87.683631000000005</v>
      </c>
      <c r="CN96" s="23">
        <v>90.401824000000005</v>
      </c>
      <c r="CO96" s="23">
        <v>93.204280999999995</v>
      </c>
      <c r="CP96" s="23">
        <v>96.093613000000005</v>
      </c>
      <c r="CQ96" s="23">
        <v>99.072514999999996</v>
      </c>
      <c r="CR96" s="23">
        <v>102.14376300000001</v>
      </c>
      <c r="CS96" s="23">
        <v>105.31022</v>
      </c>
      <c r="CT96" s="23">
        <v>108.574837</v>
      </c>
      <c r="CU96" s="23">
        <v>111.940657</v>
      </c>
      <c r="CV96" s="23">
        <v>115.41081699999999</v>
      </c>
      <c r="CW96" s="23">
        <v>118.988552</v>
      </c>
      <c r="CX96" s="23">
        <v>0</v>
      </c>
      <c r="CY96" s="23">
        <v>0</v>
      </c>
      <c r="CZ96" s="23">
        <v>0</v>
      </c>
      <c r="DA96" s="22">
        <v>0</v>
      </c>
      <c r="DB96" s="23">
        <v>0</v>
      </c>
      <c r="DC96" s="23">
        <v>78.165144999999995</v>
      </c>
      <c r="DD96" s="23">
        <v>79.110695000000007</v>
      </c>
      <c r="DE96" s="23">
        <v>81.563125999999997</v>
      </c>
      <c r="DF96" s="23">
        <v>84.091583</v>
      </c>
      <c r="DG96" s="23">
        <v>86.698421999999994</v>
      </c>
      <c r="DH96" s="23">
        <v>89.386072999999996</v>
      </c>
      <c r="DI96" s="23">
        <v>92.157041000000007</v>
      </c>
      <c r="DJ96" s="23">
        <v>95.013909999999996</v>
      </c>
      <c r="DK96" s="23">
        <v>97.959340999999995</v>
      </c>
      <c r="DL96" s="23">
        <v>100.996081</v>
      </c>
      <c r="DM96" s="23">
        <v>104.126959</v>
      </c>
      <c r="DN96" s="23">
        <v>107.354895</v>
      </c>
      <c r="DO96" s="23">
        <v>110.682896</v>
      </c>
      <c r="DP96" s="23">
        <v>114.11406599999999</v>
      </c>
      <c r="DQ96" s="23">
        <v>117.651602</v>
      </c>
      <c r="DR96" s="23">
        <v>0</v>
      </c>
      <c r="DS96" s="23">
        <v>0</v>
      </c>
      <c r="DT96" s="23">
        <v>0</v>
      </c>
      <c r="DU96" s="22">
        <v>0</v>
      </c>
      <c r="DV96" s="23">
        <v>0</v>
      </c>
      <c r="DW96" s="23">
        <v>78.165144999999995</v>
      </c>
      <c r="DX96" s="23">
        <v>72.590643999999998</v>
      </c>
      <c r="DY96" s="23">
        <v>74.840953999999996</v>
      </c>
      <c r="DZ96" s="23">
        <v>77.161023999999998</v>
      </c>
      <c r="EA96" s="23">
        <v>79.553016</v>
      </c>
      <c r="EB96" s="23">
        <v>82.019159000000002</v>
      </c>
      <c r="EC96" s="23">
        <v>84.561752999999996</v>
      </c>
      <c r="ED96" s="23">
        <v>87.183166999999997</v>
      </c>
      <c r="EE96" s="23">
        <v>89.885846000000001</v>
      </c>
      <c r="EF96" s="23">
        <v>92.672307000000004</v>
      </c>
      <c r="EG96" s="23">
        <v>95.545147999999998</v>
      </c>
      <c r="EH96" s="23">
        <v>98.507047999999998</v>
      </c>
      <c r="EI96" s="23">
        <v>101.560766</v>
      </c>
      <c r="EJ96" s="23">
        <v>104.70914999999999</v>
      </c>
      <c r="EK96" s="23">
        <v>107.955134</v>
      </c>
      <c r="EL96" s="23">
        <v>0</v>
      </c>
      <c r="EM96" s="23">
        <v>0</v>
      </c>
      <c r="EN96" s="23">
        <v>0</v>
      </c>
      <c r="EO96" s="22">
        <v>0</v>
      </c>
      <c r="EP96" s="23">
        <v>0</v>
      </c>
      <c r="EQ96" s="23">
        <v>79.053385000000006</v>
      </c>
      <c r="ER96" s="23">
        <v>80.009680000000003</v>
      </c>
      <c r="ES96" s="23">
        <v>82.489980000000003</v>
      </c>
      <c r="ET96" s="23">
        <v>85.047168999999997</v>
      </c>
      <c r="EU96" s="23">
        <v>87.683631000000005</v>
      </c>
      <c r="EV96" s="23">
        <v>90.401824000000005</v>
      </c>
      <c r="EW96" s="23">
        <v>93.204280999999995</v>
      </c>
      <c r="EX96" s="23">
        <v>96.093613000000005</v>
      </c>
      <c r="EY96" s="23">
        <v>99.072514999999996</v>
      </c>
      <c r="EZ96" s="23">
        <v>102.14376300000001</v>
      </c>
      <c r="FA96" s="23">
        <v>105.31022</v>
      </c>
      <c r="FB96" s="23">
        <v>108.574837</v>
      </c>
      <c r="FC96" s="23">
        <v>111.940657</v>
      </c>
      <c r="FD96" s="23">
        <v>115.41081699999999</v>
      </c>
      <c r="FE96" s="23">
        <v>118.988552</v>
      </c>
      <c r="FF96" s="23">
        <v>0</v>
      </c>
      <c r="FG96" s="23">
        <v>0</v>
      </c>
      <c r="FH96" s="23">
        <v>0</v>
      </c>
      <c r="FI96" s="22">
        <v>0</v>
      </c>
      <c r="FJ96" s="23">
        <v>0</v>
      </c>
      <c r="FK96" s="23">
        <v>0</v>
      </c>
      <c r="FL96" s="23">
        <v>82.470363000000006</v>
      </c>
      <c r="FM96" s="23">
        <v>85.356825999999998</v>
      </c>
      <c r="FN96" s="23">
        <v>88.344314999999995</v>
      </c>
      <c r="FO96" s="23">
        <v>91.436366000000007</v>
      </c>
      <c r="FP96" s="23">
        <v>94.636639000000002</v>
      </c>
      <c r="FQ96" s="23">
        <v>97.948920999999999</v>
      </c>
      <c r="FR96" s="23">
        <v>101.377133</v>
      </c>
      <c r="FS96" s="23">
        <v>104.92533299999999</v>
      </c>
      <c r="FT96" s="23">
        <v>108.59772</v>
      </c>
      <c r="FU96" s="23">
        <v>112.39864</v>
      </c>
      <c r="FV96" s="23">
        <v>116.33259200000001</v>
      </c>
      <c r="FW96" s="23">
        <v>120.404233</v>
      </c>
      <c r="FX96" s="23">
        <v>124.618381</v>
      </c>
      <c r="FY96" s="23">
        <v>128.98002399999999</v>
      </c>
      <c r="FZ96" s="23">
        <v>0</v>
      </c>
      <c r="GA96" s="23">
        <v>0</v>
      </c>
      <c r="GB96" s="23">
        <v>0</v>
      </c>
      <c r="GC96" s="22">
        <v>0</v>
      </c>
      <c r="GD96" s="23">
        <v>0</v>
      </c>
      <c r="GE96" s="23">
        <v>0</v>
      </c>
      <c r="GF96" s="23">
        <v>128.89880855999999</v>
      </c>
      <c r="GG96" s="23">
        <v>133.41026686000001</v>
      </c>
      <c r="GH96" s="23">
        <v>138.07962620000001</v>
      </c>
      <c r="GI96" s="23">
        <v>142.91241310999999</v>
      </c>
      <c r="GJ96" s="23">
        <v>147.91434756999999</v>
      </c>
      <c r="GK96" s="23">
        <v>153.09134974</v>
      </c>
      <c r="GL96" s="23">
        <v>158.44954698000001</v>
      </c>
      <c r="GM96" s="23">
        <v>163.99528111999999</v>
      </c>
      <c r="GN96" s="23">
        <v>169.73511596</v>
      </c>
      <c r="GO96" s="23">
        <v>175.67584502</v>
      </c>
      <c r="GP96" s="23">
        <v>181.8244996</v>
      </c>
      <c r="GQ96" s="23">
        <v>188.18835708</v>
      </c>
      <c r="GR96" s="23">
        <v>194.77494958</v>
      </c>
      <c r="GS96" s="23">
        <v>201.59207280999999</v>
      </c>
      <c r="GT96" s="23">
        <v>0</v>
      </c>
      <c r="GU96" s="23">
        <v>0</v>
      </c>
      <c r="GV96" s="23">
        <v>0</v>
      </c>
      <c r="GW96" s="22">
        <v>0</v>
      </c>
      <c r="GX96" s="23">
        <v>0</v>
      </c>
      <c r="GY96" s="23">
        <v>0</v>
      </c>
      <c r="GZ96" s="23">
        <v>0</v>
      </c>
      <c r="HA96" s="23">
        <v>0</v>
      </c>
      <c r="HB96" s="23">
        <v>0</v>
      </c>
      <c r="HC96" s="23">
        <v>0</v>
      </c>
      <c r="HD96" s="23">
        <v>0</v>
      </c>
      <c r="HE96" s="23">
        <v>0</v>
      </c>
      <c r="HF96" s="23">
        <v>0</v>
      </c>
      <c r="HG96" s="23">
        <v>0</v>
      </c>
      <c r="HH96" s="23">
        <v>0</v>
      </c>
      <c r="HI96" s="23">
        <v>0</v>
      </c>
      <c r="HJ96" s="23">
        <v>0</v>
      </c>
      <c r="HK96" s="23">
        <v>0</v>
      </c>
      <c r="HL96" s="23">
        <v>0</v>
      </c>
      <c r="HM96" s="23">
        <v>0</v>
      </c>
      <c r="HN96" s="23">
        <v>0</v>
      </c>
      <c r="HO96" s="23">
        <v>0</v>
      </c>
      <c r="HP96" s="23">
        <v>0</v>
      </c>
      <c r="HQ96" s="22">
        <v>0</v>
      </c>
      <c r="HR96" s="23">
        <v>0</v>
      </c>
      <c r="HS96" s="23">
        <v>0</v>
      </c>
      <c r="HT96" s="24">
        <v>82.899152000000001</v>
      </c>
      <c r="HU96" s="24">
        <v>85.800622000000004</v>
      </c>
      <c r="HV96" s="24">
        <v>89.875411999999997</v>
      </c>
      <c r="HW96" s="23">
        <v>92.624880000000005</v>
      </c>
      <c r="HX96" s="23">
        <v>95.866750999999994</v>
      </c>
      <c r="HY96" s="23">
        <v>99.222087000000002</v>
      </c>
      <c r="HZ96" s="23">
        <v>102.69486000000001</v>
      </c>
      <c r="IA96" s="23">
        <v>106.28918</v>
      </c>
      <c r="IB96" s="23">
        <v>110.00930200000001</v>
      </c>
      <c r="IC96" s="23">
        <v>113.859627</v>
      </c>
      <c r="ID96" s="23">
        <v>117.844714</v>
      </c>
      <c r="IE96" s="23">
        <v>121.969279</v>
      </c>
      <c r="IF96" s="23">
        <v>126.238204</v>
      </c>
      <c r="IG96" s="23">
        <v>130.656541</v>
      </c>
      <c r="IH96" s="23">
        <v>0</v>
      </c>
      <c r="II96" s="23">
        <v>0</v>
      </c>
      <c r="IJ96" s="23">
        <v>0</v>
      </c>
      <c r="IK96" s="22">
        <v>0</v>
      </c>
      <c r="IL96" s="23">
        <v>0</v>
      </c>
      <c r="IM96" s="23">
        <v>0</v>
      </c>
      <c r="IN96" s="23">
        <v>0</v>
      </c>
      <c r="IO96" s="23">
        <v>0</v>
      </c>
      <c r="IP96" s="23">
        <v>0</v>
      </c>
      <c r="IQ96" s="23">
        <v>0</v>
      </c>
      <c r="IR96" s="23">
        <v>0</v>
      </c>
      <c r="IS96" s="23">
        <v>0</v>
      </c>
      <c r="IT96" s="23">
        <v>0</v>
      </c>
      <c r="IU96" s="23">
        <v>0</v>
      </c>
      <c r="IV96" s="23">
        <v>0</v>
      </c>
      <c r="IW96" s="23">
        <v>0</v>
      </c>
      <c r="IX96" s="23">
        <v>0</v>
      </c>
      <c r="IY96" s="23">
        <v>0</v>
      </c>
      <c r="IZ96" s="23">
        <v>0</v>
      </c>
      <c r="JA96" s="23">
        <v>0</v>
      </c>
      <c r="JB96" s="23">
        <v>0</v>
      </c>
      <c r="JC96" s="23">
        <v>0</v>
      </c>
      <c r="JD96" s="23">
        <v>0</v>
      </c>
      <c r="JE96" s="22">
        <v>0</v>
      </c>
      <c r="JF96" s="23">
        <v>0</v>
      </c>
      <c r="JG96" s="23">
        <v>0</v>
      </c>
      <c r="JH96" s="23">
        <v>0</v>
      </c>
      <c r="JI96" s="23">
        <v>0</v>
      </c>
      <c r="JJ96" s="23">
        <v>0</v>
      </c>
      <c r="JK96" s="23">
        <v>0</v>
      </c>
      <c r="JL96" s="23">
        <v>0</v>
      </c>
      <c r="JM96" s="23">
        <v>0</v>
      </c>
      <c r="JN96" s="23">
        <v>0</v>
      </c>
      <c r="JO96" s="23">
        <v>0</v>
      </c>
      <c r="JP96" s="23">
        <v>0</v>
      </c>
      <c r="JQ96" s="23">
        <v>0</v>
      </c>
      <c r="JR96" s="23">
        <v>0</v>
      </c>
      <c r="JS96" s="23">
        <v>0</v>
      </c>
      <c r="JT96" s="23">
        <v>0</v>
      </c>
      <c r="JU96" s="23">
        <v>0</v>
      </c>
      <c r="JV96" s="23">
        <v>0</v>
      </c>
      <c r="JW96" s="23">
        <v>0</v>
      </c>
      <c r="JX96" s="23">
        <v>0</v>
      </c>
      <c r="JY96" s="22">
        <v>0</v>
      </c>
      <c r="JZ96" s="23">
        <v>0</v>
      </c>
      <c r="KA96" s="23">
        <v>0</v>
      </c>
      <c r="KB96" s="23">
        <v>0</v>
      </c>
      <c r="KC96" s="23">
        <v>0</v>
      </c>
      <c r="KD96" s="23">
        <v>0</v>
      </c>
      <c r="KE96" s="23">
        <v>0</v>
      </c>
      <c r="KF96" s="23">
        <v>0</v>
      </c>
      <c r="KG96" s="23">
        <v>0</v>
      </c>
      <c r="KH96" s="23">
        <v>0</v>
      </c>
      <c r="KI96" s="23">
        <v>0</v>
      </c>
      <c r="KJ96" s="23">
        <v>0</v>
      </c>
      <c r="KK96" s="23">
        <v>0</v>
      </c>
      <c r="KL96" s="23">
        <v>0</v>
      </c>
      <c r="KM96" s="23">
        <v>0</v>
      </c>
      <c r="KN96" s="23">
        <v>0</v>
      </c>
      <c r="KO96" s="23">
        <v>0</v>
      </c>
      <c r="KP96" s="23">
        <v>0</v>
      </c>
      <c r="KQ96" s="23">
        <v>0</v>
      </c>
      <c r="KR96" s="23">
        <v>0</v>
      </c>
      <c r="KS96" s="22">
        <v>0</v>
      </c>
      <c r="KT96" s="23">
        <v>0</v>
      </c>
      <c r="KU96" s="23">
        <v>0</v>
      </c>
      <c r="KV96" s="23">
        <v>0</v>
      </c>
      <c r="KW96" s="23">
        <v>0</v>
      </c>
      <c r="KX96" s="23">
        <v>0</v>
      </c>
      <c r="KY96" s="23">
        <v>0</v>
      </c>
      <c r="KZ96" s="23">
        <v>0</v>
      </c>
      <c r="LA96" s="23">
        <v>0</v>
      </c>
      <c r="LB96" s="23">
        <v>0</v>
      </c>
      <c r="LC96" s="23">
        <v>0</v>
      </c>
      <c r="LD96" s="23">
        <v>0</v>
      </c>
      <c r="LE96" s="23">
        <v>0</v>
      </c>
      <c r="LF96" s="23">
        <v>0</v>
      </c>
      <c r="LG96" s="23">
        <v>0</v>
      </c>
      <c r="LH96" s="23">
        <v>0</v>
      </c>
      <c r="LI96" s="23">
        <v>0</v>
      </c>
      <c r="LJ96" s="23">
        <v>0</v>
      </c>
      <c r="LK96" s="23">
        <v>0</v>
      </c>
      <c r="LL96" s="23">
        <v>0</v>
      </c>
      <c r="LM96" s="22">
        <v>0</v>
      </c>
      <c r="LN96" s="23">
        <v>0</v>
      </c>
      <c r="LO96" s="23">
        <v>0</v>
      </c>
      <c r="LP96" s="23">
        <v>0</v>
      </c>
      <c r="LQ96" s="23">
        <v>0</v>
      </c>
      <c r="LR96" s="23">
        <v>0</v>
      </c>
      <c r="LS96" s="23">
        <v>0</v>
      </c>
      <c r="LT96" s="23">
        <v>0</v>
      </c>
      <c r="LU96" s="23">
        <v>0</v>
      </c>
      <c r="LV96" s="23">
        <v>0</v>
      </c>
      <c r="LW96" s="23">
        <v>0</v>
      </c>
      <c r="LX96" s="23">
        <v>0</v>
      </c>
      <c r="LY96" s="23">
        <v>0</v>
      </c>
      <c r="LZ96" s="23">
        <v>0</v>
      </c>
      <c r="MA96" s="23">
        <v>0</v>
      </c>
      <c r="MB96" s="23">
        <v>0</v>
      </c>
      <c r="MC96" s="23">
        <v>0</v>
      </c>
      <c r="MD96" s="23">
        <v>0</v>
      </c>
      <c r="ME96" s="23">
        <v>0</v>
      </c>
      <c r="MF96" s="23">
        <v>0</v>
      </c>
      <c r="MG96" s="22">
        <v>0</v>
      </c>
      <c r="MH96" s="23">
        <v>0</v>
      </c>
      <c r="MI96" s="23">
        <v>0</v>
      </c>
      <c r="MJ96" s="23">
        <v>0</v>
      </c>
      <c r="MK96" s="23">
        <v>0</v>
      </c>
      <c r="ML96" s="23">
        <v>0</v>
      </c>
      <c r="MM96" s="23">
        <v>0</v>
      </c>
      <c r="MN96" s="23">
        <v>0</v>
      </c>
      <c r="MO96" s="23">
        <v>0</v>
      </c>
      <c r="MP96" s="23">
        <v>0</v>
      </c>
      <c r="MQ96" s="23">
        <v>0</v>
      </c>
      <c r="MR96" s="23">
        <v>0</v>
      </c>
      <c r="MS96" s="23">
        <v>0</v>
      </c>
      <c r="MT96" s="23">
        <v>0</v>
      </c>
      <c r="MU96" s="23">
        <v>0</v>
      </c>
      <c r="MV96" s="23">
        <v>0</v>
      </c>
      <c r="MW96" s="23">
        <v>0</v>
      </c>
      <c r="MX96" s="23">
        <v>0</v>
      </c>
      <c r="MY96" s="23">
        <v>0</v>
      </c>
      <c r="MZ96" s="23">
        <v>0</v>
      </c>
    </row>
    <row r="97" spans="1:364">
      <c r="A97" s="21" t="s">
        <v>841</v>
      </c>
      <c r="B97" s="21" t="s">
        <v>842</v>
      </c>
      <c r="C97" s="21" t="s">
        <v>666</v>
      </c>
      <c r="E97" s="22">
        <v>0</v>
      </c>
      <c r="F97" s="23">
        <v>0</v>
      </c>
      <c r="G97" s="23">
        <v>176.30487299999999</v>
      </c>
      <c r="H97" s="23">
        <v>187.62740500000001</v>
      </c>
      <c r="I97" s="23">
        <v>193.44385500000001</v>
      </c>
      <c r="J97" s="23">
        <v>199.44061400000001</v>
      </c>
      <c r="K97" s="23">
        <v>205.62327300000001</v>
      </c>
      <c r="L97" s="23">
        <v>211.99759499999999</v>
      </c>
      <c r="M97" s="23">
        <v>218.56952000000001</v>
      </c>
      <c r="N97" s="23">
        <v>225.34517500000001</v>
      </c>
      <c r="O97" s="23">
        <v>232.33087599999999</v>
      </c>
      <c r="P97" s="23">
        <v>239.53313299999999</v>
      </c>
      <c r="Q97" s="23">
        <v>246.95866000000001</v>
      </c>
      <c r="R97" s="23">
        <v>254.61437900000001</v>
      </c>
      <c r="S97" s="23">
        <v>262.50742400000001</v>
      </c>
      <c r="T97" s="23">
        <v>270.64515399999999</v>
      </c>
      <c r="U97" s="23">
        <v>279.03515399999998</v>
      </c>
      <c r="V97" s="23">
        <v>0</v>
      </c>
      <c r="W97" s="23">
        <v>0</v>
      </c>
      <c r="X97" s="23">
        <v>0</v>
      </c>
      <c r="Y97" s="22">
        <v>0</v>
      </c>
      <c r="Z97" s="23">
        <v>0</v>
      </c>
      <c r="AA97" s="23">
        <v>195.221214</v>
      </c>
      <c r="AB97" s="23">
        <v>203.63712899999999</v>
      </c>
      <c r="AC97" s="23">
        <v>209.94988000000001</v>
      </c>
      <c r="AD97" s="23">
        <v>216.458327</v>
      </c>
      <c r="AE97" s="23">
        <v>223.16853499999999</v>
      </c>
      <c r="AF97" s="23">
        <v>230.086759</v>
      </c>
      <c r="AG97" s="23">
        <v>237.219449</v>
      </c>
      <c r="AH97" s="23">
        <v>244.573252</v>
      </c>
      <c r="AI97" s="23">
        <v>252.155023</v>
      </c>
      <c r="AJ97" s="23">
        <v>259.97182800000002</v>
      </c>
      <c r="AK97" s="23">
        <v>268.03095500000001</v>
      </c>
      <c r="AL97" s="23">
        <v>276.33991500000002</v>
      </c>
      <c r="AM97" s="23">
        <v>284.906452</v>
      </c>
      <c r="AN97" s="23">
        <v>293.73855200000003</v>
      </c>
      <c r="AO97" s="23">
        <v>302.844447</v>
      </c>
      <c r="AP97" s="23">
        <v>0</v>
      </c>
      <c r="AQ97" s="23">
        <v>0</v>
      </c>
      <c r="AR97" s="23">
        <v>0</v>
      </c>
      <c r="AS97" s="22">
        <v>0</v>
      </c>
      <c r="AT97" s="23">
        <v>0</v>
      </c>
      <c r="AU97" s="23">
        <v>0</v>
      </c>
      <c r="AV97" s="23">
        <v>119.99390099999999</v>
      </c>
      <c r="AW97" s="23">
        <v>123.593718</v>
      </c>
      <c r="AX97" s="23">
        <v>127.301529</v>
      </c>
      <c r="AY97" s="23">
        <v>131.120575</v>
      </c>
      <c r="AZ97" s="23">
        <v>135.054193</v>
      </c>
      <c r="BA97" s="23">
        <v>139.105818</v>
      </c>
      <c r="BB97" s="23">
        <v>143.27899300000001</v>
      </c>
      <c r="BC97" s="23">
        <v>147.57736299999999</v>
      </c>
      <c r="BD97" s="23">
        <v>152.004684</v>
      </c>
      <c r="BE97" s="23">
        <v>156.56482399999999</v>
      </c>
      <c r="BF97" s="23">
        <v>161.26176899999999</v>
      </c>
      <c r="BG97" s="23">
        <v>166.09962200000001</v>
      </c>
      <c r="BH97" s="23">
        <v>171.08261100000001</v>
      </c>
      <c r="BI97" s="23">
        <v>176.21508900000001</v>
      </c>
      <c r="BJ97" s="23">
        <v>0</v>
      </c>
      <c r="BK97" s="23">
        <v>0</v>
      </c>
      <c r="BL97" s="23">
        <v>0</v>
      </c>
      <c r="BM97" s="22">
        <v>0</v>
      </c>
      <c r="BN97" s="23">
        <v>0</v>
      </c>
      <c r="BO97" s="23">
        <v>0</v>
      </c>
      <c r="BP97" s="23">
        <v>119.99390099999999</v>
      </c>
      <c r="BQ97" s="23">
        <v>123.593718</v>
      </c>
      <c r="BR97" s="23">
        <v>127.301529</v>
      </c>
      <c r="BS97" s="23">
        <v>131.120575</v>
      </c>
      <c r="BT97" s="23">
        <v>135.054193</v>
      </c>
      <c r="BU97" s="23">
        <v>139.105818</v>
      </c>
      <c r="BV97" s="23">
        <v>143.27899300000001</v>
      </c>
      <c r="BW97" s="23">
        <v>147.57736299999999</v>
      </c>
      <c r="BX97" s="23">
        <v>152.004684</v>
      </c>
      <c r="BY97" s="23">
        <v>156.56482399999999</v>
      </c>
      <c r="BZ97" s="23">
        <v>161.26176899999999</v>
      </c>
      <c r="CA97" s="23">
        <v>166.09962200000001</v>
      </c>
      <c r="CB97" s="23">
        <v>171.08261100000001</v>
      </c>
      <c r="CC97" s="23">
        <v>176.21508900000001</v>
      </c>
      <c r="CD97" s="23">
        <v>0</v>
      </c>
      <c r="CE97" s="23">
        <v>0</v>
      </c>
      <c r="CF97" s="23">
        <v>0</v>
      </c>
      <c r="CG97" s="22">
        <v>0</v>
      </c>
      <c r="CH97" s="23">
        <v>0</v>
      </c>
      <c r="CI97" s="23">
        <v>117.01062400000001</v>
      </c>
      <c r="CJ97" s="23">
        <v>118.42608</v>
      </c>
      <c r="CK97" s="23">
        <v>122.097289</v>
      </c>
      <c r="CL97" s="23">
        <v>125.882305</v>
      </c>
      <c r="CM97" s="23">
        <v>129.78465600000001</v>
      </c>
      <c r="CN97" s="23">
        <v>133.80798100000001</v>
      </c>
      <c r="CO97" s="23">
        <v>137.956028</v>
      </c>
      <c r="CP97" s="23">
        <v>142.232665</v>
      </c>
      <c r="CQ97" s="23">
        <v>146.64187799999999</v>
      </c>
      <c r="CR97" s="23">
        <v>151.18777600000001</v>
      </c>
      <c r="CS97" s="23">
        <v>155.87459699999999</v>
      </c>
      <c r="CT97" s="23">
        <v>160.70670899999999</v>
      </c>
      <c r="CU97" s="23">
        <v>165.68861699999999</v>
      </c>
      <c r="CV97" s="23">
        <v>170.82496499999999</v>
      </c>
      <c r="CW97" s="23">
        <v>176.12053800000001</v>
      </c>
      <c r="CX97" s="23">
        <v>0</v>
      </c>
      <c r="CY97" s="23">
        <v>0</v>
      </c>
      <c r="CZ97" s="23">
        <v>0</v>
      </c>
      <c r="DA97" s="22">
        <v>0</v>
      </c>
      <c r="DB97" s="23">
        <v>0</v>
      </c>
      <c r="DC97" s="23">
        <v>115.695898</v>
      </c>
      <c r="DD97" s="23">
        <v>117.09545</v>
      </c>
      <c r="DE97" s="23">
        <v>120.725409</v>
      </c>
      <c r="DF97" s="23">
        <v>124.46789699999999</v>
      </c>
      <c r="DG97" s="23">
        <v>128.326402</v>
      </c>
      <c r="DH97" s="23">
        <v>132.30452</v>
      </c>
      <c r="DI97" s="23">
        <v>136.40595999999999</v>
      </c>
      <c r="DJ97" s="23">
        <v>140.634545</v>
      </c>
      <c r="DK97" s="23">
        <v>144.99421599999999</v>
      </c>
      <c r="DL97" s="23">
        <v>149.489037</v>
      </c>
      <c r="DM97" s="23">
        <v>154.123197</v>
      </c>
      <c r="DN97" s="23">
        <v>158.901016</v>
      </c>
      <c r="DO97" s="23">
        <v>163.82694799999999</v>
      </c>
      <c r="DP97" s="23">
        <v>168.90558300000001</v>
      </c>
      <c r="DQ97" s="23">
        <v>174.14165600000001</v>
      </c>
      <c r="DR97" s="23">
        <v>0</v>
      </c>
      <c r="DS97" s="23">
        <v>0</v>
      </c>
      <c r="DT97" s="23">
        <v>0</v>
      </c>
      <c r="DU97" s="22">
        <v>0</v>
      </c>
      <c r="DV97" s="23">
        <v>0</v>
      </c>
      <c r="DW97" s="23">
        <v>115.695898</v>
      </c>
      <c r="DX97" s="23">
        <v>107.444818</v>
      </c>
      <c r="DY97" s="23">
        <v>110.77560699999999</v>
      </c>
      <c r="DZ97" s="23">
        <v>114.20965099999999</v>
      </c>
      <c r="EA97" s="23">
        <v>117.750151</v>
      </c>
      <c r="EB97" s="23">
        <v>121.40040500000001</v>
      </c>
      <c r="EC97" s="23">
        <v>125.16381800000001</v>
      </c>
      <c r="ED97" s="23">
        <v>129.04389599999999</v>
      </c>
      <c r="EE97" s="23">
        <v>133.04425699999999</v>
      </c>
      <c r="EF97" s="23">
        <v>137.16862900000001</v>
      </c>
      <c r="EG97" s="23">
        <v>141.42085599999999</v>
      </c>
      <c r="EH97" s="23">
        <v>145.804903</v>
      </c>
      <c r="EI97" s="23">
        <v>150.32485500000001</v>
      </c>
      <c r="EJ97" s="23">
        <v>154.984925</v>
      </c>
      <c r="EK97" s="23">
        <v>159.789458</v>
      </c>
      <c r="EL97" s="23">
        <v>0</v>
      </c>
      <c r="EM97" s="23">
        <v>0</v>
      </c>
      <c r="EN97" s="23">
        <v>0</v>
      </c>
      <c r="EO97" s="22">
        <v>0</v>
      </c>
      <c r="EP97" s="23">
        <v>0</v>
      </c>
      <c r="EQ97" s="23">
        <v>117.01062400000001</v>
      </c>
      <c r="ER97" s="23">
        <v>118.42608</v>
      </c>
      <c r="ES97" s="23">
        <v>122.097289</v>
      </c>
      <c r="ET97" s="23">
        <v>125.882305</v>
      </c>
      <c r="EU97" s="23">
        <v>129.78465600000001</v>
      </c>
      <c r="EV97" s="23">
        <v>133.80798100000001</v>
      </c>
      <c r="EW97" s="23">
        <v>137.956028</v>
      </c>
      <c r="EX97" s="23">
        <v>142.232665</v>
      </c>
      <c r="EY97" s="23">
        <v>146.64187799999999</v>
      </c>
      <c r="EZ97" s="23">
        <v>151.18777600000001</v>
      </c>
      <c r="FA97" s="23">
        <v>155.87459699999999</v>
      </c>
      <c r="FB97" s="23">
        <v>160.70670899999999</v>
      </c>
      <c r="FC97" s="23">
        <v>165.68861699999999</v>
      </c>
      <c r="FD97" s="23">
        <v>170.82496499999999</v>
      </c>
      <c r="FE97" s="23">
        <v>176.12053800000001</v>
      </c>
      <c r="FF97" s="23">
        <v>0</v>
      </c>
      <c r="FG97" s="23">
        <v>0</v>
      </c>
      <c r="FH97" s="23">
        <v>0</v>
      </c>
      <c r="FI97" s="22">
        <v>0</v>
      </c>
      <c r="FJ97" s="23">
        <v>0</v>
      </c>
      <c r="FK97" s="23">
        <v>0</v>
      </c>
      <c r="FL97" s="23">
        <v>121.13207199999999</v>
      </c>
      <c r="FM97" s="23">
        <v>125.371695</v>
      </c>
      <c r="FN97" s="23">
        <v>129.759704</v>
      </c>
      <c r="FO97" s="23">
        <v>134.30129299999999</v>
      </c>
      <c r="FP97" s="23">
        <v>139.00183899999999</v>
      </c>
      <c r="FQ97" s="23">
        <v>143.86690300000001</v>
      </c>
      <c r="FR97" s="23">
        <v>148.90224499999999</v>
      </c>
      <c r="FS97" s="23">
        <v>154.113823</v>
      </c>
      <c r="FT97" s="23">
        <v>159.50780700000001</v>
      </c>
      <c r="FU97" s="23">
        <v>165.09057999999999</v>
      </c>
      <c r="FV97" s="23">
        <v>170.868751</v>
      </c>
      <c r="FW97" s="23">
        <v>176.84915699999999</v>
      </c>
      <c r="FX97" s="23">
        <v>183.03887700000001</v>
      </c>
      <c r="FY97" s="23">
        <v>189.44523799999999</v>
      </c>
      <c r="FZ97" s="23">
        <v>0</v>
      </c>
      <c r="GA97" s="23">
        <v>0</v>
      </c>
      <c r="GB97" s="23">
        <v>0</v>
      </c>
      <c r="GC97" s="22">
        <v>0</v>
      </c>
      <c r="GD97" s="23">
        <v>0</v>
      </c>
      <c r="GE97" s="23">
        <v>0</v>
      </c>
      <c r="GF97" s="23">
        <v>189.32594881</v>
      </c>
      <c r="GG97" s="23">
        <v>195.95235701999999</v>
      </c>
      <c r="GH97" s="23">
        <v>202.81068951</v>
      </c>
      <c r="GI97" s="23">
        <v>209.90906365000001</v>
      </c>
      <c r="GJ97" s="23">
        <v>217.25588087</v>
      </c>
      <c r="GK97" s="23">
        <v>224.85983669999999</v>
      </c>
      <c r="GL97" s="23">
        <v>232.72993099000001</v>
      </c>
      <c r="GM97" s="23">
        <v>240.87547857000001</v>
      </c>
      <c r="GN97" s="23">
        <v>249.30612031999999</v>
      </c>
      <c r="GO97" s="23">
        <v>258.03183453999998</v>
      </c>
      <c r="GP97" s="23">
        <v>267.06294874000002</v>
      </c>
      <c r="GQ97" s="23">
        <v>276.41015195</v>
      </c>
      <c r="GR97" s="23">
        <v>286.08450727000002</v>
      </c>
      <c r="GS97" s="23">
        <v>296.09746502000002</v>
      </c>
      <c r="GT97" s="23">
        <v>0</v>
      </c>
      <c r="GU97" s="23">
        <v>0</v>
      </c>
      <c r="GV97" s="23">
        <v>0</v>
      </c>
      <c r="GW97" s="22">
        <v>0</v>
      </c>
      <c r="GX97" s="23">
        <v>0</v>
      </c>
      <c r="GY97" s="23">
        <v>0</v>
      </c>
      <c r="GZ97" s="23">
        <v>0</v>
      </c>
      <c r="HA97" s="23">
        <v>0</v>
      </c>
      <c r="HB97" s="23">
        <v>0</v>
      </c>
      <c r="HC97" s="23">
        <v>0</v>
      </c>
      <c r="HD97" s="23">
        <v>0</v>
      </c>
      <c r="HE97" s="23">
        <v>0</v>
      </c>
      <c r="HF97" s="23">
        <v>0</v>
      </c>
      <c r="HG97" s="23">
        <v>0</v>
      </c>
      <c r="HH97" s="23">
        <v>0</v>
      </c>
      <c r="HI97" s="23">
        <v>0</v>
      </c>
      <c r="HJ97" s="23">
        <v>0</v>
      </c>
      <c r="HK97" s="23">
        <v>0</v>
      </c>
      <c r="HL97" s="23">
        <v>0</v>
      </c>
      <c r="HM97" s="23">
        <v>0</v>
      </c>
      <c r="HN97" s="23">
        <v>0</v>
      </c>
      <c r="HO97" s="23">
        <v>0</v>
      </c>
      <c r="HP97" s="23">
        <v>0</v>
      </c>
      <c r="HQ97" s="22">
        <v>0</v>
      </c>
      <c r="HR97" s="23">
        <v>0</v>
      </c>
      <c r="HS97" s="23">
        <v>0</v>
      </c>
      <c r="HT97" s="24">
        <v>121.761875</v>
      </c>
      <c r="HU97" s="24">
        <v>126.02354</v>
      </c>
      <c r="HV97" s="24">
        <v>132.00857199999999</v>
      </c>
      <c r="HW97" s="23">
        <v>136.046978</v>
      </c>
      <c r="HX97" s="23">
        <v>140.80862200000001</v>
      </c>
      <c r="HY97" s="23">
        <v>145.73692299999999</v>
      </c>
      <c r="HZ97" s="23">
        <v>150.837716</v>
      </c>
      <c r="IA97" s="23">
        <v>156.11703600000001</v>
      </c>
      <c r="IB97" s="23">
        <v>161.581132</v>
      </c>
      <c r="IC97" s="23">
        <v>167.23647199999999</v>
      </c>
      <c r="ID97" s="23">
        <v>173.08974799999999</v>
      </c>
      <c r="IE97" s="23">
        <v>179.14788899999999</v>
      </c>
      <c r="IF97" s="23">
        <v>185.41806600000001</v>
      </c>
      <c r="IG97" s="23">
        <v>191.90769800000001</v>
      </c>
      <c r="IH97" s="23">
        <v>0</v>
      </c>
      <c r="II97" s="23">
        <v>0</v>
      </c>
      <c r="IJ97" s="23">
        <v>0</v>
      </c>
      <c r="IK97" s="22">
        <v>0</v>
      </c>
      <c r="IL97" s="23">
        <v>0</v>
      </c>
      <c r="IM97" s="23">
        <v>0</v>
      </c>
      <c r="IN97" s="23">
        <v>0</v>
      </c>
      <c r="IO97" s="23">
        <v>0</v>
      </c>
      <c r="IP97" s="23">
        <v>0</v>
      </c>
      <c r="IQ97" s="23">
        <v>0</v>
      </c>
      <c r="IR97" s="23">
        <v>0</v>
      </c>
      <c r="IS97" s="23">
        <v>0</v>
      </c>
      <c r="IT97" s="23">
        <v>0</v>
      </c>
      <c r="IU97" s="23">
        <v>0</v>
      </c>
      <c r="IV97" s="23">
        <v>0</v>
      </c>
      <c r="IW97" s="23">
        <v>0</v>
      </c>
      <c r="IX97" s="23">
        <v>0</v>
      </c>
      <c r="IY97" s="23">
        <v>0</v>
      </c>
      <c r="IZ97" s="23">
        <v>0</v>
      </c>
      <c r="JA97" s="23">
        <v>0</v>
      </c>
      <c r="JB97" s="23">
        <v>0</v>
      </c>
      <c r="JC97" s="23">
        <v>0</v>
      </c>
      <c r="JD97" s="23">
        <v>0</v>
      </c>
      <c r="JE97" s="22">
        <v>0</v>
      </c>
      <c r="JF97" s="23">
        <v>0</v>
      </c>
      <c r="JG97" s="23">
        <v>0</v>
      </c>
      <c r="JH97" s="23">
        <v>0</v>
      </c>
      <c r="JI97" s="23">
        <v>0</v>
      </c>
      <c r="JJ97" s="23">
        <v>0</v>
      </c>
      <c r="JK97" s="23">
        <v>0</v>
      </c>
      <c r="JL97" s="23">
        <v>0</v>
      </c>
      <c r="JM97" s="23">
        <v>0</v>
      </c>
      <c r="JN97" s="23">
        <v>0</v>
      </c>
      <c r="JO97" s="23">
        <v>0</v>
      </c>
      <c r="JP97" s="23">
        <v>0</v>
      </c>
      <c r="JQ97" s="23">
        <v>0</v>
      </c>
      <c r="JR97" s="23">
        <v>0</v>
      </c>
      <c r="JS97" s="23">
        <v>0</v>
      </c>
      <c r="JT97" s="23">
        <v>0</v>
      </c>
      <c r="JU97" s="23">
        <v>0</v>
      </c>
      <c r="JV97" s="23">
        <v>0</v>
      </c>
      <c r="JW97" s="23">
        <v>0</v>
      </c>
      <c r="JX97" s="23">
        <v>0</v>
      </c>
      <c r="JY97" s="22">
        <v>0</v>
      </c>
      <c r="JZ97" s="23">
        <v>0</v>
      </c>
      <c r="KA97" s="23">
        <v>0</v>
      </c>
      <c r="KB97" s="23">
        <v>0</v>
      </c>
      <c r="KC97" s="23">
        <v>0</v>
      </c>
      <c r="KD97" s="23">
        <v>0</v>
      </c>
      <c r="KE97" s="23">
        <v>0</v>
      </c>
      <c r="KF97" s="23">
        <v>0</v>
      </c>
      <c r="KG97" s="23">
        <v>0</v>
      </c>
      <c r="KH97" s="23">
        <v>0</v>
      </c>
      <c r="KI97" s="23">
        <v>0</v>
      </c>
      <c r="KJ97" s="23">
        <v>0</v>
      </c>
      <c r="KK97" s="23">
        <v>0</v>
      </c>
      <c r="KL97" s="23">
        <v>0</v>
      </c>
      <c r="KM97" s="23">
        <v>0</v>
      </c>
      <c r="KN97" s="23">
        <v>0</v>
      </c>
      <c r="KO97" s="23">
        <v>0</v>
      </c>
      <c r="KP97" s="23">
        <v>0</v>
      </c>
      <c r="KQ97" s="23">
        <v>0</v>
      </c>
      <c r="KR97" s="23">
        <v>0</v>
      </c>
      <c r="KS97" s="22">
        <v>0</v>
      </c>
      <c r="KT97" s="23">
        <v>0</v>
      </c>
      <c r="KU97" s="23">
        <v>0</v>
      </c>
      <c r="KV97" s="23">
        <v>0</v>
      </c>
      <c r="KW97" s="23">
        <v>0</v>
      </c>
      <c r="KX97" s="23">
        <v>0</v>
      </c>
      <c r="KY97" s="23">
        <v>0</v>
      </c>
      <c r="KZ97" s="23">
        <v>0</v>
      </c>
      <c r="LA97" s="23">
        <v>0</v>
      </c>
      <c r="LB97" s="23">
        <v>0</v>
      </c>
      <c r="LC97" s="23">
        <v>0</v>
      </c>
      <c r="LD97" s="23">
        <v>0</v>
      </c>
      <c r="LE97" s="23">
        <v>0</v>
      </c>
      <c r="LF97" s="23">
        <v>0</v>
      </c>
      <c r="LG97" s="23">
        <v>0</v>
      </c>
      <c r="LH97" s="23">
        <v>0</v>
      </c>
      <c r="LI97" s="23">
        <v>0</v>
      </c>
      <c r="LJ97" s="23">
        <v>0</v>
      </c>
      <c r="LK97" s="23">
        <v>0</v>
      </c>
      <c r="LL97" s="23">
        <v>0</v>
      </c>
      <c r="LM97" s="22">
        <v>0</v>
      </c>
      <c r="LN97" s="23">
        <v>0</v>
      </c>
      <c r="LO97" s="23">
        <v>0</v>
      </c>
      <c r="LP97" s="23">
        <v>0</v>
      </c>
      <c r="LQ97" s="23">
        <v>0</v>
      </c>
      <c r="LR97" s="23">
        <v>0</v>
      </c>
      <c r="LS97" s="23">
        <v>0</v>
      </c>
      <c r="LT97" s="23">
        <v>0</v>
      </c>
      <c r="LU97" s="23">
        <v>0</v>
      </c>
      <c r="LV97" s="23">
        <v>0</v>
      </c>
      <c r="LW97" s="23">
        <v>0</v>
      </c>
      <c r="LX97" s="23">
        <v>0</v>
      </c>
      <c r="LY97" s="23">
        <v>0</v>
      </c>
      <c r="LZ97" s="23">
        <v>0</v>
      </c>
      <c r="MA97" s="23">
        <v>0</v>
      </c>
      <c r="MB97" s="23">
        <v>0</v>
      </c>
      <c r="MC97" s="23">
        <v>0</v>
      </c>
      <c r="MD97" s="23">
        <v>0</v>
      </c>
      <c r="ME97" s="23">
        <v>0</v>
      </c>
      <c r="MF97" s="23">
        <v>0</v>
      </c>
      <c r="MG97" s="22">
        <v>0</v>
      </c>
      <c r="MH97" s="23">
        <v>0</v>
      </c>
      <c r="MI97" s="23">
        <v>0</v>
      </c>
      <c r="MJ97" s="23">
        <v>0</v>
      </c>
      <c r="MK97" s="23">
        <v>0</v>
      </c>
      <c r="ML97" s="23">
        <v>0</v>
      </c>
      <c r="MM97" s="23">
        <v>0</v>
      </c>
      <c r="MN97" s="23">
        <v>0</v>
      </c>
      <c r="MO97" s="23">
        <v>0</v>
      </c>
      <c r="MP97" s="23">
        <v>0</v>
      </c>
      <c r="MQ97" s="23">
        <v>0</v>
      </c>
      <c r="MR97" s="23">
        <v>0</v>
      </c>
      <c r="MS97" s="23">
        <v>0</v>
      </c>
      <c r="MT97" s="23">
        <v>0</v>
      </c>
      <c r="MU97" s="23">
        <v>0</v>
      </c>
      <c r="MV97" s="23">
        <v>0</v>
      </c>
      <c r="MW97" s="23">
        <v>0</v>
      </c>
      <c r="MX97" s="23">
        <v>0</v>
      </c>
      <c r="MY97" s="23">
        <v>0</v>
      </c>
      <c r="MZ97" s="23">
        <v>0</v>
      </c>
    </row>
    <row r="98" spans="1:364">
      <c r="A98" s="21" t="s">
        <v>843</v>
      </c>
      <c r="B98" s="21" t="s">
        <v>844</v>
      </c>
      <c r="C98" s="21" t="s">
        <v>666</v>
      </c>
      <c r="E98" s="22">
        <v>0</v>
      </c>
      <c r="F98" s="23">
        <v>0</v>
      </c>
      <c r="G98" s="23">
        <v>304.10824700000001</v>
      </c>
      <c r="H98" s="23">
        <v>323.63848100000001</v>
      </c>
      <c r="I98" s="23">
        <v>333.67127399999998</v>
      </c>
      <c r="J98" s="23">
        <v>344.015083</v>
      </c>
      <c r="K98" s="23">
        <v>354.679551</v>
      </c>
      <c r="L98" s="23">
        <v>365.67461700000001</v>
      </c>
      <c r="M98" s="23">
        <v>377.01053000000002</v>
      </c>
      <c r="N98" s="23">
        <v>388.697857</v>
      </c>
      <c r="O98" s="23">
        <v>400.74749000000003</v>
      </c>
      <c r="P98" s="23">
        <v>413.17066199999999</v>
      </c>
      <c r="Q98" s="23">
        <v>425.97895299999999</v>
      </c>
      <c r="R98" s="23">
        <v>439.18430000000001</v>
      </c>
      <c r="S98" s="23">
        <v>452.799014</v>
      </c>
      <c r="T98" s="23">
        <v>466.83578299999999</v>
      </c>
      <c r="U98" s="23">
        <v>481.30769199999997</v>
      </c>
      <c r="V98" s="23">
        <v>0</v>
      </c>
      <c r="W98" s="23">
        <v>0</v>
      </c>
      <c r="X98" s="23">
        <v>0</v>
      </c>
      <c r="Y98" s="22">
        <v>0</v>
      </c>
      <c r="Z98" s="23">
        <v>0</v>
      </c>
      <c r="AA98" s="23">
        <v>336.73704099999998</v>
      </c>
      <c r="AB98" s="23">
        <v>351.25365099999999</v>
      </c>
      <c r="AC98" s="23">
        <v>362.142515</v>
      </c>
      <c r="AD98" s="23">
        <v>373.36893300000003</v>
      </c>
      <c r="AE98" s="23">
        <v>384.94337000000002</v>
      </c>
      <c r="AF98" s="23">
        <v>396.87661400000002</v>
      </c>
      <c r="AG98" s="23">
        <v>409.17978900000003</v>
      </c>
      <c r="AH98" s="23">
        <v>421.86436200000003</v>
      </c>
      <c r="AI98" s="23">
        <v>434.94215800000001</v>
      </c>
      <c r="AJ98" s="23">
        <v>448.425365</v>
      </c>
      <c r="AK98" s="23">
        <v>462.32655099999999</v>
      </c>
      <c r="AL98" s="23">
        <v>476.65867400000002</v>
      </c>
      <c r="AM98" s="23">
        <v>491.43509299999999</v>
      </c>
      <c r="AN98" s="23">
        <v>506.66958099999999</v>
      </c>
      <c r="AO98" s="23">
        <v>522.37633800000003</v>
      </c>
      <c r="AP98" s="23">
        <v>0</v>
      </c>
      <c r="AQ98" s="23">
        <v>0</v>
      </c>
      <c r="AR98" s="23">
        <v>0</v>
      </c>
      <c r="AS98" s="22">
        <v>0</v>
      </c>
      <c r="AT98" s="23">
        <v>0</v>
      </c>
      <c r="AU98" s="23">
        <v>0</v>
      </c>
      <c r="AV98" s="23">
        <v>208.87462300000001</v>
      </c>
      <c r="AW98" s="23">
        <v>215.140862</v>
      </c>
      <c r="AX98" s="23">
        <v>221.595088</v>
      </c>
      <c r="AY98" s="23">
        <v>228.24294</v>
      </c>
      <c r="AZ98" s="23">
        <v>235.09022899999999</v>
      </c>
      <c r="BA98" s="23">
        <v>242.14293599999999</v>
      </c>
      <c r="BB98" s="23">
        <v>249.40722400000001</v>
      </c>
      <c r="BC98" s="23">
        <v>256.88943999999998</v>
      </c>
      <c r="BD98" s="23">
        <v>264.59612399999997</v>
      </c>
      <c r="BE98" s="23">
        <v>272.53400699999997</v>
      </c>
      <c r="BF98" s="23">
        <v>280.71002700000003</v>
      </c>
      <c r="BG98" s="23">
        <v>289.131328</v>
      </c>
      <c r="BH98" s="23">
        <v>297.80526800000001</v>
      </c>
      <c r="BI98" s="23">
        <v>306.73942599999998</v>
      </c>
      <c r="BJ98" s="23">
        <v>0</v>
      </c>
      <c r="BK98" s="23">
        <v>0</v>
      </c>
      <c r="BL98" s="23">
        <v>0</v>
      </c>
      <c r="BM98" s="22">
        <v>0</v>
      </c>
      <c r="BN98" s="23">
        <v>0</v>
      </c>
      <c r="BO98" s="23">
        <v>0</v>
      </c>
      <c r="BP98" s="23">
        <v>208.87462300000001</v>
      </c>
      <c r="BQ98" s="23">
        <v>215.140862</v>
      </c>
      <c r="BR98" s="23">
        <v>221.595088</v>
      </c>
      <c r="BS98" s="23">
        <v>228.24294</v>
      </c>
      <c r="BT98" s="23">
        <v>235.09022899999999</v>
      </c>
      <c r="BU98" s="23">
        <v>242.14293599999999</v>
      </c>
      <c r="BV98" s="23">
        <v>249.40722400000001</v>
      </c>
      <c r="BW98" s="23">
        <v>256.88943999999998</v>
      </c>
      <c r="BX98" s="23">
        <v>264.59612399999997</v>
      </c>
      <c r="BY98" s="23">
        <v>272.53400699999997</v>
      </c>
      <c r="BZ98" s="23">
        <v>280.71002700000003</v>
      </c>
      <c r="CA98" s="23">
        <v>289.131328</v>
      </c>
      <c r="CB98" s="23">
        <v>297.80526800000001</v>
      </c>
      <c r="CC98" s="23">
        <v>306.73942599999998</v>
      </c>
      <c r="CD98" s="23">
        <v>0</v>
      </c>
      <c r="CE98" s="23">
        <v>0</v>
      </c>
      <c r="CF98" s="23">
        <v>0</v>
      </c>
      <c r="CG98" s="22">
        <v>0</v>
      </c>
      <c r="CH98" s="23">
        <v>0</v>
      </c>
      <c r="CI98" s="23">
        <v>201.83160599999999</v>
      </c>
      <c r="CJ98" s="23">
        <v>204.27312699999999</v>
      </c>
      <c r="CK98" s="23">
        <v>210.605594</v>
      </c>
      <c r="CL98" s="23">
        <v>217.134367</v>
      </c>
      <c r="CM98" s="23">
        <v>223.865533</v>
      </c>
      <c r="CN98" s="23">
        <v>230.805364</v>
      </c>
      <c r="CO98" s="23">
        <v>237.960331</v>
      </c>
      <c r="CP98" s="23">
        <v>245.33710099999999</v>
      </c>
      <c r="CQ98" s="23">
        <v>252.94255100000001</v>
      </c>
      <c r="CR98" s="23">
        <v>260.78377</v>
      </c>
      <c r="CS98" s="23">
        <v>268.868067</v>
      </c>
      <c r="CT98" s="23">
        <v>277.20297699999998</v>
      </c>
      <c r="CU98" s="23">
        <v>285.796269</v>
      </c>
      <c r="CV98" s="23">
        <v>294.65595400000001</v>
      </c>
      <c r="CW98" s="23">
        <v>303.79028799999998</v>
      </c>
      <c r="CX98" s="23">
        <v>0</v>
      </c>
      <c r="CY98" s="23">
        <v>0</v>
      </c>
      <c r="CZ98" s="23">
        <v>0</v>
      </c>
      <c r="DA98" s="22">
        <v>0</v>
      </c>
      <c r="DB98" s="23">
        <v>0</v>
      </c>
      <c r="DC98" s="23">
        <v>199.56383500000001</v>
      </c>
      <c r="DD98" s="23">
        <v>201.977923</v>
      </c>
      <c r="DE98" s="23">
        <v>208.239239</v>
      </c>
      <c r="DF98" s="23">
        <v>214.69465500000001</v>
      </c>
      <c r="DG98" s="23">
        <v>221.35019</v>
      </c>
      <c r="DH98" s="23">
        <v>228.21204599999999</v>
      </c>
      <c r="DI98" s="23">
        <v>235.286619</v>
      </c>
      <c r="DJ98" s="23">
        <v>242.58050399999999</v>
      </c>
      <c r="DK98" s="23">
        <v>250.10050000000001</v>
      </c>
      <c r="DL98" s="23">
        <v>257.85361499999999</v>
      </c>
      <c r="DM98" s="23">
        <v>265.84707700000001</v>
      </c>
      <c r="DN98" s="23">
        <v>274.08833700000002</v>
      </c>
      <c r="DO98" s="23">
        <v>282.58507500000002</v>
      </c>
      <c r="DP98" s="23">
        <v>291.345213</v>
      </c>
      <c r="DQ98" s="23">
        <v>300.376914</v>
      </c>
      <c r="DR98" s="23">
        <v>0</v>
      </c>
      <c r="DS98" s="23">
        <v>0</v>
      </c>
      <c r="DT98" s="23">
        <v>0</v>
      </c>
      <c r="DU98" s="22">
        <v>0</v>
      </c>
      <c r="DV98" s="23">
        <v>0</v>
      </c>
      <c r="DW98" s="23">
        <v>199.56383500000001</v>
      </c>
      <c r="DX98" s="23">
        <v>185.331549</v>
      </c>
      <c r="DY98" s="23">
        <v>191.07682700000001</v>
      </c>
      <c r="DZ98" s="23">
        <v>197.00020900000001</v>
      </c>
      <c r="EA98" s="23">
        <v>203.10721599999999</v>
      </c>
      <c r="EB98" s="23">
        <v>209.40353899999999</v>
      </c>
      <c r="EC98" s="23">
        <v>215.895049</v>
      </c>
      <c r="ED98" s="23">
        <v>222.587795</v>
      </c>
      <c r="EE98" s="23">
        <v>229.48801700000001</v>
      </c>
      <c r="EF98" s="23">
        <v>236.602146</v>
      </c>
      <c r="EG98" s="23">
        <v>243.936812</v>
      </c>
      <c r="EH98" s="23">
        <v>251.498853</v>
      </c>
      <c r="EI98" s="23">
        <v>259.29531800000001</v>
      </c>
      <c r="EJ98" s="23">
        <v>267.33347300000003</v>
      </c>
      <c r="EK98" s="23">
        <v>275.62081000000001</v>
      </c>
      <c r="EL98" s="23">
        <v>0</v>
      </c>
      <c r="EM98" s="23">
        <v>0</v>
      </c>
      <c r="EN98" s="23">
        <v>0</v>
      </c>
      <c r="EO98" s="22">
        <v>0</v>
      </c>
      <c r="EP98" s="23">
        <v>0</v>
      </c>
      <c r="EQ98" s="23">
        <v>201.83160599999999</v>
      </c>
      <c r="ER98" s="23">
        <v>204.27312699999999</v>
      </c>
      <c r="ES98" s="23">
        <v>210.605594</v>
      </c>
      <c r="ET98" s="23">
        <v>217.134367</v>
      </c>
      <c r="EU98" s="23">
        <v>223.865533</v>
      </c>
      <c r="EV98" s="23">
        <v>230.805364</v>
      </c>
      <c r="EW98" s="23">
        <v>237.960331</v>
      </c>
      <c r="EX98" s="23">
        <v>245.33710099999999</v>
      </c>
      <c r="EY98" s="23">
        <v>252.94255100000001</v>
      </c>
      <c r="EZ98" s="23">
        <v>260.78377</v>
      </c>
      <c r="FA98" s="23">
        <v>268.868067</v>
      </c>
      <c r="FB98" s="23">
        <v>277.20297699999998</v>
      </c>
      <c r="FC98" s="23">
        <v>285.796269</v>
      </c>
      <c r="FD98" s="23">
        <v>294.65595400000001</v>
      </c>
      <c r="FE98" s="23">
        <v>303.79028799999998</v>
      </c>
      <c r="FF98" s="23">
        <v>0</v>
      </c>
      <c r="FG98" s="23">
        <v>0</v>
      </c>
      <c r="FH98" s="23">
        <v>0</v>
      </c>
      <c r="FI98" s="22">
        <v>0</v>
      </c>
      <c r="FJ98" s="23">
        <v>0</v>
      </c>
      <c r="FK98" s="23">
        <v>0</v>
      </c>
      <c r="FL98" s="23">
        <v>217.643767</v>
      </c>
      <c r="FM98" s="23">
        <v>225.26129900000001</v>
      </c>
      <c r="FN98" s="23">
        <v>233.145445</v>
      </c>
      <c r="FO98" s="23">
        <v>241.30553499999999</v>
      </c>
      <c r="FP98" s="23">
        <v>249.751229</v>
      </c>
      <c r="FQ98" s="23">
        <v>258.49252200000001</v>
      </c>
      <c r="FR98" s="23">
        <v>267.53976</v>
      </c>
      <c r="FS98" s="23">
        <v>276.90365200000002</v>
      </c>
      <c r="FT98" s="23">
        <v>286.59528</v>
      </c>
      <c r="FU98" s="23">
        <v>296.62611399999997</v>
      </c>
      <c r="FV98" s="23">
        <v>307.00802800000002</v>
      </c>
      <c r="FW98" s="23">
        <v>317.753309</v>
      </c>
      <c r="FX98" s="23">
        <v>328.87467500000002</v>
      </c>
      <c r="FY98" s="23">
        <v>340.385289</v>
      </c>
      <c r="FZ98" s="23">
        <v>0</v>
      </c>
      <c r="GA98" s="23">
        <v>0</v>
      </c>
      <c r="GB98" s="23">
        <v>0</v>
      </c>
      <c r="GC98" s="22">
        <v>0</v>
      </c>
      <c r="GD98" s="23">
        <v>0</v>
      </c>
      <c r="GE98" s="23">
        <v>0</v>
      </c>
      <c r="GF98" s="23">
        <v>340.17095612999998</v>
      </c>
      <c r="GG98" s="23">
        <v>352.07693958999999</v>
      </c>
      <c r="GH98" s="23">
        <v>364.39963247999998</v>
      </c>
      <c r="GI98" s="23">
        <v>377.15361961000002</v>
      </c>
      <c r="GJ98" s="23">
        <v>390.35399630000001</v>
      </c>
      <c r="GK98" s="23">
        <v>404.01638616999998</v>
      </c>
      <c r="GL98" s="23">
        <v>418.15695969000001</v>
      </c>
      <c r="GM98" s="23">
        <v>432.79245327000001</v>
      </c>
      <c r="GN98" s="23">
        <v>447.94018913999997</v>
      </c>
      <c r="GO98" s="23">
        <v>463.61809576000002</v>
      </c>
      <c r="GP98" s="23">
        <v>479.84472911</v>
      </c>
      <c r="GQ98" s="23">
        <v>496.63929462999999</v>
      </c>
      <c r="GR98" s="23">
        <v>514.02166994000004</v>
      </c>
      <c r="GS98" s="23">
        <v>532.01242838999997</v>
      </c>
      <c r="GT98" s="23">
        <v>0</v>
      </c>
      <c r="GU98" s="23">
        <v>0</v>
      </c>
      <c r="GV98" s="23">
        <v>0</v>
      </c>
      <c r="GW98" s="22">
        <v>0</v>
      </c>
      <c r="GX98" s="23">
        <v>0</v>
      </c>
      <c r="GY98" s="23">
        <v>0</v>
      </c>
      <c r="GZ98" s="23">
        <v>0</v>
      </c>
      <c r="HA98" s="23">
        <v>0</v>
      </c>
      <c r="HB98" s="23">
        <v>0</v>
      </c>
      <c r="HC98" s="23">
        <v>0</v>
      </c>
      <c r="HD98" s="23">
        <v>0</v>
      </c>
      <c r="HE98" s="23">
        <v>0</v>
      </c>
      <c r="HF98" s="23">
        <v>0</v>
      </c>
      <c r="HG98" s="23">
        <v>0</v>
      </c>
      <c r="HH98" s="23">
        <v>0</v>
      </c>
      <c r="HI98" s="23">
        <v>0</v>
      </c>
      <c r="HJ98" s="23">
        <v>0</v>
      </c>
      <c r="HK98" s="23">
        <v>0</v>
      </c>
      <c r="HL98" s="23">
        <v>0</v>
      </c>
      <c r="HM98" s="23">
        <v>0</v>
      </c>
      <c r="HN98" s="23">
        <v>0</v>
      </c>
      <c r="HO98" s="23">
        <v>0</v>
      </c>
      <c r="HP98" s="23">
        <v>0</v>
      </c>
      <c r="HQ98" s="22">
        <v>0</v>
      </c>
      <c r="HR98" s="23">
        <v>0</v>
      </c>
      <c r="HS98" s="23">
        <v>0</v>
      </c>
      <c r="HT98" s="24">
        <v>218.775364</v>
      </c>
      <c r="HU98" s="24">
        <v>226.432502</v>
      </c>
      <c r="HV98" s="24">
        <v>237.186094</v>
      </c>
      <c r="HW98" s="23">
        <v>244.44208900000001</v>
      </c>
      <c r="HX98" s="23">
        <v>252.99756199999999</v>
      </c>
      <c r="HY98" s="23">
        <v>261.85247700000002</v>
      </c>
      <c r="HZ98" s="23">
        <v>271.017313</v>
      </c>
      <c r="IA98" s="23">
        <v>280.50291900000002</v>
      </c>
      <c r="IB98" s="23">
        <v>290.32052199999998</v>
      </c>
      <c r="IC98" s="23">
        <v>300.48174</v>
      </c>
      <c r="ID98" s="23">
        <v>310.99860100000001</v>
      </c>
      <c r="IE98" s="23">
        <v>321.88355200000001</v>
      </c>
      <c r="IF98" s="23">
        <v>333.14947599999999</v>
      </c>
      <c r="IG98" s="23">
        <v>344.809708</v>
      </c>
      <c r="IH98" s="23">
        <v>0</v>
      </c>
      <c r="II98" s="23">
        <v>0</v>
      </c>
      <c r="IJ98" s="23">
        <v>0</v>
      </c>
      <c r="IK98" s="22">
        <v>0</v>
      </c>
      <c r="IL98" s="23">
        <v>0</v>
      </c>
      <c r="IM98" s="23">
        <v>0</v>
      </c>
      <c r="IN98" s="23">
        <v>0</v>
      </c>
      <c r="IO98" s="23">
        <v>0</v>
      </c>
      <c r="IP98" s="23">
        <v>0</v>
      </c>
      <c r="IQ98" s="23">
        <v>0</v>
      </c>
      <c r="IR98" s="23">
        <v>0</v>
      </c>
      <c r="IS98" s="23">
        <v>0</v>
      </c>
      <c r="IT98" s="23">
        <v>0</v>
      </c>
      <c r="IU98" s="23">
        <v>0</v>
      </c>
      <c r="IV98" s="23">
        <v>0</v>
      </c>
      <c r="IW98" s="23">
        <v>0</v>
      </c>
      <c r="IX98" s="23">
        <v>0</v>
      </c>
      <c r="IY98" s="23">
        <v>0</v>
      </c>
      <c r="IZ98" s="23">
        <v>0</v>
      </c>
      <c r="JA98" s="23">
        <v>0</v>
      </c>
      <c r="JB98" s="23">
        <v>0</v>
      </c>
      <c r="JC98" s="23">
        <v>0</v>
      </c>
      <c r="JD98" s="23">
        <v>0</v>
      </c>
      <c r="JE98" s="22">
        <v>0</v>
      </c>
      <c r="JF98" s="23">
        <v>0</v>
      </c>
      <c r="JG98" s="23">
        <v>0</v>
      </c>
      <c r="JH98" s="23">
        <v>0</v>
      </c>
      <c r="JI98" s="23">
        <v>0</v>
      </c>
      <c r="JJ98" s="23">
        <v>0</v>
      </c>
      <c r="JK98" s="23">
        <v>0</v>
      </c>
      <c r="JL98" s="23">
        <v>0</v>
      </c>
      <c r="JM98" s="23">
        <v>0</v>
      </c>
      <c r="JN98" s="23">
        <v>0</v>
      </c>
      <c r="JO98" s="23">
        <v>0</v>
      </c>
      <c r="JP98" s="23">
        <v>0</v>
      </c>
      <c r="JQ98" s="23">
        <v>0</v>
      </c>
      <c r="JR98" s="23">
        <v>0</v>
      </c>
      <c r="JS98" s="23">
        <v>0</v>
      </c>
      <c r="JT98" s="23">
        <v>0</v>
      </c>
      <c r="JU98" s="23">
        <v>0</v>
      </c>
      <c r="JV98" s="23">
        <v>0</v>
      </c>
      <c r="JW98" s="23">
        <v>0</v>
      </c>
      <c r="JX98" s="23">
        <v>0</v>
      </c>
      <c r="JY98" s="22">
        <v>0</v>
      </c>
      <c r="JZ98" s="23">
        <v>0</v>
      </c>
      <c r="KA98" s="23">
        <v>0</v>
      </c>
      <c r="KB98" s="23">
        <v>0</v>
      </c>
      <c r="KC98" s="23">
        <v>0</v>
      </c>
      <c r="KD98" s="23">
        <v>0</v>
      </c>
      <c r="KE98" s="23">
        <v>0</v>
      </c>
      <c r="KF98" s="23">
        <v>0</v>
      </c>
      <c r="KG98" s="23">
        <v>0</v>
      </c>
      <c r="KH98" s="23">
        <v>0</v>
      </c>
      <c r="KI98" s="23">
        <v>0</v>
      </c>
      <c r="KJ98" s="23">
        <v>0</v>
      </c>
      <c r="KK98" s="23">
        <v>0</v>
      </c>
      <c r="KL98" s="23">
        <v>0</v>
      </c>
      <c r="KM98" s="23">
        <v>0</v>
      </c>
      <c r="KN98" s="23">
        <v>0</v>
      </c>
      <c r="KO98" s="23">
        <v>0</v>
      </c>
      <c r="KP98" s="23">
        <v>0</v>
      </c>
      <c r="KQ98" s="23">
        <v>0</v>
      </c>
      <c r="KR98" s="23">
        <v>0</v>
      </c>
      <c r="KS98" s="22">
        <v>0</v>
      </c>
      <c r="KT98" s="23">
        <v>0</v>
      </c>
      <c r="KU98" s="23">
        <v>0</v>
      </c>
      <c r="KV98" s="23">
        <v>0</v>
      </c>
      <c r="KW98" s="23">
        <v>0</v>
      </c>
      <c r="KX98" s="23">
        <v>0</v>
      </c>
      <c r="KY98" s="23">
        <v>0</v>
      </c>
      <c r="KZ98" s="23">
        <v>0</v>
      </c>
      <c r="LA98" s="23">
        <v>0</v>
      </c>
      <c r="LB98" s="23">
        <v>0</v>
      </c>
      <c r="LC98" s="23">
        <v>0</v>
      </c>
      <c r="LD98" s="23">
        <v>0</v>
      </c>
      <c r="LE98" s="23">
        <v>0</v>
      </c>
      <c r="LF98" s="23">
        <v>0</v>
      </c>
      <c r="LG98" s="23">
        <v>0</v>
      </c>
      <c r="LH98" s="23">
        <v>0</v>
      </c>
      <c r="LI98" s="23">
        <v>0</v>
      </c>
      <c r="LJ98" s="23">
        <v>0</v>
      </c>
      <c r="LK98" s="23">
        <v>0</v>
      </c>
      <c r="LL98" s="23">
        <v>0</v>
      </c>
      <c r="LM98" s="22">
        <v>0</v>
      </c>
      <c r="LN98" s="23">
        <v>0</v>
      </c>
      <c r="LO98" s="23">
        <v>0</v>
      </c>
      <c r="LP98" s="23">
        <v>0</v>
      </c>
      <c r="LQ98" s="23">
        <v>0</v>
      </c>
      <c r="LR98" s="23">
        <v>0</v>
      </c>
      <c r="LS98" s="23">
        <v>0</v>
      </c>
      <c r="LT98" s="23">
        <v>0</v>
      </c>
      <c r="LU98" s="23">
        <v>0</v>
      </c>
      <c r="LV98" s="23">
        <v>0</v>
      </c>
      <c r="LW98" s="23">
        <v>0</v>
      </c>
      <c r="LX98" s="23">
        <v>0</v>
      </c>
      <c r="LY98" s="23">
        <v>0</v>
      </c>
      <c r="LZ98" s="23">
        <v>0</v>
      </c>
      <c r="MA98" s="23">
        <v>0</v>
      </c>
      <c r="MB98" s="23">
        <v>0</v>
      </c>
      <c r="MC98" s="23">
        <v>0</v>
      </c>
      <c r="MD98" s="23">
        <v>0</v>
      </c>
      <c r="ME98" s="23">
        <v>0</v>
      </c>
      <c r="MF98" s="23">
        <v>0</v>
      </c>
      <c r="MG98" s="22">
        <v>0</v>
      </c>
      <c r="MH98" s="23">
        <v>0</v>
      </c>
      <c r="MI98" s="23">
        <v>0</v>
      </c>
      <c r="MJ98" s="23">
        <v>0</v>
      </c>
      <c r="MK98" s="23">
        <v>0</v>
      </c>
      <c r="ML98" s="23">
        <v>0</v>
      </c>
      <c r="MM98" s="23">
        <v>0</v>
      </c>
      <c r="MN98" s="23">
        <v>0</v>
      </c>
      <c r="MO98" s="23">
        <v>0</v>
      </c>
      <c r="MP98" s="23">
        <v>0</v>
      </c>
      <c r="MQ98" s="23">
        <v>0</v>
      </c>
      <c r="MR98" s="23">
        <v>0</v>
      </c>
      <c r="MS98" s="23">
        <v>0</v>
      </c>
      <c r="MT98" s="23">
        <v>0</v>
      </c>
      <c r="MU98" s="23">
        <v>0</v>
      </c>
      <c r="MV98" s="23">
        <v>0</v>
      </c>
      <c r="MW98" s="23">
        <v>0</v>
      </c>
      <c r="MX98" s="23">
        <v>0</v>
      </c>
      <c r="MY98" s="23">
        <v>0</v>
      </c>
      <c r="MZ98" s="23">
        <v>0</v>
      </c>
    </row>
    <row r="99" spans="1:364">
      <c r="A99" s="21" t="s">
        <v>845</v>
      </c>
      <c r="B99" s="21" t="s">
        <v>846</v>
      </c>
      <c r="C99" s="21" t="s">
        <v>666</v>
      </c>
      <c r="E99" s="22">
        <v>0</v>
      </c>
      <c r="F99" s="23">
        <v>0</v>
      </c>
      <c r="G99" s="23">
        <v>119.11309</v>
      </c>
      <c r="H99" s="23">
        <v>126.762691</v>
      </c>
      <c r="I99" s="23">
        <v>130.69233399999999</v>
      </c>
      <c r="J99" s="23">
        <v>134.743796</v>
      </c>
      <c r="K99" s="23">
        <v>138.92085399999999</v>
      </c>
      <c r="L99" s="23">
        <v>143.22740099999999</v>
      </c>
      <c r="M99" s="23">
        <v>147.66745</v>
      </c>
      <c r="N99" s="23">
        <v>152.24514099999999</v>
      </c>
      <c r="O99" s="23">
        <v>156.96474000000001</v>
      </c>
      <c r="P99" s="23">
        <v>161.830647</v>
      </c>
      <c r="Q99" s="23">
        <v>166.847397</v>
      </c>
      <c r="R99" s="23">
        <v>172.019667</v>
      </c>
      <c r="S99" s="23">
        <v>177.35227599999999</v>
      </c>
      <c r="T99" s="23">
        <v>182.85019700000001</v>
      </c>
      <c r="U99" s="23">
        <v>188.518553</v>
      </c>
      <c r="V99" s="23">
        <v>0</v>
      </c>
      <c r="W99" s="23">
        <v>0</v>
      </c>
      <c r="X99" s="23">
        <v>0</v>
      </c>
      <c r="Y99" s="22">
        <v>0</v>
      </c>
      <c r="Z99" s="23">
        <v>0</v>
      </c>
      <c r="AA99" s="23">
        <v>131.89313300000001</v>
      </c>
      <c r="AB99" s="23">
        <v>137.57899800000001</v>
      </c>
      <c r="AC99" s="23">
        <v>141.84394700000001</v>
      </c>
      <c r="AD99" s="23">
        <v>146.24110899999999</v>
      </c>
      <c r="AE99" s="23">
        <v>150.774584</v>
      </c>
      <c r="AF99" s="23">
        <v>155.44859600000001</v>
      </c>
      <c r="AG99" s="23">
        <v>160.26750200000001</v>
      </c>
      <c r="AH99" s="23">
        <v>165.235795</v>
      </c>
      <c r="AI99" s="23">
        <v>170.35810499999999</v>
      </c>
      <c r="AJ99" s="23">
        <v>175.639206</v>
      </c>
      <c r="AK99" s="23">
        <v>181.08402100000001</v>
      </c>
      <c r="AL99" s="23">
        <v>186.69762600000001</v>
      </c>
      <c r="AM99" s="23">
        <v>192.485252</v>
      </c>
      <c r="AN99" s="23">
        <v>198.45229499999999</v>
      </c>
      <c r="AO99" s="23">
        <v>204.60431600000001</v>
      </c>
      <c r="AP99" s="23">
        <v>0</v>
      </c>
      <c r="AQ99" s="23">
        <v>0</v>
      </c>
      <c r="AR99" s="23">
        <v>0</v>
      </c>
      <c r="AS99" s="22">
        <v>0</v>
      </c>
      <c r="AT99" s="23">
        <v>0</v>
      </c>
      <c r="AU99" s="23">
        <v>0</v>
      </c>
      <c r="AV99" s="23">
        <v>81.240376999999995</v>
      </c>
      <c r="AW99" s="23">
        <v>83.677588999999998</v>
      </c>
      <c r="AX99" s="23">
        <v>86.187916000000001</v>
      </c>
      <c r="AY99" s="23">
        <v>88.773554000000004</v>
      </c>
      <c r="AZ99" s="23">
        <v>91.436760000000007</v>
      </c>
      <c r="BA99" s="23">
        <v>94.179862999999997</v>
      </c>
      <c r="BB99" s="23">
        <v>97.005258999999995</v>
      </c>
      <c r="BC99" s="23">
        <v>99.915417000000005</v>
      </c>
      <c r="BD99" s="23">
        <v>102.912879</v>
      </c>
      <c r="BE99" s="23">
        <v>106.000266</v>
      </c>
      <c r="BF99" s="23">
        <v>109.180274</v>
      </c>
      <c r="BG99" s="23">
        <v>112.455682</v>
      </c>
      <c r="BH99" s="23">
        <v>115.829352</v>
      </c>
      <c r="BI99" s="23">
        <v>119.304233</v>
      </c>
      <c r="BJ99" s="23">
        <v>0</v>
      </c>
      <c r="BK99" s="23">
        <v>0</v>
      </c>
      <c r="BL99" s="23">
        <v>0</v>
      </c>
      <c r="BM99" s="22">
        <v>0</v>
      </c>
      <c r="BN99" s="23">
        <v>0</v>
      </c>
      <c r="BO99" s="23">
        <v>0</v>
      </c>
      <c r="BP99" s="23">
        <v>81.240376999999995</v>
      </c>
      <c r="BQ99" s="23">
        <v>83.677588999999998</v>
      </c>
      <c r="BR99" s="23">
        <v>86.187916000000001</v>
      </c>
      <c r="BS99" s="23">
        <v>88.773554000000004</v>
      </c>
      <c r="BT99" s="23">
        <v>91.436760000000007</v>
      </c>
      <c r="BU99" s="23">
        <v>94.179862999999997</v>
      </c>
      <c r="BV99" s="23">
        <v>97.005258999999995</v>
      </c>
      <c r="BW99" s="23">
        <v>99.915417000000005</v>
      </c>
      <c r="BX99" s="23">
        <v>102.912879</v>
      </c>
      <c r="BY99" s="23">
        <v>106.000266</v>
      </c>
      <c r="BZ99" s="23">
        <v>109.180274</v>
      </c>
      <c r="CA99" s="23">
        <v>112.455682</v>
      </c>
      <c r="CB99" s="23">
        <v>115.829352</v>
      </c>
      <c r="CC99" s="23">
        <v>119.304233</v>
      </c>
      <c r="CD99" s="23">
        <v>0</v>
      </c>
      <c r="CE99" s="23">
        <v>0</v>
      </c>
      <c r="CF99" s="23">
        <v>0</v>
      </c>
      <c r="CG99" s="22">
        <v>0</v>
      </c>
      <c r="CH99" s="23">
        <v>0</v>
      </c>
      <c r="CI99" s="23">
        <v>79.053385000000006</v>
      </c>
      <c r="CJ99" s="23">
        <v>80.009680000000003</v>
      </c>
      <c r="CK99" s="23">
        <v>82.489980000000003</v>
      </c>
      <c r="CL99" s="23">
        <v>85.047168999999997</v>
      </c>
      <c r="CM99" s="23">
        <v>87.683631000000005</v>
      </c>
      <c r="CN99" s="23">
        <v>90.401824000000005</v>
      </c>
      <c r="CO99" s="23">
        <v>93.204280999999995</v>
      </c>
      <c r="CP99" s="23">
        <v>96.093613000000005</v>
      </c>
      <c r="CQ99" s="23">
        <v>99.072514999999996</v>
      </c>
      <c r="CR99" s="23">
        <v>102.14376300000001</v>
      </c>
      <c r="CS99" s="23">
        <v>105.31022</v>
      </c>
      <c r="CT99" s="23">
        <v>108.574837</v>
      </c>
      <c r="CU99" s="23">
        <v>111.940657</v>
      </c>
      <c r="CV99" s="23">
        <v>115.41081699999999</v>
      </c>
      <c r="CW99" s="23">
        <v>118.988552</v>
      </c>
      <c r="CX99" s="23">
        <v>0</v>
      </c>
      <c r="CY99" s="23">
        <v>0</v>
      </c>
      <c r="CZ99" s="23">
        <v>0</v>
      </c>
      <c r="DA99" s="22">
        <v>0</v>
      </c>
      <c r="DB99" s="23">
        <v>0</v>
      </c>
      <c r="DC99" s="23">
        <v>78.165144999999995</v>
      </c>
      <c r="DD99" s="23">
        <v>79.110695000000007</v>
      </c>
      <c r="DE99" s="23">
        <v>81.563125999999997</v>
      </c>
      <c r="DF99" s="23">
        <v>84.091583</v>
      </c>
      <c r="DG99" s="23">
        <v>86.698421999999994</v>
      </c>
      <c r="DH99" s="23">
        <v>89.386072999999996</v>
      </c>
      <c r="DI99" s="23">
        <v>92.157041000000007</v>
      </c>
      <c r="DJ99" s="23">
        <v>95.013909999999996</v>
      </c>
      <c r="DK99" s="23">
        <v>97.959340999999995</v>
      </c>
      <c r="DL99" s="23">
        <v>100.996081</v>
      </c>
      <c r="DM99" s="23">
        <v>104.126959</v>
      </c>
      <c r="DN99" s="23">
        <v>107.354895</v>
      </c>
      <c r="DO99" s="23">
        <v>110.682896</v>
      </c>
      <c r="DP99" s="23">
        <v>114.11406599999999</v>
      </c>
      <c r="DQ99" s="23">
        <v>117.651602</v>
      </c>
      <c r="DR99" s="23">
        <v>0</v>
      </c>
      <c r="DS99" s="23">
        <v>0</v>
      </c>
      <c r="DT99" s="23">
        <v>0</v>
      </c>
      <c r="DU99" s="22">
        <v>0</v>
      </c>
      <c r="DV99" s="23">
        <v>0</v>
      </c>
      <c r="DW99" s="23">
        <v>78.165144999999995</v>
      </c>
      <c r="DX99" s="23">
        <v>72.590643999999998</v>
      </c>
      <c r="DY99" s="23">
        <v>74.840953999999996</v>
      </c>
      <c r="DZ99" s="23">
        <v>77.161023999999998</v>
      </c>
      <c r="EA99" s="23">
        <v>79.553016</v>
      </c>
      <c r="EB99" s="23">
        <v>82.019159000000002</v>
      </c>
      <c r="EC99" s="23">
        <v>84.561752999999996</v>
      </c>
      <c r="ED99" s="23">
        <v>87.183166999999997</v>
      </c>
      <c r="EE99" s="23">
        <v>89.885846000000001</v>
      </c>
      <c r="EF99" s="23">
        <v>92.672307000000004</v>
      </c>
      <c r="EG99" s="23">
        <v>95.545147999999998</v>
      </c>
      <c r="EH99" s="23">
        <v>98.507047999999998</v>
      </c>
      <c r="EI99" s="23">
        <v>101.560766</v>
      </c>
      <c r="EJ99" s="23">
        <v>104.70914999999999</v>
      </c>
      <c r="EK99" s="23">
        <v>107.955134</v>
      </c>
      <c r="EL99" s="23">
        <v>0</v>
      </c>
      <c r="EM99" s="23">
        <v>0</v>
      </c>
      <c r="EN99" s="23">
        <v>0</v>
      </c>
      <c r="EO99" s="22">
        <v>0</v>
      </c>
      <c r="EP99" s="23">
        <v>0</v>
      </c>
      <c r="EQ99" s="23">
        <v>79.053385000000006</v>
      </c>
      <c r="ER99" s="23">
        <v>80.009680000000003</v>
      </c>
      <c r="ES99" s="23">
        <v>82.489980000000003</v>
      </c>
      <c r="ET99" s="23">
        <v>85.047168999999997</v>
      </c>
      <c r="EU99" s="23">
        <v>87.683631000000005</v>
      </c>
      <c r="EV99" s="23">
        <v>90.401824000000005</v>
      </c>
      <c r="EW99" s="23">
        <v>93.204280999999995</v>
      </c>
      <c r="EX99" s="23">
        <v>96.093613000000005</v>
      </c>
      <c r="EY99" s="23">
        <v>99.072514999999996</v>
      </c>
      <c r="EZ99" s="23">
        <v>102.14376300000001</v>
      </c>
      <c r="FA99" s="23">
        <v>105.31022</v>
      </c>
      <c r="FB99" s="23">
        <v>108.574837</v>
      </c>
      <c r="FC99" s="23">
        <v>111.940657</v>
      </c>
      <c r="FD99" s="23">
        <v>115.41081699999999</v>
      </c>
      <c r="FE99" s="23">
        <v>118.988552</v>
      </c>
      <c r="FF99" s="23">
        <v>0</v>
      </c>
      <c r="FG99" s="23">
        <v>0</v>
      </c>
      <c r="FH99" s="23">
        <v>0</v>
      </c>
      <c r="FI99" s="22">
        <v>0</v>
      </c>
      <c r="FJ99" s="23">
        <v>0</v>
      </c>
      <c r="FK99" s="23">
        <v>0</v>
      </c>
      <c r="FL99" s="23">
        <v>82.470363000000006</v>
      </c>
      <c r="FM99" s="23">
        <v>85.356825999999998</v>
      </c>
      <c r="FN99" s="23">
        <v>88.344314999999995</v>
      </c>
      <c r="FO99" s="23">
        <v>91.436366000000007</v>
      </c>
      <c r="FP99" s="23">
        <v>94.636639000000002</v>
      </c>
      <c r="FQ99" s="23">
        <v>97.948920999999999</v>
      </c>
      <c r="FR99" s="23">
        <v>101.377133</v>
      </c>
      <c r="FS99" s="23">
        <v>104.92533299999999</v>
      </c>
      <c r="FT99" s="23">
        <v>108.59772</v>
      </c>
      <c r="FU99" s="23">
        <v>112.39864</v>
      </c>
      <c r="FV99" s="23">
        <v>116.33259200000001</v>
      </c>
      <c r="FW99" s="23">
        <v>120.404233</v>
      </c>
      <c r="FX99" s="23">
        <v>124.618381</v>
      </c>
      <c r="FY99" s="23">
        <v>128.98002399999999</v>
      </c>
      <c r="FZ99" s="23">
        <v>0</v>
      </c>
      <c r="GA99" s="23">
        <v>0</v>
      </c>
      <c r="GB99" s="23">
        <v>0</v>
      </c>
      <c r="GC99" s="22">
        <v>0</v>
      </c>
      <c r="GD99" s="23">
        <v>0</v>
      </c>
      <c r="GE99" s="23">
        <v>0</v>
      </c>
      <c r="GF99" s="23">
        <v>128.89880855999999</v>
      </c>
      <c r="GG99" s="23">
        <v>133.41026686000001</v>
      </c>
      <c r="GH99" s="23">
        <v>138.07962620000001</v>
      </c>
      <c r="GI99" s="23">
        <v>142.91241310999999</v>
      </c>
      <c r="GJ99" s="23">
        <v>147.91434756999999</v>
      </c>
      <c r="GK99" s="23">
        <v>153.09134974</v>
      </c>
      <c r="GL99" s="23">
        <v>158.44954698000001</v>
      </c>
      <c r="GM99" s="23">
        <v>163.99528111999999</v>
      </c>
      <c r="GN99" s="23">
        <v>169.73511596</v>
      </c>
      <c r="GO99" s="23">
        <v>175.67584502</v>
      </c>
      <c r="GP99" s="23">
        <v>181.8244996</v>
      </c>
      <c r="GQ99" s="23">
        <v>188.18835708</v>
      </c>
      <c r="GR99" s="23">
        <v>194.77494958</v>
      </c>
      <c r="GS99" s="23">
        <v>201.59207280999999</v>
      </c>
      <c r="GT99" s="23">
        <v>0</v>
      </c>
      <c r="GU99" s="23">
        <v>0</v>
      </c>
      <c r="GV99" s="23">
        <v>0</v>
      </c>
      <c r="GW99" s="22">
        <v>0</v>
      </c>
      <c r="GX99" s="23">
        <v>0</v>
      </c>
      <c r="GY99" s="23">
        <v>0</v>
      </c>
      <c r="GZ99" s="23">
        <v>0</v>
      </c>
      <c r="HA99" s="23">
        <v>0</v>
      </c>
      <c r="HB99" s="23">
        <v>0</v>
      </c>
      <c r="HC99" s="23">
        <v>0</v>
      </c>
      <c r="HD99" s="23">
        <v>0</v>
      </c>
      <c r="HE99" s="23">
        <v>0</v>
      </c>
      <c r="HF99" s="23">
        <v>0</v>
      </c>
      <c r="HG99" s="23">
        <v>0</v>
      </c>
      <c r="HH99" s="23">
        <v>0</v>
      </c>
      <c r="HI99" s="23">
        <v>0</v>
      </c>
      <c r="HJ99" s="23">
        <v>0</v>
      </c>
      <c r="HK99" s="23">
        <v>0</v>
      </c>
      <c r="HL99" s="23">
        <v>0</v>
      </c>
      <c r="HM99" s="23">
        <v>0</v>
      </c>
      <c r="HN99" s="23">
        <v>0</v>
      </c>
      <c r="HO99" s="23">
        <v>0</v>
      </c>
      <c r="HP99" s="23">
        <v>0</v>
      </c>
      <c r="HQ99" s="22">
        <v>0</v>
      </c>
      <c r="HR99" s="23">
        <v>0</v>
      </c>
      <c r="HS99" s="23">
        <v>0</v>
      </c>
      <c r="HT99" s="24">
        <v>82.899152000000001</v>
      </c>
      <c r="HU99" s="24">
        <v>85.800622000000004</v>
      </c>
      <c r="HV99" s="24">
        <v>89.875411999999997</v>
      </c>
      <c r="HW99" s="23">
        <v>92.624880000000005</v>
      </c>
      <c r="HX99" s="23">
        <v>95.866750999999994</v>
      </c>
      <c r="HY99" s="23">
        <v>99.222087000000002</v>
      </c>
      <c r="HZ99" s="23">
        <v>102.69486000000001</v>
      </c>
      <c r="IA99" s="23">
        <v>106.28918</v>
      </c>
      <c r="IB99" s="23">
        <v>110.00930200000001</v>
      </c>
      <c r="IC99" s="23">
        <v>113.859627</v>
      </c>
      <c r="ID99" s="23">
        <v>117.844714</v>
      </c>
      <c r="IE99" s="23">
        <v>121.969279</v>
      </c>
      <c r="IF99" s="23">
        <v>126.238204</v>
      </c>
      <c r="IG99" s="23">
        <v>130.656541</v>
      </c>
      <c r="IH99" s="23">
        <v>0</v>
      </c>
      <c r="II99" s="23">
        <v>0</v>
      </c>
      <c r="IJ99" s="23">
        <v>0</v>
      </c>
      <c r="IK99" s="22">
        <v>0</v>
      </c>
      <c r="IL99" s="23">
        <v>0</v>
      </c>
      <c r="IM99" s="23">
        <v>0</v>
      </c>
      <c r="IN99" s="23">
        <v>0</v>
      </c>
      <c r="IO99" s="23">
        <v>0</v>
      </c>
      <c r="IP99" s="23">
        <v>0</v>
      </c>
      <c r="IQ99" s="23">
        <v>0</v>
      </c>
      <c r="IR99" s="23">
        <v>0</v>
      </c>
      <c r="IS99" s="23">
        <v>0</v>
      </c>
      <c r="IT99" s="23">
        <v>0</v>
      </c>
      <c r="IU99" s="23">
        <v>0</v>
      </c>
      <c r="IV99" s="23">
        <v>0</v>
      </c>
      <c r="IW99" s="23">
        <v>0</v>
      </c>
      <c r="IX99" s="23">
        <v>0</v>
      </c>
      <c r="IY99" s="23">
        <v>0</v>
      </c>
      <c r="IZ99" s="23">
        <v>0</v>
      </c>
      <c r="JA99" s="23">
        <v>0</v>
      </c>
      <c r="JB99" s="23">
        <v>0</v>
      </c>
      <c r="JC99" s="23">
        <v>0</v>
      </c>
      <c r="JD99" s="23">
        <v>0</v>
      </c>
      <c r="JE99" s="22">
        <v>0</v>
      </c>
      <c r="JF99" s="23">
        <v>0</v>
      </c>
      <c r="JG99" s="23">
        <v>0</v>
      </c>
      <c r="JH99" s="23">
        <v>0</v>
      </c>
      <c r="JI99" s="23">
        <v>0</v>
      </c>
      <c r="JJ99" s="23">
        <v>0</v>
      </c>
      <c r="JK99" s="23">
        <v>0</v>
      </c>
      <c r="JL99" s="23">
        <v>0</v>
      </c>
      <c r="JM99" s="23">
        <v>0</v>
      </c>
      <c r="JN99" s="23">
        <v>0</v>
      </c>
      <c r="JO99" s="23">
        <v>0</v>
      </c>
      <c r="JP99" s="23">
        <v>0</v>
      </c>
      <c r="JQ99" s="23">
        <v>0</v>
      </c>
      <c r="JR99" s="23">
        <v>0</v>
      </c>
      <c r="JS99" s="23">
        <v>0</v>
      </c>
      <c r="JT99" s="23">
        <v>0</v>
      </c>
      <c r="JU99" s="23">
        <v>0</v>
      </c>
      <c r="JV99" s="23">
        <v>0</v>
      </c>
      <c r="JW99" s="23">
        <v>0</v>
      </c>
      <c r="JX99" s="23">
        <v>0</v>
      </c>
      <c r="JY99" s="22">
        <v>0</v>
      </c>
      <c r="JZ99" s="23">
        <v>0</v>
      </c>
      <c r="KA99" s="23">
        <v>0</v>
      </c>
      <c r="KB99" s="23">
        <v>0</v>
      </c>
      <c r="KC99" s="23">
        <v>0</v>
      </c>
      <c r="KD99" s="23">
        <v>0</v>
      </c>
      <c r="KE99" s="23">
        <v>0</v>
      </c>
      <c r="KF99" s="23">
        <v>0</v>
      </c>
      <c r="KG99" s="23">
        <v>0</v>
      </c>
      <c r="KH99" s="23">
        <v>0</v>
      </c>
      <c r="KI99" s="23">
        <v>0</v>
      </c>
      <c r="KJ99" s="23">
        <v>0</v>
      </c>
      <c r="KK99" s="23">
        <v>0</v>
      </c>
      <c r="KL99" s="23">
        <v>0</v>
      </c>
      <c r="KM99" s="23">
        <v>0</v>
      </c>
      <c r="KN99" s="23">
        <v>0</v>
      </c>
      <c r="KO99" s="23">
        <v>0</v>
      </c>
      <c r="KP99" s="23">
        <v>0</v>
      </c>
      <c r="KQ99" s="23">
        <v>0</v>
      </c>
      <c r="KR99" s="23">
        <v>0</v>
      </c>
      <c r="KS99" s="22">
        <v>0</v>
      </c>
      <c r="KT99" s="23">
        <v>0</v>
      </c>
      <c r="KU99" s="23">
        <v>0</v>
      </c>
      <c r="KV99" s="23">
        <v>0</v>
      </c>
      <c r="KW99" s="23">
        <v>0</v>
      </c>
      <c r="KX99" s="23">
        <v>0</v>
      </c>
      <c r="KY99" s="23">
        <v>0</v>
      </c>
      <c r="KZ99" s="23">
        <v>0</v>
      </c>
      <c r="LA99" s="23">
        <v>0</v>
      </c>
      <c r="LB99" s="23">
        <v>0</v>
      </c>
      <c r="LC99" s="23">
        <v>0</v>
      </c>
      <c r="LD99" s="23">
        <v>0</v>
      </c>
      <c r="LE99" s="23">
        <v>0</v>
      </c>
      <c r="LF99" s="23">
        <v>0</v>
      </c>
      <c r="LG99" s="23">
        <v>0</v>
      </c>
      <c r="LH99" s="23">
        <v>0</v>
      </c>
      <c r="LI99" s="23">
        <v>0</v>
      </c>
      <c r="LJ99" s="23">
        <v>0</v>
      </c>
      <c r="LK99" s="23">
        <v>0</v>
      </c>
      <c r="LL99" s="23">
        <v>0</v>
      </c>
      <c r="LM99" s="22">
        <v>0</v>
      </c>
      <c r="LN99" s="23">
        <v>0</v>
      </c>
      <c r="LO99" s="23">
        <v>0</v>
      </c>
      <c r="LP99" s="23">
        <v>0</v>
      </c>
      <c r="LQ99" s="23">
        <v>0</v>
      </c>
      <c r="LR99" s="23">
        <v>0</v>
      </c>
      <c r="LS99" s="23">
        <v>0</v>
      </c>
      <c r="LT99" s="23">
        <v>0</v>
      </c>
      <c r="LU99" s="23">
        <v>0</v>
      </c>
      <c r="LV99" s="23">
        <v>0</v>
      </c>
      <c r="LW99" s="23">
        <v>0</v>
      </c>
      <c r="LX99" s="23">
        <v>0</v>
      </c>
      <c r="LY99" s="23">
        <v>0</v>
      </c>
      <c r="LZ99" s="23">
        <v>0</v>
      </c>
      <c r="MA99" s="23">
        <v>0</v>
      </c>
      <c r="MB99" s="23">
        <v>0</v>
      </c>
      <c r="MC99" s="23">
        <v>0</v>
      </c>
      <c r="MD99" s="23">
        <v>0</v>
      </c>
      <c r="ME99" s="23">
        <v>0</v>
      </c>
      <c r="MF99" s="23">
        <v>0</v>
      </c>
      <c r="MG99" s="22">
        <v>0</v>
      </c>
      <c r="MH99" s="23">
        <v>0</v>
      </c>
      <c r="MI99" s="23">
        <v>0</v>
      </c>
      <c r="MJ99" s="23">
        <v>0</v>
      </c>
      <c r="MK99" s="23">
        <v>0</v>
      </c>
      <c r="ML99" s="23">
        <v>0</v>
      </c>
      <c r="MM99" s="23">
        <v>0</v>
      </c>
      <c r="MN99" s="23">
        <v>0</v>
      </c>
      <c r="MO99" s="23">
        <v>0</v>
      </c>
      <c r="MP99" s="23">
        <v>0</v>
      </c>
      <c r="MQ99" s="23">
        <v>0</v>
      </c>
      <c r="MR99" s="23">
        <v>0</v>
      </c>
      <c r="MS99" s="23">
        <v>0</v>
      </c>
      <c r="MT99" s="23">
        <v>0</v>
      </c>
      <c r="MU99" s="23">
        <v>0</v>
      </c>
      <c r="MV99" s="23">
        <v>0</v>
      </c>
      <c r="MW99" s="23">
        <v>0</v>
      </c>
      <c r="MX99" s="23">
        <v>0</v>
      </c>
      <c r="MY99" s="23">
        <v>0</v>
      </c>
      <c r="MZ99" s="23">
        <v>0</v>
      </c>
    </row>
    <row r="100" spans="1:364">
      <c r="A100" s="21" t="s">
        <v>847</v>
      </c>
      <c r="B100" s="21" t="s">
        <v>848</v>
      </c>
      <c r="C100" s="21" t="s">
        <v>666</v>
      </c>
      <c r="E100" s="22">
        <v>0</v>
      </c>
      <c r="F100" s="23">
        <v>0</v>
      </c>
      <c r="G100" s="23">
        <v>176.30487299999999</v>
      </c>
      <c r="H100" s="23">
        <v>187.62740500000001</v>
      </c>
      <c r="I100" s="23">
        <v>193.44385500000001</v>
      </c>
      <c r="J100" s="23">
        <v>199.44061400000001</v>
      </c>
      <c r="K100" s="23">
        <v>205.62327300000001</v>
      </c>
      <c r="L100" s="23">
        <v>211.99759499999999</v>
      </c>
      <c r="M100" s="23">
        <v>218.56952000000001</v>
      </c>
      <c r="N100" s="23">
        <v>225.34517500000001</v>
      </c>
      <c r="O100" s="23">
        <v>232.33087599999999</v>
      </c>
      <c r="P100" s="23">
        <v>239.53313299999999</v>
      </c>
      <c r="Q100" s="23">
        <v>246.95866000000001</v>
      </c>
      <c r="R100" s="23">
        <v>254.61437900000001</v>
      </c>
      <c r="S100" s="23">
        <v>262.50742400000001</v>
      </c>
      <c r="T100" s="23">
        <v>270.64515399999999</v>
      </c>
      <c r="U100" s="23">
        <v>279.03515399999998</v>
      </c>
      <c r="V100" s="23">
        <v>0</v>
      </c>
      <c r="W100" s="23">
        <v>0</v>
      </c>
      <c r="X100" s="23">
        <v>0</v>
      </c>
      <c r="Y100" s="22">
        <v>0</v>
      </c>
      <c r="Z100" s="23">
        <v>0</v>
      </c>
      <c r="AA100" s="23">
        <v>195.221214</v>
      </c>
      <c r="AB100" s="23">
        <v>203.63712899999999</v>
      </c>
      <c r="AC100" s="23">
        <v>209.94988000000001</v>
      </c>
      <c r="AD100" s="23">
        <v>216.458327</v>
      </c>
      <c r="AE100" s="23">
        <v>223.16853499999999</v>
      </c>
      <c r="AF100" s="23">
        <v>230.086759</v>
      </c>
      <c r="AG100" s="23">
        <v>237.219449</v>
      </c>
      <c r="AH100" s="23">
        <v>244.573252</v>
      </c>
      <c r="AI100" s="23">
        <v>252.155023</v>
      </c>
      <c r="AJ100" s="23">
        <v>259.97182800000002</v>
      </c>
      <c r="AK100" s="23">
        <v>268.03095500000001</v>
      </c>
      <c r="AL100" s="23">
        <v>276.33991500000002</v>
      </c>
      <c r="AM100" s="23">
        <v>284.906452</v>
      </c>
      <c r="AN100" s="23">
        <v>293.73855200000003</v>
      </c>
      <c r="AO100" s="23">
        <v>302.844447</v>
      </c>
      <c r="AP100" s="23">
        <v>0</v>
      </c>
      <c r="AQ100" s="23">
        <v>0</v>
      </c>
      <c r="AR100" s="23">
        <v>0</v>
      </c>
      <c r="AS100" s="22">
        <v>0</v>
      </c>
      <c r="AT100" s="23">
        <v>0</v>
      </c>
      <c r="AU100" s="23">
        <v>0</v>
      </c>
      <c r="AV100" s="23">
        <v>119.99390099999999</v>
      </c>
      <c r="AW100" s="23">
        <v>123.593718</v>
      </c>
      <c r="AX100" s="23">
        <v>127.301529</v>
      </c>
      <c r="AY100" s="23">
        <v>131.120575</v>
      </c>
      <c r="AZ100" s="23">
        <v>135.054193</v>
      </c>
      <c r="BA100" s="23">
        <v>139.105818</v>
      </c>
      <c r="BB100" s="23">
        <v>143.27899300000001</v>
      </c>
      <c r="BC100" s="23">
        <v>147.57736299999999</v>
      </c>
      <c r="BD100" s="23">
        <v>152.004684</v>
      </c>
      <c r="BE100" s="23">
        <v>156.56482399999999</v>
      </c>
      <c r="BF100" s="23">
        <v>161.26176899999999</v>
      </c>
      <c r="BG100" s="23">
        <v>166.09962200000001</v>
      </c>
      <c r="BH100" s="23">
        <v>171.08261100000001</v>
      </c>
      <c r="BI100" s="23">
        <v>176.21508900000001</v>
      </c>
      <c r="BJ100" s="23">
        <v>0</v>
      </c>
      <c r="BK100" s="23">
        <v>0</v>
      </c>
      <c r="BL100" s="23">
        <v>0</v>
      </c>
      <c r="BM100" s="22">
        <v>0</v>
      </c>
      <c r="BN100" s="23">
        <v>0</v>
      </c>
      <c r="BO100" s="23">
        <v>0</v>
      </c>
      <c r="BP100" s="23">
        <v>119.99390099999999</v>
      </c>
      <c r="BQ100" s="23">
        <v>123.593718</v>
      </c>
      <c r="BR100" s="23">
        <v>127.301529</v>
      </c>
      <c r="BS100" s="23">
        <v>131.120575</v>
      </c>
      <c r="BT100" s="23">
        <v>135.054193</v>
      </c>
      <c r="BU100" s="23">
        <v>139.105818</v>
      </c>
      <c r="BV100" s="23">
        <v>143.27899300000001</v>
      </c>
      <c r="BW100" s="23">
        <v>147.57736299999999</v>
      </c>
      <c r="BX100" s="23">
        <v>152.004684</v>
      </c>
      <c r="BY100" s="23">
        <v>156.56482399999999</v>
      </c>
      <c r="BZ100" s="23">
        <v>161.26176899999999</v>
      </c>
      <c r="CA100" s="23">
        <v>166.09962200000001</v>
      </c>
      <c r="CB100" s="23">
        <v>171.08261100000001</v>
      </c>
      <c r="CC100" s="23">
        <v>176.21508900000001</v>
      </c>
      <c r="CD100" s="23">
        <v>0</v>
      </c>
      <c r="CE100" s="23">
        <v>0</v>
      </c>
      <c r="CF100" s="23">
        <v>0</v>
      </c>
      <c r="CG100" s="22">
        <v>0</v>
      </c>
      <c r="CH100" s="23">
        <v>0</v>
      </c>
      <c r="CI100" s="23">
        <v>117.01062400000001</v>
      </c>
      <c r="CJ100" s="23">
        <v>118.42608</v>
      </c>
      <c r="CK100" s="23">
        <v>122.097289</v>
      </c>
      <c r="CL100" s="23">
        <v>125.882305</v>
      </c>
      <c r="CM100" s="23">
        <v>129.78465600000001</v>
      </c>
      <c r="CN100" s="23">
        <v>133.80798100000001</v>
      </c>
      <c r="CO100" s="23">
        <v>137.956028</v>
      </c>
      <c r="CP100" s="23">
        <v>142.232665</v>
      </c>
      <c r="CQ100" s="23">
        <v>146.64187799999999</v>
      </c>
      <c r="CR100" s="23">
        <v>151.18777600000001</v>
      </c>
      <c r="CS100" s="23">
        <v>155.87459699999999</v>
      </c>
      <c r="CT100" s="23">
        <v>160.70670899999999</v>
      </c>
      <c r="CU100" s="23">
        <v>165.68861699999999</v>
      </c>
      <c r="CV100" s="23">
        <v>170.82496499999999</v>
      </c>
      <c r="CW100" s="23">
        <v>176.12053800000001</v>
      </c>
      <c r="CX100" s="23">
        <v>0</v>
      </c>
      <c r="CY100" s="23">
        <v>0</v>
      </c>
      <c r="CZ100" s="23">
        <v>0</v>
      </c>
      <c r="DA100" s="22">
        <v>0</v>
      </c>
      <c r="DB100" s="23">
        <v>0</v>
      </c>
      <c r="DC100" s="23">
        <v>115.695898</v>
      </c>
      <c r="DD100" s="23">
        <v>117.09545</v>
      </c>
      <c r="DE100" s="23">
        <v>120.725409</v>
      </c>
      <c r="DF100" s="23">
        <v>124.46789699999999</v>
      </c>
      <c r="DG100" s="23">
        <v>128.326402</v>
      </c>
      <c r="DH100" s="23">
        <v>132.30452</v>
      </c>
      <c r="DI100" s="23">
        <v>136.40595999999999</v>
      </c>
      <c r="DJ100" s="23">
        <v>140.634545</v>
      </c>
      <c r="DK100" s="23">
        <v>144.99421599999999</v>
      </c>
      <c r="DL100" s="23">
        <v>149.489037</v>
      </c>
      <c r="DM100" s="23">
        <v>154.123197</v>
      </c>
      <c r="DN100" s="23">
        <v>158.901016</v>
      </c>
      <c r="DO100" s="23">
        <v>163.82694799999999</v>
      </c>
      <c r="DP100" s="23">
        <v>168.90558300000001</v>
      </c>
      <c r="DQ100" s="23">
        <v>174.14165600000001</v>
      </c>
      <c r="DR100" s="23">
        <v>0</v>
      </c>
      <c r="DS100" s="23">
        <v>0</v>
      </c>
      <c r="DT100" s="23">
        <v>0</v>
      </c>
      <c r="DU100" s="22">
        <v>0</v>
      </c>
      <c r="DV100" s="23">
        <v>0</v>
      </c>
      <c r="DW100" s="23">
        <v>115.695898</v>
      </c>
      <c r="DX100" s="23">
        <v>107.444818</v>
      </c>
      <c r="DY100" s="23">
        <v>110.77560699999999</v>
      </c>
      <c r="DZ100" s="23">
        <v>114.20965099999999</v>
      </c>
      <c r="EA100" s="23">
        <v>117.750151</v>
      </c>
      <c r="EB100" s="23">
        <v>121.40040500000001</v>
      </c>
      <c r="EC100" s="23">
        <v>125.16381800000001</v>
      </c>
      <c r="ED100" s="23">
        <v>129.04389599999999</v>
      </c>
      <c r="EE100" s="23">
        <v>133.04425699999999</v>
      </c>
      <c r="EF100" s="23">
        <v>137.16862900000001</v>
      </c>
      <c r="EG100" s="23">
        <v>141.42085599999999</v>
      </c>
      <c r="EH100" s="23">
        <v>145.804903</v>
      </c>
      <c r="EI100" s="23">
        <v>150.32485500000001</v>
      </c>
      <c r="EJ100" s="23">
        <v>154.984925</v>
      </c>
      <c r="EK100" s="23">
        <v>159.789458</v>
      </c>
      <c r="EL100" s="23">
        <v>0</v>
      </c>
      <c r="EM100" s="23">
        <v>0</v>
      </c>
      <c r="EN100" s="23">
        <v>0</v>
      </c>
      <c r="EO100" s="22">
        <v>0</v>
      </c>
      <c r="EP100" s="23">
        <v>0</v>
      </c>
      <c r="EQ100" s="23">
        <v>117.01062400000001</v>
      </c>
      <c r="ER100" s="23">
        <v>118.42608</v>
      </c>
      <c r="ES100" s="23">
        <v>122.097289</v>
      </c>
      <c r="ET100" s="23">
        <v>125.882305</v>
      </c>
      <c r="EU100" s="23">
        <v>129.78465600000001</v>
      </c>
      <c r="EV100" s="23">
        <v>133.80798100000001</v>
      </c>
      <c r="EW100" s="23">
        <v>137.956028</v>
      </c>
      <c r="EX100" s="23">
        <v>142.232665</v>
      </c>
      <c r="EY100" s="23">
        <v>146.64187799999999</v>
      </c>
      <c r="EZ100" s="23">
        <v>151.18777600000001</v>
      </c>
      <c r="FA100" s="23">
        <v>155.87459699999999</v>
      </c>
      <c r="FB100" s="23">
        <v>160.70670899999999</v>
      </c>
      <c r="FC100" s="23">
        <v>165.68861699999999</v>
      </c>
      <c r="FD100" s="23">
        <v>170.82496499999999</v>
      </c>
      <c r="FE100" s="23">
        <v>176.12053800000001</v>
      </c>
      <c r="FF100" s="23">
        <v>0</v>
      </c>
      <c r="FG100" s="23">
        <v>0</v>
      </c>
      <c r="FH100" s="23">
        <v>0</v>
      </c>
      <c r="FI100" s="22">
        <v>0</v>
      </c>
      <c r="FJ100" s="23">
        <v>0</v>
      </c>
      <c r="FK100" s="23">
        <v>0</v>
      </c>
      <c r="FL100" s="23">
        <v>121.13207199999999</v>
      </c>
      <c r="FM100" s="23">
        <v>125.371695</v>
      </c>
      <c r="FN100" s="23">
        <v>129.759704</v>
      </c>
      <c r="FO100" s="23">
        <v>134.30129299999999</v>
      </c>
      <c r="FP100" s="23">
        <v>139.00183899999999</v>
      </c>
      <c r="FQ100" s="23">
        <v>143.86690300000001</v>
      </c>
      <c r="FR100" s="23">
        <v>148.90224499999999</v>
      </c>
      <c r="FS100" s="23">
        <v>154.113823</v>
      </c>
      <c r="FT100" s="23">
        <v>159.50780700000001</v>
      </c>
      <c r="FU100" s="23">
        <v>165.09057999999999</v>
      </c>
      <c r="FV100" s="23">
        <v>170.868751</v>
      </c>
      <c r="FW100" s="23">
        <v>176.84915699999999</v>
      </c>
      <c r="FX100" s="23">
        <v>183.03887700000001</v>
      </c>
      <c r="FY100" s="23">
        <v>189.44523799999999</v>
      </c>
      <c r="FZ100" s="23">
        <v>0</v>
      </c>
      <c r="GA100" s="23">
        <v>0</v>
      </c>
      <c r="GB100" s="23">
        <v>0</v>
      </c>
      <c r="GC100" s="22">
        <v>0</v>
      </c>
      <c r="GD100" s="23">
        <v>0</v>
      </c>
      <c r="GE100" s="23">
        <v>0</v>
      </c>
      <c r="GF100" s="23">
        <v>189.32594881</v>
      </c>
      <c r="GG100" s="23">
        <v>195.95235701999999</v>
      </c>
      <c r="GH100" s="23">
        <v>202.81068951</v>
      </c>
      <c r="GI100" s="23">
        <v>209.90906365000001</v>
      </c>
      <c r="GJ100" s="23">
        <v>217.25588087</v>
      </c>
      <c r="GK100" s="23">
        <v>224.85983669999999</v>
      </c>
      <c r="GL100" s="23">
        <v>232.72993099000001</v>
      </c>
      <c r="GM100" s="23">
        <v>240.87547857000001</v>
      </c>
      <c r="GN100" s="23">
        <v>249.30612031999999</v>
      </c>
      <c r="GO100" s="23">
        <v>258.03183453999998</v>
      </c>
      <c r="GP100" s="23">
        <v>267.06294874000002</v>
      </c>
      <c r="GQ100" s="23">
        <v>276.41015195</v>
      </c>
      <c r="GR100" s="23">
        <v>286.08450727000002</v>
      </c>
      <c r="GS100" s="23">
        <v>296.09746502000002</v>
      </c>
      <c r="GT100" s="23">
        <v>0</v>
      </c>
      <c r="GU100" s="23">
        <v>0</v>
      </c>
      <c r="GV100" s="23">
        <v>0</v>
      </c>
      <c r="GW100" s="22">
        <v>0</v>
      </c>
      <c r="GX100" s="23">
        <v>0</v>
      </c>
      <c r="GY100" s="23">
        <v>0</v>
      </c>
      <c r="GZ100" s="23">
        <v>0</v>
      </c>
      <c r="HA100" s="23">
        <v>0</v>
      </c>
      <c r="HB100" s="23">
        <v>0</v>
      </c>
      <c r="HC100" s="23">
        <v>0</v>
      </c>
      <c r="HD100" s="23">
        <v>0</v>
      </c>
      <c r="HE100" s="23">
        <v>0</v>
      </c>
      <c r="HF100" s="23">
        <v>0</v>
      </c>
      <c r="HG100" s="23">
        <v>0</v>
      </c>
      <c r="HH100" s="23">
        <v>0</v>
      </c>
      <c r="HI100" s="23">
        <v>0</v>
      </c>
      <c r="HJ100" s="23">
        <v>0</v>
      </c>
      <c r="HK100" s="23">
        <v>0</v>
      </c>
      <c r="HL100" s="23">
        <v>0</v>
      </c>
      <c r="HM100" s="23">
        <v>0</v>
      </c>
      <c r="HN100" s="23">
        <v>0</v>
      </c>
      <c r="HO100" s="23">
        <v>0</v>
      </c>
      <c r="HP100" s="23">
        <v>0</v>
      </c>
      <c r="HQ100" s="22">
        <v>0</v>
      </c>
      <c r="HR100" s="23">
        <v>0</v>
      </c>
      <c r="HS100" s="23">
        <v>0</v>
      </c>
      <c r="HT100" s="24">
        <v>121.761875</v>
      </c>
      <c r="HU100" s="24">
        <v>126.02354</v>
      </c>
      <c r="HV100" s="24">
        <v>132.00857199999999</v>
      </c>
      <c r="HW100" s="23">
        <v>136.046978</v>
      </c>
      <c r="HX100" s="23">
        <v>140.80862200000001</v>
      </c>
      <c r="HY100" s="23">
        <v>145.73692299999999</v>
      </c>
      <c r="HZ100" s="23">
        <v>150.837716</v>
      </c>
      <c r="IA100" s="23">
        <v>156.11703600000001</v>
      </c>
      <c r="IB100" s="23">
        <v>161.581132</v>
      </c>
      <c r="IC100" s="23">
        <v>167.23647199999999</v>
      </c>
      <c r="ID100" s="23">
        <v>173.08974799999999</v>
      </c>
      <c r="IE100" s="23">
        <v>179.14788899999999</v>
      </c>
      <c r="IF100" s="23">
        <v>185.41806600000001</v>
      </c>
      <c r="IG100" s="23">
        <v>191.90769800000001</v>
      </c>
      <c r="IH100" s="23">
        <v>0</v>
      </c>
      <c r="II100" s="23">
        <v>0</v>
      </c>
      <c r="IJ100" s="23">
        <v>0</v>
      </c>
      <c r="IK100" s="22">
        <v>0</v>
      </c>
      <c r="IL100" s="23">
        <v>0</v>
      </c>
      <c r="IM100" s="23">
        <v>0</v>
      </c>
      <c r="IN100" s="23">
        <v>0</v>
      </c>
      <c r="IO100" s="23">
        <v>0</v>
      </c>
      <c r="IP100" s="23">
        <v>0</v>
      </c>
      <c r="IQ100" s="23">
        <v>0</v>
      </c>
      <c r="IR100" s="23">
        <v>0</v>
      </c>
      <c r="IS100" s="23">
        <v>0</v>
      </c>
      <c r="IT100" s="23">
        <v>0</v>
      </c>
      <c r="IU100" s="23">
        <v>0</v>
      </c>
      <c r="IV100" s="23">
        <v>0</v>
      </c>
      <c r="IW100" s="23">
        <v>0</v>
      </c>
      <c r="IX100" s="23">
        <v>0</v>
      </c>
      <c r="IY100" s="23">
        <v>0</v>
      </c>
      <c r="IZ100" s="23">
        <v>0</v>
      </c>
      <c r="JA100" s="23">
        <v>0</v>
      </c>
      <c r="JB100" s="23">
        <v>0</v>
      </c>
      <c r="JC100" s="23">
        <v>0</v>
      </c>
      <c r="JD100" s="23">
        <v>0</v>
      </c>
      <c r="JE100" s="22">
        <v>0</v>
      </c>
      <c r="JF100" s="23">
        <v>0</v>
      </c>
      <c r="JG100" s="23">
        <v>0</v>
      </c>
      <c r="JH100" s="23">
        <v>0</v>
      </c>
      <c r="JI100" s="23">
        <v>0</v>
      </c>
      <c r="JJ100" s="23">
        <v>0</v>
      </c>
      <c r="JK100" s="23">
        <v>0</v>
      </c>
      <c r="JL100" s="23">
        <v>0</v>
      </c>
      <c r="JM100" s="23">
        <v>0</v>
      </c>
      <c r="JN100" s="23">
        <v>0</v>
      </c>
      <c r="JO100" s="23">
        <v>0</v>
      </c>
      <c r="JP100" s="23">
        <v>0</v>
      </c>
      <c r="JQ100" s="23">
        <v>0</v>
      </c>
      <c r="JR100" s="23">
        <v>0</v>
      </c>
      <c r="JS100" s="23">
        <v>0</v>
      </c>
      <c r="JT100" s="23">
        <v>0</v>
      </c>
      <c r="JU100" s="23">
        <v>0</v>
      </c>
      <c r="JV100" s="23">
        <v>0</v>
      </c>
      <c r="JW100" s="23">
        <v>0</v>
      </c>
      <c r="JX100" s="23">
        <v>0</v>
      </c>
      <c r="JY100" s="22">
        <v>0</v>
      </c>
      <c r="JZ100" s="23">
        <v>0</v>
      </c>
      <c r="KA100" s="23">
        <v>0</v>
      </c>
      <c r="KB100" s="23">
        <v>0</v>
      </c>
      <c r="KC100" s="23">
        <v>0</v>
      </c>
      <c r="KD100" s="23">
        <v>0</v>
      </c>
      <c r="KE100" s="23">
        <v>0</v>
      </c>
      <c r="KF100" s="23">
        <v>0</v>
      </c>
      <c r="KG100" s="23">
        <v>0</v>
      </c>
      <c r="KH100" s="23">
        <v>0</v>
      </c>
      <c r="KI100" s="23">
        <v>0</v>
      </c>
      <c r="KJ100" s="23">
        <v>0</v>
      </c>
      <c r="KK100" s="23">
        <v>0</v>
      </c>
      <c r="KL100" s="23">
        <v>0</v>
      </c>
      <c r="KM100" s="23">
        <v>0</v>
      </c>
      <c r="KN100" s="23">
        <v>0</v>
      </c>
      <c r="KO100" s="23">
        <v>0</v>
      </c>
      <c r="KP100" s="23">
        <v>0</v>
      </c>
      <c r="KQ100" s="23">
        <v>0</v>
      </c>
      <c r="KR100" s="23">
        <v>0</v>
      </c>
      <c r="KS100" s="22">
        <v>0</v>
      </c>
      <c r="KT100" s="23">
        <v>0</v>
      </c>
      <c r="KU100" s="23">
        <v>0</v>
      </c>
      <c r="KV100" s="23">
        <v>0</v>
      </c>
      <c r="KW100" s="23">
        <v>0</v>
      </c>
      <c r="KX100" s="23">
        <v>0</v>
      </c>
      <c r="KY100" s="23">
        <v>0</v>
      </c>
      <c r="KZ100" s="23">
        <v>0</v>
      </c>
      <c r="LA100" s="23">
        <v>0</v>
      </c>
      <c r="LB100" s="23">
        <v>0</v>
      </c>
      <c r="LC100" s="23">
        <v>0</v>
      </c>
      <c r="LD100" s="23">
        <v>0</v>
      </c>
      <c r="LE100" s="23">
        <v>0</v>
      </c>
      <c r="LF100" s="23">
        <v>0</v>
      </c>
      <c r="LG100" s="23">
        <v>0</v>
      </c>
      <c r="LH100" s="23">
        <v>0</v>
      </c>
      <c r="LI100" s="23">
        <v>0</v>
      </c>
      <c r="LJ100" s="23">
        <v>0</v>
      </c>
      <c r="LK100" s="23">
        <v>0</v>
      </c>
      <c r="LL100" s="23">
        <v>0</v>
      </c>
      <c r="LM100" s="22">
        <v>0</v>
      </c>
      <c r="LN100" s="23">
        <v>0</v>
      </c>
      <c r="LO100" s="23">
        <v>0</v>
      </c>
      <c r="LP100" s="23">
        <v>0</v>
      </c>
      <c r="LQ100" s="23">
        <v>0</v>
      </c>
      <c r="LR100" s="23">
        <v>0</v>
      </c>
      <c r="LS100" s="23">
        <v>0</v>
      </c>
      <c r="LT100" s="23">
        <v>0</v>
      </c>
      <c r="LU100" s="23">
        <v>0</v>
      </c>
      <c r="LV100" s="23">
        <v>0</v>
      </c>
      <c r="LW100" s="23">
        <v>0</v>
      </c>
      <c r="LX100" s="23">
        <v>0</v>
      </c>
      <c r="LY100" s="23">
        <v>0</v>
      </c>
      <c r="LZ100" s="23">
        <v>0</v>
      </c>
      <c r="MA100" s="23">
        <v>0</v>
      </c>
      <c r="MB100" s="23">
        <v>0</v>
      </c>
      <c r="MC100" s="23">
        <v>0</v>
      </c>
      <c r="MD100" s="23">
        <v>0</v>
      </c>
      <c r="ME100" s="23">
        <v>0</v>
      </c>
      <c r="MF100" s="23">
        <v>0</v>
      </c>
      <c r="MG100" s="22">
        <v>0</v>
      </c>
      <c r="MH100" s="23">
        <v>0</v>
      </c>
      <c r="MI100" s="23">
        <v>0</v>
      </c>
      <c r="MJ100" s="23">
        <v>0</v>
      </c>
      <c r="MK100" s="23">
        <v>0</v>
      </c>
      <c r="ML100" s="23">
        <v>0</v>
      </c>
      <c r="MM100" s="23">
        <v>0</v>
      </c>
      <c r="MN100" s="23">
        <v>0</v>
      </c>
      <c r="MO100" s="23">
        <v>0</v>
      </c>
      <c r="MP100" s="23">
        <v>0</v>
      </c>
      <c r="MQ100" s="23">
        <v>0</v>
      </c>
      <c r="MR100" s="23">
        <v>0</v>
      </c>
      <c r="MS100" s="23">
        <v>0</v>
      </c>
      <c r="MT100" s="23">
        <v>0</v>
      </c>
      <c r="MU100" s="23">
        <v>0</v>
      </c>
      <c r="MV100" s="23">
        <v>0</v>
      </c>
      <c r="MW100" s="23">
        <v>0</v>
      </c>
      <c r="MX100" s="23">
        <v>0</v>
      </c>
      <c r="MY100" s="23">
        <v>0</v>
      </c>
      <c r="MZ100" s="23">
        <v>0</v>
      </c>
    </row>
    <row r="101" spans="1:364">
      <c r="A101" s="21" t="s">
        <v>849</v>
      </c>
      <c r="B101" s="21" t="s">
        <v>850</v>
      </c>
      <c r="C101" s="21" t="s">
        <v>666</v>
      </c>
      <c r="E101" s="22">
        <v>0</v>
      </c>
      <c r="F101" s="23">
        <v>0</v>
      </c>
      <c r="G101" s="23">
        <v>231.283851</v>
      </c>
      <c r="H101" s="23">
        <v>246.13720599999999</v>
      </c>
      <c r="I101" s="23">
        <v>253.767459</v>
      </c>
      <c r="J101" s="23">
        <v>261.63425100000001</v>
      </c>
      <c r="K101" s="23">
        <v>269.744912</v>
      </c>
      <c r="L101" s="23">
        <v>278.10700500000002</v>
      </c>
      <c r="M101" s="23">
        <v>286.72832199999999</v>
      </c>
      <c r="N101" s="23">
        <v>295.61689999999999</v>
      </c>
      <c r="O101" s="23">
        <v>304.781024</v>
      </c>
      <c r="P101" s="23">
        <v>314.22923500000002</v>
      </c>
      <c r="Q101" s="23">
        <v>323.97034200000002</v>
      </c>
      <c r="R101" s="23">
        <v>334.01342199999999</v>
      </c>
      <c r="S101" s="23">
        <v>344.36783800000001</v>
      </c>
      <c r="T101" s="23">
        <v>355.04324100000002</v>
      </c>
      <c r="U101" s="23">
        <v>366.04958199999999</v>
      </c>
      <c r="V101" s="23">
        <v>0</v>
      </c>
      <c r="W101" s="23">
        <v>0</v>
      </c>
      <c r="X101" s="23">
        <v>0</v>
      </c>
      <c r="Y101" s="22">
        <v>0</v>
      </c>
      <c r="Z101" s="23">
        <v>0</v>
      </c>
      <c r="AA101" s="23">
        <v>256.09907099999998</v>
      </c>
      <c r="AB101" s="23">
        <v>267.139408</v>
      </c>
      <c r="AC101" s="23">
        <v>275.42072999999999</v>
      </c>
      <c r="AD101" s="23">
        <v>283.95877300000001</v>
      </c>
      <c r="AE101" s="23">
        <v>292.76149500000002</v>
      </c>
      <c r="AF101" s="23">
        <v>301.83710100000002</v>
      </c>
      <c r="AG101" s="23">
        <v>311.194051</v>
      </c>
      <c r="AH101" s="23">
        <v>320.84106700000001</v>
      </c>
      <c r="AI101" s="23">
        <v>330.78714000000002</v>
      </c>
      <c r="AJ101" s="23">
        <v>341.041541</v>
      </c>
      <c r="AK101" s="23">
        <v>351.61382900000001</v>
      </c>
      <c r="AL101" s="23">
        <v>362.51385800000003</v>
      </c>
      <c r="AM101" s="23">
        <v>373.75178699999998</v>
      </c>
      <c r="AN101" s="23">
        <v>385.33809300000001</v>
      </c>
      <c r="AO101" s="23">
        <v>397.28357399999999</v>
      </c>
      <c r="AP101" s="23">
        <v>0</v>
      </c>
      <c r="AQ101" s="23">
        <v>0</v>
      </c>
      <c r="AR101" s="23">
        <v>0</v>
      </c>
      <c r="AS101" s="22">
        <v>0</v>
      </c>
      <c r="AT101" s="23">
        <v>0</v>
      </c>
      <c r="AU101" s="23">
        <v>0</v>
      </c>
      <c r="AV101" s="23">
        <v>159.01596599999999</v>
      </c>
      <c r="AW101" s="23">
        <v>163.78644399999999</v>
      </c>
      <c r="AX101" s="23">
        <v>168.70003800000001</v>
      </c>
      <c r="AY101" s="23">
        <v>173.76103900000001</v>
      </c>
      <c r="AZ101" s="23">
        <v>178.97387000000001</v>
      </c>
      <c r="BA101" s="23">
        <v>184.343086</v>
      </c>
      <c r="BB101" s="23">
        <v>189.873379</v>
      </c>
      <c r="BC101" s="23">
        <v>195.56958</v>
      </c>
      <c r="BD101" s="23">
        <v>201.436668</v>
      </c>
      <c r="BE101" s="23">
        <v>207.47976800000001</v>
      </c>
      <c r="BF101" s="23">
        <v>213.704161</v>
      </c>
      <c r="BG101" s="23">
        <v>220.115285</v>
      </c>
      <c r="BH101" s="23">
        <v>226.71874399999999</v>
      </c>
      <c r="BI101" s="23">
        <v>233.52030600000001</v>
      </c>
      <c r="BJ101" s="23">
        <v>0</v>
      </c>
      <c r="BK101" s="23">
        <v>0</v>
      </c>
      <c r="BL101" s="23">
        <v>0</v>
      </c>
      <c r="BM101" s="22">
        <v>0</v>
      </c>
      <c r="BN101" s="23">
        <v>0</v>
      </c>
      <c r="BO101" s="23">
        <v>0</v>
      </c>
      <c r="BP101" s="23">
        <v>159.01596599999999</v>
      </c>
      <c r="BQ101" s="23">
        <v>163.78644399999999</v>
      </c>
      <c r="BR101" s="23">
        <v>168.70003800000001</v>
      </c>
      <c r="BS101" s="23">
        <v>173.76103900000001</v>
      </c>
      <c r="BT101" s="23">
        <v>178.97387000000001</v>
      </c>
      <c r="BU101" s="23">
        <v>184.343086</v>
      </c>
      <c r="BV101" s="23">
        <v>189.873379</v>
      </c>
      <c r="BW101" s="23">
        <v>195.56958</v>
      </c>
      <c r="BX101" s="23">
        <v>201.436668</v>
      </c>
      <c r="BY101" s="23">
        <v>207.47976800000001</v>
      </c>
      <c r="BZ101" s="23">
        <v>213.704161</v>
      </c>
      <c r="CA101" s="23">
        <v>220.115285</v>
      </c>
      <c r="CB101" s="23">
        <v>226.71874399999999</v>
      </c>
      <c r="CC101" s="23">
        <v>233.52030600000001</v>
      </c>
      <c r="CD101" s="23">
        <v>0</v>
      </c>
      <c r="CE101" s="23">
        <v>0</v>
      </c>
      <c r="CF101" s="23">
        <v>0</v>
      </c>
      <c r="CG101" s="22">
        <v>0</v>
      </c>
      <c r="CH101" s="23">
        <v>0</v>
      </c>
      <c r="CI101" s="23">
        <v>153.49926099999999</v>
      </c>
      <c r="CJ101" s="23">
        <v>155.35611399999999</v>
      </c>
      <c r="CK101" s="23">
        <v>160.17215400000001</v>
      </c>
      <c r="CL101" s="23">
        <v>165.13749000000001</v>
      </c>
      <c r="CM101" s="23">
        <v>170.25675200000001</v>
      </c>
      <c r="CN101" s="23">
        <v>175.53471200000001</v>
      </c>
      <c r="CO101" s="23">
        <v>180.97628800000001</v>
      </c>
      <c r="CP101" s="23">
        <v>186.58655300000001</v>
      </c>
      <c r="CQ101" s="23">
        <v>192.37073599999999</v>
      </c>
      <c r="CR101" s="23">
        <v>198.33422899999999</v>
      </c>
      <c r="CS101" s="23">
        <v>204.48258999999999</v>
      </c>
      <c r="CT101" s="23">
        <v>210.82155</v>
      </c>
      <c r="CU101" s="23">
        <v>217.35701800000001</v>
      </c>
      <c r="CV101" s="23">
        <v>224.09508600000001</v>
      </c>
      <c r="CW101" s="23">
        <v>231.042033</v>
      </c>
      <c r="CX101" s="23">
        <v>0</v>
      </c>
      <c r="CY101" s="23">
        <v>0</v>
      </c>
      <c r="CZ101" s="23">
        <v>0</v>
      </c>
      <c r="DA101" s="22">
        <v>0</v>
      </c>
      <c r="DB101" s="23">
        <v>0</v>
      </c>
      <c r="DC101" s="23">
        <v>151.77455</v>
      </c>
      <c r="DD101" s="23">
        <v>153.61053999999999</v>
      </c>
      <c r="DE101" s="23">
        <v>158.372466</v>
      </c>
      <c r="DF101" s="23">
        <v>163.28201300000001</v>
      </c>
      <c r="DG101" s="23">
        <v>168.34375499999999</v>
      </c>
      <c r="DH101" s="23">
        <v>173.56241199999999</v>
      </c>
      <c r="DI101" s="23">
        <v>178.942846</v>
      </c>
      <c r="DJ101" s="23">
        <v>184.49007499999999</v>
      </c>
      <c r="DK101" s="23">
        <v>190.20926700000001</v>
      </c>
      <c r="DL101" s="23">
        <v>196.10575399999999</v>
      </c>
      <c r="DM101" s="23">
        <v>202.185033</v>
      </c>
      <c r="DN101" s="23">
        <v>208.45276899999999</v>
      </c>
      <c r="DO101" s="23">
        <v>214.914805</v>
      </c>
      <c r="DP101" s="23">
        <v>221.57716300000001</v>
      </c>
      <c r="DQ101" s="23">
        <v>228.446056</v>
      </c>
      <c r="DR101" s="23">
        <v>0</v>
      </c>
      <c r="DS101" s="23">
        <v>0</v>
      </c>
      <c r="DT101" s="23">
        <v>0</v>
      </c>
      <c r="DU101" s="22">
        <v>0</v>
      </c>
      <c r="DV101" s="23">
        <v>0</v>
      </c>
      <c r="DW101" s="23">
        <v>151.77455</v>
      </c>
      <c r="DX101" s="23">
        <v>140.95045099999999</v>
      </c>
      <c r="DY101" s="23">
        <v>145.31991500000001</v>
      </c>
      <c r="DZ101" s="23">
        <v>149.82483199999999</v>
      </c>
      <c r="EA101" s="23">
        <v>154.469402</v>
      </c>
      <c r="EB101" s="23">
        <v>159.25795299999999</v>
      </c>
      <c r="EC101" s="23">
        <v>164.19495000000001</v>
      </c>
      <c r="ED101" s="23">
        <v>169.28499299999999</v>
      </c>
      <c r="EE101" s="23">
        <v>174.53282799999999</v>
      </c>
      <c r="EF101" s="23">
        <v>179.94334599999999</v>
      </c>
      <c r="EG101" s="23">
        <v>185.52158900000001</v>
      </c>
      <c r="EH101" s="23">
        <v>191.27275900000001</v>
      </c>
      <c r="EI101" s="23">
        <v>197.202214</v>
      </c>
      <c r="EJ101" s="23">
        <v>203.315483</v>
      </c>
      <c r="EK101" s="23">
        <v>209.61826300000001</v>
      </c>
      <c r="EL101" s="23">
        <v>0</v>
      </c>
      <c r="EM101" s="23">
        <v>0</v>
      </c>
      <c r="EN101" s="23">
        <v>0</v>
      </c>
      <c r="EO101" s="22">
        <v>0</v>
      </c>
      <c r="EP101" s="23">
        <v>0</v>
      </c>
      <c r="EQ101" s="23">
        <v>153.49926099999999</v>
      </c>
      <c r="ER101" s="23">
        <v>155.35611399999999</v>
      </c>
      <c r="ES101" s="23">
        <v>160.17215400000001</v>
      </c>
      <c r="ET101" s="23">
        <v>165.13749000000001</v>
      </c>
      <c r="EU101" s="23">
        <v>170.25675200000001</v>
      </c>
      <c r="EV101" s="23">
        <v>175.53471200000001</v>
      </c>
      <c r="EW101" s="23">
        <v>180.97628800000001</v>
      </c>
      <c r="EX101" s="23">
        <v>186.58655300000001</v>
      </c>
      <c r="EY101" s="23">
        <v>192.37073599999999</v>
      </c>
      <c r="EZ101" s="23">
        <v>198.33422899999999</v>
      </c>
      <c r="FA101" s="23">
        <v>204.48258999999999</v>
      </c>
      <c r="FB101" s="23">
        <v>210.82155</v>
      </c>
      <c r="FC101" s="23">
        <v>217.35701800000001</v>
      </c>
      <c r="FD101" s="23">
        <v>224.09508600000001</v>
      </c>
      <c r="FE101" s="23">
        <v>231.042033</v>
      </c>
      <c r="FF101" s="23">
        <v>0</v>
      </c>
      <c r="FG101" s="23">
        <v>0</v>
      </c>
      <c r="FH101" s="23">
        <v>0</v>
      </c>
      <c r="FI101" s="22">
        <v>0</v>
      </c>
      <c r="FJ101" s="23">
        <v>0</v>
      </c>
      <c r="FK101" s="23">
        <v>0</v>
      </c>
      <c r="FL101" s="23">
        <v>160.178799</v>
      </c>
      <c r="FM101" s="23">
        <v>165.78505699999999</v>
      </c>
      <c r="FN101" s="23">
        <v>171.58753400000001</v>
      </c>
      <c r="FO101" s="23">
        <v>177.593097</v>
      </c>
      <c r="FP101" s="23">
        <v>183.80885599999999</v>
      </c>
      <c r="FQ101" s="23">
        <v>190.242166</v>
      </c>
      <c r="FR101" s="23">
        <v>196.90064100000001</v>
      </c>
      <c r="FS101" s="23">
        <v>203.79216400000001</v>
      </c>
      <c r="FT101" s="23">
        <v>210.92489</v>
      </c>
      <c r="FU101" s="23">
        <v>218.30726100000001</v>
      </c>
      <c r="FV101" s="23">
        <v>225.948015</v>
      </c>
      <c r="FW101" s="23">
        <v>233.85619500000001</v>
      </c>
      <c r="FX101" s="23">
        <v>242.04116200000001</v>
      </c>
      <c r="FY101" s="23">
        <v>250.51260300000001</v>
      </c>
      <c r="FZ101" s="23">
        <v>0</v>
      </c>
      <c r="GA101" s="23">
        <v>0</v>
      </c>
      <c r="GB101" s="23">
        <v>0</v>
      </c>
      <c r="GC101" s="22">
        <v>0</v>
      </c>
      <c r="GD101" s="23">
        <v>0</v>
      </c>
      <c r="GE101" s="23">
        <v>0</v>
      </c>
      <c r="GF101" s="23">
        <v>250.35486084999999</v>
      </c>
      <c r="GG101" s="23">
        <v>259.11728097999998</v>
      </c>
      <c r="GH101" s="23">
        <v>268.18638580999999</v>
      </c>
      <c r="GI101" s="23">
        <v>277.57290932000001</v>
      </c>
      <c r="GJ101" s="23">
        <v>287.28796113999999</v>
      </c>
      <c r="GK101" s="23">
        <v>297.34303978000003</v>
      </c>
      <c r="GL101" s="23">
        <v>307.75004618000003</v>
      </c>
      <c r="GM101" s="23">
        <v>318.52129779000001</v>
      </c>
      <c r="GN101" s="23">
        <v>329.66954320999997</v>
      </c>
      <c r="GO101" s="23">
        <v>341.20797722999998</v>
      </c>
      <c r="GP101" s="23">
        <v>353.15025643000001</v>
      </c>
      <c r="GQ101" s="23">
        <v>365.51051539999997</v>
      </c>
      <c r="GR101" s="23">
        <v>378.30338344</v>
      </c>
      <c r="GS101" s="23">
        <v>391.54400185999998</v>
      </c>
      <c r="GT101" s="23">
        <v>0</v>
      </c>
      <c r="GU101" s="23">
        <v>0</v>
      </c>
      <c r="GV101" s="23">
        <v>0</v>
      </c>
      <c r="GW101" s="22">
        <v>0</v>
      </c>
      <c r="GX101" s="23">
        <v>0</v>
      </c>
      <c r="GY101" s="23">
        <v>0</v>
      </c>
      <c r="GZ101" s="23">
        <v>0</v>
      </c>
      <c r="HA101" s="23">
        <v>0</v>
      </c>
      <c r="HB101" s="23">
        <v>0</v>
      </c>
      <c r="HC101" s="23">
        <v>0</v>
      </c>
      <c r="HD101" s="23">
        <v>0</v>
      </c>
      <c r="HE101" s="23">
        <v>0</v>
      </c>
      <c r="HF101" s="23">
        <v>0</v>
      </c>
      <c r="HG101" s="23">
        <v>0</v>
      </c>
      <c r="HH101" s="23">
        <v>0</v>
      </c>
      <c r="HI101" s="23">
        <v>0</v>
      </c>
      <c r="HJ101" s="23">
        <v>0</v>
      </c>
      <c r="HK101" s="23">
        <v>0</v>
      </c>
      <c r="HL101" s="23">
        <v>0</v>
      </c>
      <c r="HM101" s="23">
        <v>0</v>
      </c>
      <c r="HN101" s="23">
        <v>0</v>
      </c>
      <c r="HO101" s="23">
        <v>0</v>
      </c>
      <c r="HP101" s="23">
        <v>0</v>
      </c>
      <c r="HQ101" s="22">
        <v>0</v>
      </c>
      <c r="HR101" s="23">
        <v>0</v>
      </c>
      <c r="HS101" s="23">
        <v>0</v>
      </c>
      <c r="HT101" s="24">
        <v>161.011617</v>
      </c>
      <c r="HU101" s="24">
        <v>166.64702399999999</v>
      </c>
      <c r="HV101" s="24">
        <v>174.56132099999999</v>
      </c>
      <c r="HW101" s="23">
        <v>179.9015</v>
      </c>
      <c r="HX101" s="23">
        <v>186.19805199999999</v>
      </c>
      <c r="HY101" s="23">
        <v>192.71498399999999</v>
      </c>
      <c r="HZ101" s="23">
        <v>199.46000799999999</v>
      </c>
      <c r="IA101" s="23">
        <v>206.44110900000001</v>
      </c>
      <c r="IB101" s="23">
        <v>213.66654800000001</v>
      </c>
      <c r="IC101" s="23">
        <v>221.14487700000001</v>
      </c>
      <c r="ID101" s="23">
        <v>228.88494700000001</v>
      </c>
      <c r="IE101" s="23">
        <v>236.89592099999999</v>
      </c>
      <c r="IF101" s="23">
        <v>245.18727799999999</v>
      </c>
      <c r="IG101" s="23">
        <v>253.768833</v>
      </c>
      <c r="IH101" s="23">
        <v>0</v>
      </c>
      <c r="II101" s="23">
        <v>0</v>
      </c>
      <c r="IJ101" s="23">
        <v>0</v>
      </c>
      <c r="IK101" s="22">
        <v>0</v>
      </c>
      <c r="IL101" s="23">
        <v>0</v>
      </c>
      <c r="IM101" s="23">
        <v>0</v>
      </c>
      <c r="IN101" s="23">
        <v>0</v>
      </c>
      <c r="IO101" s="23">
        <v>0</v>
      </c>
      <c r="IP101" s="23">
        <v>0</v>
      </c>
      <c r="IQ101" s="23">
        <v>0</v>
      </c>
      <c r="IR101" s="23">
        <v>0</v>
      </c>
      <c r="IS101" s="23">
        <v>0</v>
      </c>
      <c r="IT101" s="23">
        <v>0</v>
      </c>
      <c r="IU101" s="23">
        <v>0</v>
      </c>
      <c r="IV101" s="23">
        <v>0</v>
      </c>
      <c r="IW101" s="23">
        <v>0</v>
      </c>
      <c r="IX101" s="23">
        <v>0</v>
      </c>
      <c r="IY101" s="23">
        <v>0</v>
      </c>
      <c r="IZ101" s="23">
        <v>0</v>
      </c>
      <c r="JA101" s="23">
        <v>0</v>
      </c>
      <c r="JB101" s="23">
        <v>0</v>
      </c>
      <c r="JC101" s="23">
        <v>0</v>
      </c>
      <c r="JD101" s="23">
        <v>0</v>
      </c>
      <c r="JE101" s="22">
        <v>0</v>
      </c>
      <c r="JF101" s="23">
        <v>0</v>
      </c>
      <c r="JG101" s="23">
        <v>0</v>
      </c>
      <c r="JH101" s="23">
        <v>0</v>
      </c>
      <c r="JI101" s="23">
        <v>0</v>
      </c>
      <c r="JJ101" s="23">
        <v>0</v>
      </c>
      <c r="JK101" s="23">
        <v>0</v>
      </c>
      <c r="JL101" s="23">
        <v>0</v>
      </c>
      <c r="JM101" s="23">
        <v>0</v>
      </c>
      <c r="JN101" s="23">
        <v>0</v>
      </c>
      <c r="JO101" s="23">
        <v>0</v>
      </c>
      <c r="JP101" s="23">
        <v>0</v>
      </c>
      <c r="JQ101" s="23">
        <v>0</v>
      </c>
      <c r="JR101" s="23">
        <v>0</v>
      </c>
      <c r="JS101" s="23">
        <v>0</v>
      </c>
      <c r="JT101" s="23">
        <v>0</v>
      </c>
      <c r="JU101" s="23">
        <v>0</v>
      </c>
      <c r="JV101" s="23">
        <v>0</v>
      </c>
      <c r="JW101" s="23">
        <v>0</v>
      </c>
      <c r="JX101" s="23">
        <v>0</v>
      </c>
      <c r="JY101" s="22">
        <v>0</v>
      </c>
      <c r="JZ101" s="23">
        <v>0</v>
      </c>
      <c r="KA101" s="23">
        <v>0</v>
      </c>
      <c r="KB101" s="23">
        <v>0</v>
      </c>
      <c r="KC101" s="23">
        <v>0</v>
      </c>
      <c r="KD101" s="23">
        <v>0</v>
      </c>
      <c r="KE101" s="23">
        <v>0</v>
      </c>
      <c r="KF101" s="23">
        <v>0</v>
      </c>
      <c r="KG101" s="23">
        <v>0</v>
      </c>
      <c r="KH101" s="23">
        <v>0</v>
      </c>
      <c r="KI101" s="23">
        <v>0</v>
      </c>
      <c r="KJ101" s="23">
        <v>0</v>
      </c>
      <c r="KK101" s="23">
        <v>0</v>
      </c>
      <c r="KL101" s="23">
        <v>0</v>
      </c>
      <c r="KM101" s="23">
        <v>0</v>
      </c>
      <c r="KN101" s="23">
        <v>0</v>
      </c>
      <c r="KO101" s="23">
        <v>0</v>
      </c>
      <c r="KP101" s="23">
        <v>0</v>
      </c>
      <c r="KQ101" s="23">
        <v>0</v>
      </c>
      <c r="KR101" s="23">
        <v>0</v>
      </c>
      <c r="KS101" s="22">
        <v>0</v>
      </c>
      <c r="KT101" s="23">
        <v>0</v>
      </c>
      <c r="KU101" s="23">
        <v>0</v>
      </c>
      <c r="KV101" s="23">
        <v>0</v>
      </c>
      <c r="KW101" s="23">
        <v>0</v>
      </c>
      <c r="KX101" s="23">
        <v>0</v>
      </c>
      <c r="KY101" s="23">
        <v>0</v>
      </c>
      <c r="KZ101" s="23">
        <v>0</v>
      </c>
      <c r="LA101" s="23">
        <v>0</v>
      </c>
      <c r="LB101" s="23">
        <v>0</v>
      </c>
      <c r="LC101" s="23">
        <v>0</v>
      </c>
      <c r="LD101" s="23">
        <v>0</v>
      </c>
      <c r="LE101" s="23">
        <v>0</v>
      </c>
      <c r="LF101" s="23">
        <v>0</v>
      </c>
      <c r="LG101" s="23">
        <v>0</v>
      </c>
      <c r="LH101" s="23">
        <v>0</v>
      </c>
      <c r="LI101" s="23">
        <v>0</v>
      </c>
      <c r="LJ101" s="23">
        <v>0</v>
      </c>
      <c r="LK101" s="23">
        <v>0</v>
      </c>
      <c r="LL101" s="23">
        <v>0</v>
      </c>
      <c r="LM101" s="22">
        <v>0</v>
      </c>
      <c r="LN101" s="23">
        <v>0</v>
      </c>
      <c r="LO101" s="23">
        <v>0</v>
      </c>
      <c r="LP101" s="23">
        <v>0</v>
      </c>
      <c r="LQ101" s="23">
        <v>0</v>
      </c>
      <c r="LR101" s="23">
        <v>0</v>
      </c>
      <c r="LS101" s="23">
        <v>0</v>
      </c>
      <c r="LT101" s="23">
        <v>0</v>
      </c>
      <c r="LU101" s="23">
        <v>0</v>
      </c>
      <c r="LV101" s="23">
        <v>0</v>
      </c>
      <c r="LW101" s="23">
        <v>0</v>
      </c>
      <c r="LX101" s="23">
        <v>0</v>
      </c>
      <c r="LY101" s="23">
        <v>0</v>
      </c>
      <c r="LZ101" s="23">
        <v>0</v>
      </c>
      <c r="MA101" s="23">
        <v>0</v>
      </c>
      <c r="MB101" s="23">
        <v>0</v>
      </c>
      <c r="MC101" s="23">
        <v>0</v>
      </c>
      <c r="MD101" s="23">
        <v>0</v>
      </c>
      <c r="ME101" s="23">
        <v>0</v>
      </c>
      <c r="MF101" s="23">
        <v>0</v>
      </c>
      <c r="MG101" s="22">
        <v>0</v>
      </c>
      <c r="MH101" s="23">
        <v>0</v>
      </c>
      <c r="MI101" s="23">
        <v>0</v>
      </c>
      <c r="MJ101" s="23">
        <v>0</v>
      </c>
      <c r="MK101" s="23">
        <v>0</v>
      </c>
      <c r="ML101" s="23">
        <v>0</v>
      </c>
      <c r="MM101" s="23">
        <v>0</v>
      </c>
      <c r="MN101" s="23">
        <v>0</v>
      </c>
      <c r="MO101" s="23">
        <v>0</v>
      </c>
      <c r="MP101" s="23">
        <v>0</v>
      </c>
      <c r="MQ101" s="23">
        <v>0</v>
      </c>
      <c r="MR101" s="23">
        <v>0</v>
      </c>
      <c r="MS101" s="23">
        <v>0</v>
      </c>
      <c r="MT101" s="23">
        <v>0</v>
      </c>
      <c r="MU101" s="23">
        <v>0</v>
      </c>
      <c r="MV101" s="23">
        <v>0</v>
      </c>
      <c r="MW101" s="23">
        <v>0</v>
      </c>
      <c r="MX101" s="23">
        <v>0</v>
      </c>
      <c r="MY101" s="23">
        <v>0</v>
      </c>
      <c r="MZ101" s="23">
        <v>0</v>
      </c>
    </row>
    <row r="102" spans="1:364">
      <c r="A102" s="21" t="s">
        <v>851</v>
      </c>
      <c r="B102" s="21" t="s">
        <v>852</v>
      </c>
      <c r="C102" s="21" t="s">
        <v>666</v>
      </c>
      <c r="E102" s="22">
        <v>0</v>
      </c>
      <c r="F102" s="23">
        <v>0</v>
      </c>
      <c r="G102" s="23">
        <v>119.11309</v>
      </c>
      <c r="H102" s="23">
        <v>126.762691</v>
      </c>
      <c r="I102" s="23">
        <v>130.69233399999999</v>
      </c>
      <c r="J102" s="23">
        <v>134.743796</v>
      </c>
      <c r="K102" s="23">
        <v>138.92085399999999</v>
      </c>
      <c r="L102" s="23">
        <v>143.22740099999999</v>
      </c>
      <c r="M102" s="23">
        <v>147.66745</v>
      </c>
      <c r="N102" s="23">
        <v>152.24514099999999</v>
      </c>
      <c r="O102" s="23">
        <v>156.96474000000001</v>
      </c>
      <c r="P102" s="23">
        <v>161.830647</v>
      </c>
      <c r="Q102" s="23">
        <v>166.847397</v>
      </c>
      <c r="R102" s="23">
        <v>172.019667</v>
      </c>
      <c r="S102" s="23">
        <v>177.35227599999999</v>
      </c>
      <c r="T102" s="23">
        <v>182.85019700000001</v>
      </c>
      <c r="U102" s="23">
        <v>188.518553</v>
      </c>
      <c r="V102" s="23">
        <v>0</v>
      </c>
      <c r="W102" s="23">
        <v>0</v>
      </c>
      <c r="X102" s="23">
        <v>0</v>
      </c>
      <c r="Y102" s="22">
        <v>0</v>
      </c>
      <c r="Z102" s="23">
        <v>0</v>
      </c>
      <c r="AA102" s="23">
        <v>131.89313300000001</v>
      </c>
      <c r="AB102" s="23">
        <v>137.57899800000001</v>
      </c>
      <c r="AC102" s="23">
        <v>141.84394700000001</v>
      </c>
      <c r="AD102" s="23">
        <v>146.24110899999999</v>
      </c>
      <c r="AE102" s="23">
        <v>150.774584</v>
      </c>
      <c r="AF102" s="23">
        <v>155.44859600000001</v>
      </c>
      <c r="AG102" s="23">
        <v>160.26750200000001</v>
      </c>
      <c r="AH102" s="23">
        <v>165.235795</v>
      </c>
      <c r="AI102" s="23">
        <v>170.35810499999999</v>
      </c>
      <c r="AJ102" s="23">
        <v>175.639206</v>
      </c>
      <c r="AK102" s="23">
        <v>181.08402100000001</v>
      </c>
      <c r="AL102" s="23">
        <v>186.69762600000001</v>
      </c>
      <c r="AM102" s="23">
        <v>192.485252</v>
      </c>
      <c r="AN102" s="23">
        <v>198.45229499999999</v>
      </c>
      <c r="AO102" s="23">
        <v>204.60431600000001</v>
      </c>
      <c r="AP102" s="23">
        <v>0</v>
      </c>
      <c r="AQ102" s="23">
        <v>0</v>
      </c>
      <c r="AR102" s="23">
        <v>0</v>
      </c>
      <c r="AS102" s="22">
        <v>0</v>
      </c>
      <c r="AT102" s="23">
        <v>0</v>
      </c>
      <c r="AU102" s="23">
        <v>0</v>
      </c>
      <c r="AV102" s="23">
        <v>81.240376999999995</v>
      </c>
      <c r="AW102" s="23">
        <v>83.677588999999998</v>
      </c>
      <c r="AX102" s="23">
        <v>86.187916000000001</v>
      </c>
      <c r="AY102" s="23">
        <v>88.773554000000004</v>
      </c>
      <c r="AZ102" s="23">
        <v>91.436760000000007</v>
      </c>
      <c r="BA102" s="23">
        <v>94.179862999999997</v>
      </c>
      <c r="BB102" s="23">
        <v>97.005258999999995</v>
      </c>
      <c r="BC102" s="23">
        <v>99.915417000000005</v>
      </c>
      <c r="BD102" s="23">
        <v>102.912879</v>
      </c>
      <c r="BE102" s="23">
        <v>106.000266</v>
      </c>
      <c r="BF102" s="23">
        <v>109.180274</v>
      </c>
      <c r="BG102" s="23">
        <v>112.455682</v>
      </c>
      <c r="BH102" s="23">
        <v>115.829352</v>
      </c>
      <c r="BI102" s="23">
        <v>119.304233</v>
      </c>
      <c r="BJ102" s="23">
        <v>0</v>
      </c>
      <c r="BK102" s="23">
        <v>0</v>
      </c>
      <c r="BL102" s="23">
        <v>0</v>
      </c>
      <c r="BM102" s="22">
        <v>0</v>
      </c>
      <c r="BN102" s="23">
        <v>0</v>
      </c>
      <c r="BO102" s="23">
        <v>0</v>
      </c>
      <c r="BP102" s="23">
        <v>81.240376999999995</v>
      </c>
      <c r="BQ102" s="23">
        <v>83.677588999999998</v>
      </c>
      <c r="BR102" s="23">
        <v>86.187916000000001</v>
      </c>
      <c r="BS102" s="23">
        <v>88.773554000000004</v>
      </c>
      <c r="BT102" s="23">
        <v>91.436760000000007</v>
      </c>
      <c r="BU102" s="23">
        <v>94.179862999999997</v>
      </c>
      <c r="BV102" s="23">
        <v>97.005258999999995</v>
      </c>
      <c r="BW102" s="23">
        <v>99.915417000000005</v>
      </c>
      <c r="BX102" s="23">
        <v>102.912879</v>
      </c>
      <c r="BY102" s="23">
        <v>106.000266</v>
      </c>
      <c r="BZ102" s="23">
        <v>109.180274</v>
      </c>
      <c r="CA102" s="23">
        <v>112.455682</v>
      </c>
      <c r="CB102" s="23">
        <v>115.829352</v>
      </c>
      <c r="CC102" s="23">
        <v>119.304233</v>
      </c>
      <c r="CD102" s="23">
        <v>0</v>
      </c>
      <c r="CE102" s="23">
        <v>0</v>
      </c>
      <c r="CF102" s="23">
        <v>0</v>
      </c>
      <c r="CG102" s="22">
        <v>0</v>
      </c>
      <c r="CH102" s="23">
        <v>0</v>
      </c>
      <c r="CI102" s="23">
        <v>79.053385000000006</v>
      </c>
      <c r="CJ102" s="23">
        <v>80.009680000000003</v>
      </c>
      <c r="CK102" s="23">
        <v>82.489980000000003</v>
      </c>
      <c r="CL102" s="23">
        <v>85.047168999999997</v>
      </c>
      <c r="CM102" s="23">
        <v>87.683631000000005</v>
      </c>
      <c r="CN102" s="23">
        <v>90.401824000000005</v>
      </c>
      <c r="CO102" s="23">
        <v>93.204280999999995</v>
      </c>
      <c r="CP102" s="23">
        <v>96.093613000000005</v>
      </c>
      <c r="CQ102" s="23">
        <v>99.072514999999996</v>
      </c>
      <c r="CR102" s="23">
        <v>102.14376300000001</v>
      </c>
      <c r="CS102" s="23">
        <v>105.31022</v>
      </c>
      <c r="CT102" s="23">
        <v>108.574837</v>
      </c>
      <c r="CU102" s="23">
        <v>111.940657</v>
      </c>
      <c r="CV102" s="23">
        <v>115.41081699999999</v>
      </c>
      <c r="CW102" s="23">
        <v>118.988552</v>
      </c>
      <c r="CX102" s="23">
        <v>0</v>
      </c>
      <c r="CY102" s="23">
        <v>0</v>
      </c>
      <c r="CZ102" s="23">
        <v>0</v>
      </c>
      <c r="DA102" s="22">
        <v>0</v>
      </c>
      <c r="DB102" s="23">
        <v>0</v>
      </c>
      <c r="DC102" s="23">
        <v>78.165144999999995</v>
      </c>
      <c r="DD102" s="23">
        <v>79.110695000000007</v>
      </c>
      <c r="DE102" s="23">
        <v>81.563125999999997</v>
      </c>
      <c r="DF102" s="23">
        <v>84.091583</v>
      </c>
      <c r="DG102" s="23">
        <v>86.698421999999994</v>
      </c>
      <c r="DH102" s="23">
        <v>89.386072999999996</v>
      </c>
      <c r="DI102" s="23">
        <v>92.157041000000007</v>
      </c>
      <c r="DJ102" s="23">
        <v>95.013909999999996</v>
      </c>
      <c r="DK102" s="23">
        <v>97.959340999999995</v>
      </c>
      <c r="DL102" s="23">
        <v>100.996081</v>
      </c>
      <c r="DM102" s="23">
        <v>104.126959</v>
      </c>
      <c r="DN102" s="23">
        <v>107.354895</v>
      </c>
      <c r="DO102" s="23">
        <v>110.682896</v>
      </c>
      <c r="DP102" s="23">
        <v>114.11406599999999</v>
      </c>
      <c r="DQ102" s="23">
        <v>117.651602</v>
      </c>
      <c r="DR102" s="23">
        <v>0</v>
      </c>
      <c r="DS102" s="23">
        <v>0</v>
      </c>
      <c r="DT102" s="23">
        <v>0</v>
      </c>
      <c r="DU102" s="22">
        <v>0</v>
      </c>
      <c r="DV102" s="23">
        <v>0</v>
      </c>
      <c r="DW102" s="23">
        <v>78.165144999999995</v>
      </c>
      <c r="DX102" s="23">
        <v>72.590643999999998</v>
      </c>
      <c r="DY102" s="23">
        <v>74.840953999999996</v>
      </c>
      <c r="DZ102" s="23">
        <v>77.161023999999998</v>
      </c>
      <c r="EA102" s="23">
        <v>79.553016</v>
      </c>
      <c r="EB102" s="23">
        <v>82.019159000000002</v>
      </c>
      <c r="EC102" s="23">
        <v>84.561752999999996</v>
      </c>
      <c r="ED102" s="23">
        <v>87.183166999999997</v>
      </c>
      <c r="EE102" s="23">
        <v>89.885846000000001</v>
      </c>
      <c r="EF102" s="23">
        <v>92.672307000000004</v>
      </c>
      <c r="EG102" s="23">
        <v>95.545147999999998</v>
      </c>
      <c r="EH102" s="23">
        <v>98.507047999999998</v>
      </c>
      <c r="EI102" s="23">
        <v>101.560766</v>
      </c>
      <c r="EJ102" s="23">
        <v>104.70914999999999</v>
      </c>
      <c r="EK102" s="23">
        <v>107.955134</v>
      </c>
      <c r="EL102" s="23">
        <v>0</v>
      </c>
      <c r="EM102" s="23">
        <v>0</v>
      </c>
      <c r="EN102" s="23">
        <v>0</v>
      </c>
      <c r="EO102" s="22">
        <v>0</v>
      </c>
      <c r="EP102" s="23">
        <v>0</v>
      </c>
      <c r="EQ102" s="23">
        <v>79.053385000000006</v>
      </c>
      <c r="ER102" s="23">
        <v>80.009680000000003</v>
      </c>
      <c r="ES102" s="23">
        <v>82.489980000000003</v>
      </c>
      <c r="ET102" s="23">
        <v>85.047168999999997</v>
      </c>
      <c r="EU102" s="23">
        <v>87.683631000000005</v>
      </c>
      <c r="EV102" s="23">
        <v>90.401824000000005</v>
      </c>
      <c r="EW102" s="23">
        <v>93.204280999999995</v>
      </c>
      <c r="EX102" s="23">
        <v>96.093613000000005</v>
      </c>
      <c r="EY102" s="23">
        <v>99.072514999999996</v>
      </c>
      <c r="EZ102" s="23">
        <v>102.14376300000001</v>
      </c>
      <c r="FA102" s="23">
        <v>105.31022</v>
      </c>
      <c r="FB102" s="23">
        <v>108.574837</v>
      </c>
      <c r="FC102" s="23">
        <v>111.940657</v>
      </c>
      <c r="FD102" s="23">
        <v>115.41081699999999</v>
      </c>
      <c r="FE102" s="23">
        <v>118.988552</v>
      </c>
      <c r="FF102" s="23">
        <v>0</v>
      </c>
      <c r="FG102" s="23">
        <v>0</v>
      </c>
      <c r="FH102" s="23">
        <v>0</v>
      </c>
      <c r="FI102" s="22">
        <v>0</v>
      </c>
      <c r="FJ102" s="23">
        <v>0</v>
      </c>
      <c r="FK102" s="23">
        <v>0</v>
      </c>
      <c r="FL102" s="23">
        <v>82.470363000000006</v>
      </c>
      <c r="FM102" s="23">
        <v>85.356825999999998</v>
      </c>
      <c r="FN102" s="23">
        <v>88.344314999999995</v>
      </c>
      <c r="FO102" s="23">
        <v>91.436366000000007</v>
      </c>
      <c r="FP102" s="23">
        <v>94.636639000000002</v>
      </c>
      <c r="FQ102" s="23">
        <v>97.948920999999999</v>
      </c>
      <c r="FR102" s="23">
        <v>101.377133</v>
      </c>
      <c r="FS102" s="23">
        <v>104.92533299999999</v>
      </c>
      <c r="FT102" s="23">
        <v>108.59772</v>
      </c>
      <c r="FU102" s="23">
        <v>112.39864</v>
      </c>
      <c r="FV102" s="23">
        <v>116.33259200000001</v>
      </c>
      <c r="FW102" s="23">
        <v>120.404233</v>
      </c>
      <c r="FX102" s="23">
        <v>124.618381</v>
      </c>
      <c r="FY102" s="23">
        <v>128.98002399999999</v>
      </c>
      <c r="FZ102" s="23">
        <v>0</v>
      </c>
      <c r="GA102" s="23">
        <v>0</v>
      </c>
      <c r="GB102" s="23">
        <v>0</v>
      </c>
      <c r="GC102" s="22">
        <v>0</v>
      </c>
      <c r="GD102" s="23">
        <v>0</v>
      </c>
      <c r="GE102" s="23">
        <v>0</v>
      </c>
      <c r="GF102" s="23">
        <v>128.89880855999999</v>
      </c>
      <c r="GG102" s="23">
        <v>133.41026686000001</v>
      </c>
      <c r="GH102" s="23">
        <v>138.07962620000001</v>
      </c>
      <c r="GI102" s="23">
        <v>142.91241310999999</v>
      </c>
      <c r="GJ102" s="23">
        <v>147.91434756999999</v>
      </c>
      <c r="GK102" s="23">
        <v>153.09134974</v>
      </c>
      <c r="GL102" s="23">
        <v>158.44954698000001</v>
      </c>
      <c r="GM102" s="23">
        <v>163.99528111999999</v>
      </c>
      <c r="GN102" s="23">
        <v>169.73511596</v>
      </c>
      <c r="GO102" s="23">
        <v>175.67584502</v>
      </c>
      <c r="GP102" s="23">
        <v>181.8244996</v>
      </c>
      <c r="GQ102" s="23">
        <v>188.18835708</v>
      </c>
      <c r="GR102" s="23">
        <v>194.77494958</v>
      </c>
      <c r="GS102" s="23">
        <v>201.59207280999999</v>
      </c>
      <c r="GT102" s="23">
        <v>0</v>
      </c>
      <c r="GU102" s="23">
        <v>0</v>
      </c>
      <c r="GV102" s="23">
        <v>0</v>
      </c>
      <c r="GW102" s="22">
        <v>0</v>
      </c>
      <c r="GX102" s="23">
        <v>0</v>
      </c>
      <c r="GY102" s="23">
        <v>0</v>
      </c>
      <c r="GZ102" s="23">
        <v>0</v>
      </c>
      <c r="HA102" s="23">
        <v>0</v>
      </c>
      <c r="HB102" s="23">
        <v>0</v>
      </c>
      <c r="HC102" s="23">
        <v>0</v>
      </c>
      <c r="HD102" s="23">
        <v>0</v>
      </c>
      <c r="HE102" s="23">
        <v>0</v>
      </c>
      <c r="HF102" s="23">
        <v>0</v>
      </c>
      <c r="HG102" s="23">
        <v>0</v>
      </c>
      <c r="HH102" s="23">
        <v>0</v>
      </c>
      <c r="HI102" s="23">
        <v>0</v>
      </c>
      <c r="HJ102" s="23">
        <v>0</v>
      </c>
      <c r="HK102" s="23">
        <v>0</v>
      </c>
      <c r="HL102" s="23">
        <v>0</v>
      </c>
      <c r="HM102" s="23">
        <v>0</v>
      </c>
      <c r="HN102" s="23">
        <v>0</v>
      </c>
      <c r="HO102" s="23">
        <v>0</v>
      </c>
      <c r="HP102" s="23">
        <v>0</v>
      </c>
      <c r="HQ102" s="22">
        <v>0</v>
      </c>
      <c r="HR102" s="23">
        <v>0</v>
      </c>
      <c r="HS102" s="23">
        <v>0</v>
      </c>
      <c r="HT102" s="24">
        <v>82.899152000000001</v>
      </c>
      <c r="HU102" s="24">
        <v>85.800622000000004</v>
      </c>
      <c r="HV102" s="24">
        <v>89.875411999999997</v>
      </c>
      <c r="HW102" s="23">
        <v>92.624880000000005</v>
      </c>
      <c r="HX102" s="23">
        <v>95.866750999999994</v>
      </c>
      <c r="HY102" s="23">
        <v>99.222087000000002</v>
      </c>
      <c r="HZ102" s="23">
        <v>102.69486000000001</v>
      </c>
      <c r="IA102" s="23">
        <v>106.28918</v>
      </c>
      <c r="IB102" s="23">
        <v>110.00930200000001</v>
      </c>
      <c r="IC102" s="23">
        <v>113.859627</v>
      </c>
      <c r="ID102" s="23">
        <v>117.844714</v>
      </c>
      <c r="IE102" s="23">
        <v>121.969279</v>
      </c>
      <c r="IF102" s="23">
        <v>126.238204</v>
      </c>
      <c r="IG102" s="23">
        <v>130.656541</v>
      </c>
      <c r="IH102" s="23">
        <v>0</v>
      </c>
      <c r="II102" s="23">
        <v>0</v>
      </c>
      <c r="IJ102" s="23">
        <v>0</v>
      </c>
      <c r="IK102" s="22">
        <v>0</v>
      </c>
      <c r="IL102" s="23">
        <v>0</v>
      </c>
      <c r="IM102" s="23">
        <v>0</v>
      </c>
      <c r="IN102" s="23">
        <v>0</v>
      </c>
      <c r="IO102" s="23">
        <v>0</v>
      </c>
      <c r="IP102" s="23">
        <v>0</v>
      </c>
      <c r="IQ102" s="23">
        <v>0</v>
      </c>
      <c r="IR102" s="23">
        <v>0</v>
      </c>
      <c r="IS102" s="23">
        <v>0</v>
      </c>
      <c r="IT102" s="23">
        <v>0</v>
      </c>
      <c r="IU102" s="23">
        <v>0</v>
      </c>
      <c r="IV102" s="23">
        <v>0</v>
      </c>
      <c r="IW102" s="23">
        <v>0</v>
      </c>
      <c r="IX102" s="23">
        <v>0</v>
      </c>
      <c r="IY102" s="23">
        <v>0</v>
      </c>
      <c r="IZ102" s="23">
        <v>0</v>
      </c>
      <c r="JA102" s="23">
        <v>0</v>
      </c>
      <c r="JB102" s="23">
        <v>0</v>
      </c>
      <c r="JC102" s="23">
        <v>0</v>
      </c>
      <c r="JD102" s="23">
        <v>0</v>
      </c>
      <c r="JE102" s="22">
        <v>0</v>
      </c>
      <c r="JF102" s="23">
        <v>0</v>
      </c>
      <c r="JG102" s="23">
        <v>0</v>
      </c>
      <c r="JH102" s="23">
        <v>0</v>
      </c>
      <c r="JI102" s="23">
        <v>0</v>
      </c>
      <c r="JJ102" s="23">
        <v>0</v>
      </c>
      <c r="JK102" s="23">
        <v>0</v>
      </c>
      <c r="JL102" s="23">
        <v>0</v>
      </c>
      <c r="JM102" s="23">
        <v>0</v>
      </c>
      <c r="JN102" s="23">
        <v>0</v>
      </c>
      <c r="JO102" s="23">
        <v>0</v>
      </c>
      <c r="JP102" s="23">
        <v>0</v>
      </c>
      <c r="JQ102" s="23">
        <v>0</v>
      </c>
      <c r="JR102" s="23">
        <v>0</v>
      </c>
      <c r="JS102" s="23">
        <v>0</v>
      </c>
      <c r="JT102" s="23">
        <v>0</v>
      </c>
      <c r="JU102" s="23">
        <v>0</v>
      </c>
      <c r="JV102" s="23">
        <v>0</v>
      </c>
      <c r="JW102" s="23">
        <v>0</v>
      </c>
      <c r="JX102" s="23">
        <v>0</v>
      </c>
      <c r="JY102" s="22">
        <v>0</v>
      </c>
      <c r="JZ102" s="23">
        <v>0</v>
      </c>
      <c r="KA102" s="23">
        <v>0</v>
      </c>
      <c r="KB102" s="23">
        <v>0</v>
      </c>
      <c r="KC102" s="23">
        <v>0</v>
      </c>
      <c r="KD102" s="23">
        <v>0</v>
      </c>
      <c r="KE102" s="23">
        <v>0</v>
      </c>
      <c r="KF102" s="23">
        <v>0</v>
      </c>
      <c r="KG102" s="23">
        <v>0</v>
      </c>
      <c r="KH102" s="23">
        <v>0</v>
      </c>
      <c r="KI102" s="23">
        <v>0</v>
      </c>
      <c r="KJ102" s="23">
        <v>0</v>
      </c>
      <c r="KK102" s="23">
        <v>0</v>
      </c>
      <c r="KL102" s="23">
        <v>0</v>
      </c>
      <c r="KM102" s="23">
        <v>0</v>
      </c>
      <c r="KN102" s="23">
        <v>0</v>
      </c>
      <c r="KO102" s="23">
        <v>0</v>
      </c>
      <c r="KP102" s="23">
        <v>0</v>
      </c>
      <c r="KQ102" s="23">
        <v>0</v>
      </c>
      <c r="KR102" s="23">
        <v>0</v>
      </c>
      <c r="KS102" s="22">
        <v>0</v>
      </c>
      <c r="KT102" s="23">
        <v>0</v>
      </c>
      <c r="KU102" s="23">
        <v>0</v>
      </c>
      <c r="KV102" s="23">
        <v>0</v>
      </c>
      <c r="KW102" s="23">
        <v>0</v>
      </c>
      <c r="KX102" s="23">
        <v>0</v>
      </c>
      <c r="KY102" s="23">
        <v>0</v>
      </c>
      <c r="KZ102" s="23">
        <v>0</v>
      </c>
      <c r="LA102" s="23">
        <v>0</v>
      </c>
      <c r="LB102" s="23">
        <v>0</v>
      </c>
      <c r="LC102" s="23">
        <v>0</v>
      </c>
      <c r="LD102" s="23">
        <v>0</v>
      </c>
      <c r="LE102" s="23">
        <v>0</v>
      </c>
      <c r="LF102" s="23">
        <v>0</v>
      </c>
      <c r="LG102" s="23">
        <v>0</v>
      </c>
      <c r="LH102" s="23">
        <v>0</v>
      </c>
      <c r="LI102" s="23">
        <v>0</v>
      </c>
      <c r="LJ102" s="23">
        <v>0</v>
      </c>
      <c r="LK102" s="23">
        <v>0</v>
      </c>
      <c r="LL102" s="23">
        <v>0</v>
      </c>
      <c r="LM102" s="22">
        <v>0</v>
      </c>
      <c r="LN102" s="23">
        <v>0</v>
      </c>
      <c r="LO102" s="23">
        <v>0</v>
      </c>
      <c r="LP102" s="23">
        <v>0</v>
      </c>
      <c r="LQ102" s="23">
        <v>0</v>
      </c>
      <c r="LR102" s="23">
        <v>0</v>
      </c>
      <c r="LS102" s="23">
        <v>0</v>
      </c>
      <c r="LT102" s="23">
        <v>0</v>
      </c>
      <c r="LU102" s="23">
        <v>0</v>
      </c>
      <c r="LV102" s="23">
        <v>0</v>
      </c>
      <c r="LW102" s="23">
        <v>0</v>
      </c>
      <c r="LX102" s="23">
        <v>0</v>
      </c>
      <c r="LY102" s="23">
        <v>0</v>
      </c>
      <c r="LZ102" s="23">
        <v>0</v>
      </c>
      <c r="MA102" s="23">
        <v>0</v>
      </c>
      <c r="MB102" s="23">
        <v>0</v>
      </c>
      <c r="MC102" s="23">
        <v>0</v>
      </c>
      <c r="MD102" s="23">
        <v>0</v>
      </c>
      <c r="ME102" s="23">
        <v>0</v>
      </c>
      <c r="MF102" s="23">
        <v>0</v>
      </c>
      <c r="MG102" s="22">
        <v>0</v>
      </c>
      <c r="MH102" s="23">
        <v>0</v>
      </c>
      <c r="MI102" s="23">
        <v>0</v>
      </c>
      <c r="MJ102" s="23">
        <v>0</v>
      </c>
      <c r="MK102" s="23">
        <v>0</v>
      </c>
      <c r="ML102" s="23">
        <v>0</v>
      </c>
      <c r="MM102" s="23">
        <v>0</v>
      </c>
      <c r="MN102" s="23">
        <v>0</v>
      </c>
      <c r="MO102" s="23">
        <v>0</v>
      </c>
      <c r="MP102" s="23">
        <v>0</v>
      </c>
      <c r="MQ102" s="23">
        <v>0</v>
      </c>
      <c r="MR102" s="23">
        <v>0</v>
      </c>
      <c r="MS102" s="23">
        <v>0</v>
      </c>
      <c r="MT102" s="23">
        <v>0</v>
      </c>
      <c r="MU102" s="23">
        <v>0</v>
      </c>
      <c r="MV102" s="23">
        <v>0</v>
      </c>
      <c r="MW102" s="23">
        <v>0</v>
      </c>
      <c r="MX102" s="23">
        <v>0</v>
      </c>
      <c r="MY102" s="23">
        <v>0</v>
      </c>
      <c r="MZ102" s="23">
        <v>0</v>
      </c>
    </row>
    <row r="103" spans="1:364">
      <c r="A103" s="21" t="s">
        <v>853</v>
      </c>
      <c r="B103" s="21" t="s">
        <v>854</v>
      </c>
      <c r="C103" s="21" t="s">
        <v>666</v>
      </c>
      <c r="E103" s="22">
        <v>0</v>
      </c>
      <c r="F103" s="23">
        <v>0</v>
      </c>
      <c r="G103" s="23">
        <v>176.30487299999999</v>
      </c>
      <c r="H103" s="23">
        <v>187.62740500000001</v>
      </c>
      <c r="I103" s="23">
        <v>193.44385500000001</v>
      </c>
      <c r="J103" s="23">
        <v>199.44061400000001</v>
      </c>
      <c r="K103" s="23">
        <v>205.62327300000001</v>
      </c>
      <c r="L103" s="23">
        <v>211.99759499999999</v>
      </c>
      <c r="M103" s="23">
        <v>218.56952000000001</v>
      </c>
      <c r="N103" s="23">
        <v>225.34517500000001</v>
      </c>
      <c r="O103" s="23">
        <v>232.33087599999999</v>
      </c>
      <c r="P103" s="23">
        <v>239.53313299999999</v>
      </c>
      <c r="Q103" s="23">
        <v>246.95866000000001</v>
      </c>
      <c r="R103" s="23">
        <v>254.61437900000001</v>
      </c>
      <c r="S103" s="23">
        <v>262.50742400000001</v>
      </c>
      <c r="T103" s="23">
        <v>270.64515399999999</v>
      </c>
      <c r="U103" s="23">
        <v>279.03515399999998</v>
      </c>
      <c r="V103" s="23">
        <v>0</v>
      </c>
      <c r="W103" s="23">
        <v>0</v>
      </c>
      <c r="X103" s="23">
        <v>0</v>
      </c>
      <c r="Y103" s="22">
        <v>0</v>
      </c>
      <c r="Z103" s="23">
        <v>0</v>
      </c>
      <c r="AA103" s="23">
        <v>195.221214</v>
      </c>
      <c r="AB103" s="23">
        <v>203.63712899999999</v>
      </c>
      <c r="AC103" s="23">
        <v>209.94988000000001</v>
      </c>
      <c r="AD103" s="23">
        <v>216.458327</v>
      </c>
      <c r="AE103" s="23">
        <v>223.16853499999999</v>
      </c>
      <c r="AF103" s="23">
        <v>230.086759</v>
      </c>
      <c r="AG103" s="23">
        <v>237.219449</v>
      </c>
      <c r="AH103" s="23">
        <v>244.573252</v>
      </c>
      <c r="AI103" s="23">
        <v>252.155023</v>
      </c>
      <c r="AJ103" s="23">
        <v>259.97182800000002</v>
      </c>
      <c r="AK103" s="23">
        <v>268.03095500000001</v>
      </c>
      <c r="AL103" s="23">
        <v>276.33991500000002</v>
      </c>
      <c r="AM103" s="23">
        <v>284.906452</v>
      </c>
      <c r="AN103" s="23">
        <v>293.73855200000003</v>
      </c>
      <c r="AO103" s="23">
        <v>302.844447</v>
      </c>
      <c r="AP103" s="23">
        <v>0</v>
      </c>
      <c r="AQ103" s="23">
        <v>0</v>
      </c>
      <c r="AR103" s="23">
        <v>0</v>
      </c>
      <c r="AS103" s="22">
        <v>0</v>
      </c>
      <c r="AT103" s="23">
        <v>0</v>
      </c>
      <c r="AU103" s="23">
        <v>0</v>
      </c>
      <c r="AV103" s="23">
        <v>119.99390099999999</v>
      </c>
      <c r="AW103" s="23">
        <v>123.593718</v>
      </c>
      <c r="AX103" s="23">
        <v>127.301529</v>
      </c>
      <c r="AY103" s="23">
        <v>131.120575</v>
      </c>
      <c r="AZ103" s="23">
        <v>135.054193</v>
      </c>
      <c r="BA103" s="23">
        <v>139.105818</v>
      </c>
      <c r="BB103" s="23">
        <v>143.27899300000001</v>
      </c>
      <c r="BC103" s="23">
        <v>147.57736299999999</v>
      </c>
      <c r="BD103" s="23">
        <v>152.004684</v>
      </c>
      <c r="BE103" s="23">
        <v>156.56482399999999</v>
      </c>
      <c r="BF103" s="23">
        <v>161.26176899999999</v>
      </c>
      <c r="BG103" s="23">
        <v>166.09962200000001</v>
      </c>
      <c r="BH103" s="23">
        <v>171.08261100000001</v>
      </c>
      <c r="BI103" s="23">
        <v>176.21508900000001</v>
      </c>
      <c r="BJ103" s="23">
        <v>0</v>
      </c>
      <c r="BK103" s="23">
        <v>0</v>
      </c>
      <c r="BL103" s="23">
        <v>0</v>
      </c>
      <c r="BM103" s="22">
        <v>0</v>
      </c>
      <c r="BN103" s="23">
        <v>0</v>
      </c>
      <c r="BO103" s="23">
        <v>0</v>
      </c>
      <c r="BP103" s="23">
        <v>119.99390099999999</v>
      </c>
      <c r="BQ103" s="23">
        <v>123.593718</v>
      </c>
      <c r="BR103" s="23">
        <v>127.301529</v>
      </c>
      <c r="BS103" s="23">
        <v>131.120575</v>
      </c>
      <c r="BT103" s="23">
        <v>135.054193</v>
      </c>
      <c r="BU103" s="23">
        <v>139.105818</v>
      </c>
      <c r="BV103" s="23">
        <v>143.27899300000001</v>
      </c>
      <c r="BW103" s="23">
        <v>147.57736299999999</v>
      </c>
      <c r="BX103" s="23">
        <v>152.004684</v>
      </c>
      <c r="BY103" s="23">
        <v>156.56482399999999</v>
      </c>
      <c r="BZ103" s="23">
        <v>161.26176899999999</v>
      </c>
      <c r="CA103" s="23">
        <v>166.09962200000001</v>
      </c>
      <c r="CB103" s="23">
        <v>171.08261100000001</v>
      </c>
      <c r="CC103" s="23">
        <v>176.21508900000001</v>
      </c>
      <c r="CD103" s="23">
        <v>0</v>
      </c>
      <c r="CE103" s="23">
        <v>0</v>
      </c>
      <c r="CF103" s="23">
        <v>0</v>
      </c>
      <c r="CG103" s="22">
        <v>0</v>
      </c>
      <c r="CH103" s="23">
        <v>0</v>
      </c>
      <c r="CI103" s="23">
        <v>117.01062400000001</v>
      </c>
      <c r="CJ103" s="23">
        <v>118.42608</v>
      </c>
      <c r="CK103" s="23">
        <v>122.097289</v>
      </c>
      <c r="CL103" s="23">
        <v>125.882305</v>
      </c>
      <c r="CM103" s="23">
        <v>129.78465600000001</v>
      </c>
      <c r="CN103" s="23">
        <v>133.80798100000001</v>
      </c>
      <c r="CO103" s="23">
        <v>137.956028</v>
      </c>
      <c r="CP103" s="23">
        <v>142.232665</v>
      </c>
      <c r="CQ103" s="23">
        <v>146.64187799999999</v>
      </c>
      <c r="CR103" s="23">
        <v>151.18777600000001</v>
      </c>
      <c r="CS103" s="23">
        <v>155.87459699999999</v>
      </c>
      <c r="CT103" s="23">
        <v>160.70670899999999</v>
      </c>
      <c r="CU103" s="23">
        <v>165.68861699999999</v>
      </c>
      <c r="CV103" s="23">
        <v>170.82496499999999</v>
      </c>
      <c r="CW103" s="23">
        <v>176.12053800000001</v>
      </c>
      <c r="CX103" s="23">
        <v>0</v>
      </c>
      <c r="CY103" s="23">
        <v>0</v>
      </c>
      <c r="CZ103" s="23">
        <v>0</v>
      </c>
      <c r="DA103" s="22">
        <v>0</v>
      </c>
      <c r="DB103" s="23">
        <v>0</v>
      </c>
      <c r="DC103" s="23">
        <v>115.695898</v>
      </c>
      <c r="DD103" s="23">
        <v>117.09545</v>
      </c>
      <c r="DE103" s="23">
        <v>120.725409</v>
      </c>
      <c r="DF103" s="23">
        <v>124.46789699999999</v>
      </c>
      <c r="DG103" s="23">
        <v>128.326402</v>
      </c>
      <c r="DH103" s="23">
        <v>132.30452</v>
      </c>
      <c r="DI103" s="23">
        <v>136.40595999999999</v>
      </c>
      <c r="DJ103" s="23">
        <v>140.634545</v>
      </c>
      <c r="DK103" s="23">
        <v>144.99421599999999</v>
      </c>
      <c r="DL103" s="23">
        <v>149.489037</v>
      </c>
      <c r="DM103" s="23">
        <v>154.123197</v>
      </c>
      <c r="DN103" s="23">
        <v>158.901016</v>
      </c>
      <c r="DO103" s="23">
        <v>163.82694799999999</v>
      </c>
      <c r="DP103" s="23">
        <v>168.90558300000001</v>
      </c>
      <c r="DQ103" s="23">
        <v>174.14165600000001</v>
      </c>
      <c r="DR103" s="23">
        <v>0</v>
      </c>
      <c r="DS103" s="23">
        <v>0</v>
      </c>
      <c r="DT103" s="23">
        <v>0</v>
      </c>
      <c r="DU103" s="22">
        <v>0</v>
      </c>
      <c r="DV103" s="23">
        <v>0</v>
      </c>
      <c r="DW103" s="23">
        <v>115.695898</v>
      </c>
      <c r="DX103" s="23">
        <v>107.444818</v>
      </c>
      <c r="DY103" s="23">
        <v>110.77560699999999</v>
      </c>
      <c r="DZ103" s="23">
        <v>114.20965099999999</v>
      </c>
      <c r="EA103" s="23">
        <v>117.750151</v>
      </c>
      <c r="EB103" s="23">
        <v>121.40040500000001</v>
      </c>
      <c r="EC103" s="23">
        <v>125.16381800000001</v>
      </c>
      <c r="ED103" s="23">
        <v>129.04389599999999</v>
      </c>
      <c r="EE103" s="23">
        <v>133.04425699999999</v>
      </c>
      <c r="EF103" s="23">
        <v>137.16862900000001</v>
      </c>
      <c r="EG103" s="23">
        <v>141.42085599999999</v>
      </c>
      <c r="EH103" s="23">
        <v>145.804903</v>
      </c>
      <c r="EI103" s="23">
        <v>150.32485500000001</v>
      </c>
      <c r="EJ103" s="23">
        <v>154.984925</v>
      </c>
      <c r="EK103" s="23">
        <v>159.789458</v>
      </c>
      <c r="EL103" s="23">
        <v>0</v>
      </c>
      <c r="EM103" s="23">
        <v>0</v>
      </c>
      <c r="EN103" s="23">
        <v>0</v>
      </c>
      <c r="EO103" s="22">
        <v>0</v>
      </c>
      <c r="EP103" s="23">
        <v>0</v>
      </c>
      <c r="EQ103" s="23">
        <v>117.01062400000001</v>
      </c>
      <c r="ER103" s="23">
        <v>118.42608</v>
      </c>
      <c r="ES103" s="23">
        <v>122.097289</v>
      </c>
      <c r="ET103" s="23">
        <v>125.882305</v>
      </c>
      <c r="EU103" s="23">
        <v>129.78465600000001</v>
      </c>
      <c r="EV103" s="23">
        <v>133.80798100000001</v>
      </c>
      <c r="EW103" s="23">
        <v>137.956028</v>
      </c>
      <c r="EX103" s="23">
        <v>142.232665</v>
      </c>
      <c r="EY103" s="23">
        <v>146.64187799999999</v>
      </c>
      <c r="EZ103" s="23">
        <v>151.18777600000001</v>
      </c>
      <c r="FA103" s="23">
        <v>155.87459699999999</v>
      </c>
      <c r="FB103" s="23">
        <v>160.70670899999999</v>
      </c>
      <c r="FC103" s="23">
        <v>165.68861699999999</v>
      </c>
      <c r="FD103" s="23">
        <v>170.82496499999999</v>
      </c>
      <c r="FE103" s="23">
        <v>176.12053800000001</v>
      </c>
      <c r="FF103" s="23">
        <v>0</v>
      </c>
      <c r="FG103" s="23">
        <v>0</v>
      </c>
      <c r="FH103" s="23">
        <v>0</v>
      </c>
      <c r="FI103" s="22">
        <v>0</v>
      </c>
      <c r="FJ103" s="23">
        <v>0</v>
      </c>
      <c r="FK103" s="23">
        <v>0</v>
      </c>
      <c r="FL103" s="23">
        <v>121.13207199999999</v>
      </c>
      <c r="FM103" s="23">
        <v>125.371695</v>
      </c>
      <c r="FN103" s="23">
        <v>129.759704</v>
      </c>
      <c r="FO103" s="23">
        <v>134.30129299999999</v>
      </c>
      <c r="FP103" s="23">
        <v>139.00183899999999</v>
      </c>
      <c r="FQ103" s="23">
        <v>143.86690300000001</v>
      </c>
      <c r="FR103" s="23">
        <v>148.90224499999999</v>
      </c>
      <c r="FS103" s="23">
        <v>154.113823</v>
      </c>
      <c r="FT103" s="23">
        <v>159.50780700000001</v>
      </c>
      <c r="FU103" s="23">
        <v>165.09057999999999</v>
      </c>
      <c r="FV103" s="23">
        <v>170.868751</v>
      </c>
      <c r="FW103" s="23">
        <v>176.84915699999999</v>
      </c>
      <c r="FX103" s="23">
        <v>183.03887700000001</v>
      </c>
      <c r="FY103" s="23">
        <v>189.44523799999999</v>
      </c>
      <c r="FZ103" s="23">
        <v>0</v>
      </c>
      <c r="GA103" s="23">
        <v>0</v>
      </c>
      <c r="GB103" s="23">
        <v>0</v>
      </c>
      <c r="GC103" s="22">
        <v>0</v>
      </c>
      <c r="GD103" s="23">
        <v>0</v>
      </c>
      <c r="GE103" s="23">
        <v>0</v>
      </c>
      <c r="GF103" s="23">
        <v>189.32594881</v>
      </c>
      <c r="GG103" s="23">
        <v>195.95235701999999</v>
      </c>
      <c r="GH103" s="23">
        <v>202.81068951</v>
      </c>
      <c r="GI103" s="23">
        <v>209.90906365000001</v>
      </c>
      <c r="GJ103" s="23">
        <v>217.25588087</v>
      </c>
      <c r="GK103" s="23">
        <v>224.85983669999999</v>
      </c>
      <c r="GL103" s="23">
        <v>232.72993099000001</v>
      </c>
      <c r="GM103" s="23">
        <v>240.87547857000001</v>
      </c>
      <c r="GN103" s="23">
        <v>249.30612031999999</v>
      </c>
      <c r="GO103" s="23">
        <v>258.03183453999998</v>
      </c>
      <c r="GP103" s="23">
        <v>267.06294874000002</v>
      </c>
      <c r="GQ103" s="23">
        <v>276.41015195</v>
      </c>
      <c r="GR103" s="23">
        <v>286.08450727000002</v>
      </c>
      <c r="GS103" s="23">
        <v>296.09746502000002</v>
      </c>
      <c r="GT103" s="23">
        <v>0</v>
      </c>
      <c r="GU103" s="23">
        <v>0</v>
      </c>
      <c r="GV103" s="23">
        <v>0</v>
      </c>
      <c r="GW103" s="22">
        <v>0</v>
      </c>
      <c r="GX103" s="23">
        <v>0</v>
      </c>
      <c r="GY103" s="23">
        <v>0</v>
      </c>
      <c r="GZ103" s="23">
        <v>0</v>
      </c>
      <c r="HA103" s="23">
        <v>0</v>
      </c>
      <c r="HB103" s="23">
        <v>0</v>
      </c>
      <c r="HC103" s="23">
        <v>0</v>
      </c>
      <c r="HD103" s="23">
        <v>0</v>
      </c>
      <c r="HE103" s="23">
        <v>0</v>
      </c>
      <c r="HF103" s="23">
        <v>0</v>
      </c>
      <c r="HG103" s="23">
        <v>0</v>
      </c>
      <c r="HH103" s="23">
        <v>0</v>
      </c>
      <c r="HI103" s="23">
        <v>0</v>
      </c>
      <c r="HJ103" s="23">
        <v>0</v>
      </c>
      <c r="HK103" s="23">
        <v>0</v>
      </c>
      <c r="HL103" s="23">
        <v>0</v>
      </c>
      <c r="HM103" s="23">
        <v>0</v>
      </c>
      <c r="HN103" s="23">
        <v>0</v>
      </c>
      <c r="HO103" s="23">
        <v>0</v>
      </c>
      <c r="HP103" s="23">
        <v>0</v>
      </c>
      <c r="HQ103" s="22">
        <v>0</v>
      </c>
      <c r="HR103" s="23">
        <v>0</v>
      </c>
      <c r="HS103" s="23">
        <v>0</v>
      </c>
      <c r="HT103" s="24">
        <v>121.761875</v>
      </c>
      <c r="HU103" s="24">
        <v>126.02354</v>
      </c>
      <c r="HV103" s="24">
        <v>132.00857199999999</v>
      </c>
      <c r="HW103" s="23">
        <v>136.046978</v>
      </c>
      <c r="HX103" s="23">
        <v>140.80862200000001</v>
      </c>
      <c r="HY103" s="23">
        <v>145.73692299999999</v>
      </c>
      <c r="HZ103" s="23">
        <v>150.837716</v>
      </c>
      <c r="IA103" s="23">
        <v>156.11703600000001</v>
      </c>
      <c r="IB103" s="23">
        <v>161.581132</v>
      </c>
      <c r="IC103" s="23">
        <v>167.23647199999999</v>
      </c>
      <c r="ID103" s="23">
        <v>173.08974799999999</v>
      </c>
      <c r="IE103" s="23">
        <v>179.14788899999999</v>
      </c>
      <c r="IF103" s="23">
        <v>185.41806600000001</v>
      </c>
      <c r="IG103" s="23">
        <v>191.90769800000001</v>
      </c>
      <c r="IH103" s="23">
        <v>0</v>
      </c>
      <c r="II103" s="23">
        <v>0</v>
      </c>
      <c r="IJ103" s="23">
        <v>0</v>
      </c>
      <c r="IK103" s="22">
        <v>0</v>
      </c>
      <c r="IL103" s="23">
        <v>0</v>
      </c>
      <c r="IM103" s="23">
        <v>0</v>
      </c>
      <c r="IN103" s="23">
        <v>0</v>
      </c>
      <c r="IO103" s="23">
        <v>0</v>
      </c>
      <c r="IP103" s="23">
        <v>0</v>
      </c>
      <c r="IQ103" s="23">
        <v>0</v>
      </c>
      <c r="IR103" s="23">
        <v>0</v>
      </c>
      <c r="IS103" s="23">
        <v>0</v>
      </c>
      <c r="IT103" s="23">
        <v>0</v>
      </c>
      <c r="IU103" s="23">
        <v>0</v>
      </c>
      <c r="IV103" s="23">
        <v>0</v>
      </c>
      <c r="IW103" s="23">
        <v>0</v>
      </c>
      <c r="IX103" s="23">
        <v>0</v>
      </c>
      <c r="IY103" s="23">
        <v>0</v>
      </c>
      <c r="IZ103" s="23">
        <v>0</v>
      </c>
      <c r="JA103" s="23">
        <v>0</v>
      </c>
      <c r="JB103" s="23">
        <v>0</v>
      </c>
      <c r="JC103" s="23">
        <v>0</v>
      </c>
      <c r="JD103" s="23">
        <v>0</v>
      </c>
      <c r="JE103" s="22">
        <v>0</v>
      </c>
      <c r="JF103" s="23">
        <v>0</v>
      </c>
      <c r="JG103" s="23">
        <v>0</v>
      </c>
      <c r="JH103" s="23">
        <v>0</v>
      </c>
      <c r="JI103" s="23">
        <v>0</v>
      </c>
      <c r="JJ103" s="23">
        <v>0</v>
      </c>
      <c r="JK103" s="23">
        <v>0</v>
      </c>
      <c r="JL103" s="23">
        <v>0</v>
      </c>
      <c r="JM103" s="23">
        <v>0</v>
      </c>
      <c r="JN103" s="23">
        <v>0</v>
      </c>
      <c r="JO103" s="23">
        <v>0</v>
      </c>
      <c r="JP103" s="23">
        <v>0</v>
      </c>
      <c r="JQ103" s="23">
        <v>0</v>
      </c>
      <c r="JR103" s="23">
        <v>0</v>
      </c>
      <c r="JS103" s="23">
        <v>0</v>
      </c>
      <c r="JT103" s="23">
        <v>0</v>
      </c>
      <c r="JU103" s="23">
        <v>0</v>
      </c>
      <c r="JV103" s="23">
        <v>0</v>
      </c>
      <c r="JW103" s="23">
        <v>0</v>
      </c>
      <c r="JX103" s="23">
        <v>0</v>
      </c>
      <c r="JY103" s="22">
        <v>0</v>
      </c>
      <c r="JZ103" s="23">
        <v>0</v>
      </c>
      <c r="KA103" s="23">
        <v>0</v>
      </c>
      <c r="KB103" s="23">
        <v>0</v>
      </c>
      <c r="KC103" s="23">
        <v>0</v>
      </c>
      <c r="KD103" s="23">
        <v>0</v>
      </c>
      <c r="KE103" s="23">
        <v>0</v>
      </c>
      <c r="KF103" s="23">
        <v>0</v>
      </c>
      <c r="KG103" s="23">
        <v>0</v>
      </c>
      <c r="KH103" s="23">
        <v>0</v>
      </c>
      <c r="KI103" s="23">
        <v>0</v>
      </c>
      <c r="KJ103" s="23">
        <v>0</v>
      </c>
      <c r="KK103" s="23">
        <v>0</v>
      </c>
      <c r="KL103" s="23">
        <v>0</v>
      </c>
      <c r="KM103" s="23">
        <v>0</v>
      </c>
      <c r="KN103" s="23">
        <v>0</v>
      </c>
      <c r="KO103" s="23">
        <v>0</v>
      </c>
      <c r="KP103" s="23">
        <v>0</v>
      </c>
      <c r="KQ103" s="23">
        <v>0</v>
      </c>
      <c r="KR103" s="23">
        <v>0</v>
      </c>
      <c r="KS103" s="22">
        <v>0</v>
      </c>
      <c r="KT103" s="23">
        <v>0</v>
      </c>
      <c r="KU103" s="23">
        <v>0</v>
      </c>
      <c r="KV103" s="23">
        <v>0</v>
      </c>
      <c r="KW103" s="23">
        <v>0</v>
      </c>
      <c r="KX103" s="23">
        <v>0</v>
      </c>
      <c r="KY103" s="23">
        <v>0</v>
      </c>
      <c r="KZ103" s="23">
        <v>0</v>
      </c>
      <c r="LA103" s="23">
        <v>0</v>
      </c>
      <c r="LB103" s="23">
        <v>0</v>
      </c>
      <c r="LC103" s="23">
        <v>0</v>
      </c>
      <c r="LD103" s="23">
        <v>0</v>
      </c>
      <c r="LE103" s="23">
        <v>0</v>
      </c>
      <c r="LF103" s="23">
        <v>0</v>
      </c>
      <c r="LG103" s="23">
        <v>0</v>
      </c>
      <c r="LH103" s="23">
        <v>0</v>
      </c>
      <c r="LI103" s="23">
        <v>0</v>
      </c>
      <c r="LJ103" s="23">
        <v>0</v>
      </c>
      <c r="LK103" s="23">
        <v>0</v>
      </c>
      <c r="LL103" s="23">
        <v>0</v>
      </c>
      <c r="LM103" s="22">
        <v>0</v>
      </c>
      <c r="LN103" s="23">
        <v>0</v>
      </c>
      <c r="LO103" s="23">
        <v>0</v>
      </c>
      <c r="LP103" s="23">
        <v>0</v>
      </c>
      <c r="LQ103" s="23">
        <v>0</v>
      </c>
      <c r="LR103" s="23">
        <v>0</v>
      </c>
      <c r="LS103" s="23">
        <v>0</v>
      </c>
      <c r="LT103" s="23">
        <v>0</v>
      </c>
      <c r="LU103" s="23">
        <v>0</v>
      </c>
      <c r="LV103" s="23">
        <v>0</v>
      </c>
      <c r="LW103" s="23">
        <v>0</v>
      </c>
      <c r="LX103" s="23">
        <v>0</v>
      </c>
      <c r="LY103" s="23">
        <v>0</v>
      </c>
      <c r="LZ103" s="23">
        <v>0</v>
      </c>
      <c r="MA103" s="23">
        <v>0</v>
      </c>
      <c r="MB103" s="23">
        <v>0</v>
      </c>
      <c r="MC103" s="23">
        <v>0</v>
      </c>
      <c r="MD103" s="23">
        <v>0</v>
      </c>
      <c r="ME103" s="23">
        <v>0</v>
      </c>
      <c r="MF103" s="23">
        <v>0</v>
      </c>
      <c r="MG103" s="22">
        <v>0</v>
      </c>
      <c r="MH103" s="23">
        <v>0</v>
      </c>
      <c r="MI103" s="23">
        <v>0</v>
      </c>
      <c r="MJ103" s="23">
        <v>0</v>
      </c>
      <c r="MK103" s="23">
        <v>0</v>
      </c>
      <c r="ML103" s="23">
        <v>0</v>
      </c>
      <c r="MM103" s="23">
        <v>0</v>
      </c>
      <c r="MN103" s="23">
        <v>0</v>
      </c>
      <c r="MO103" s="23">
        <v>0</v>
      </c>
      <c r="MP103" s="23">
        <v>0</v>
      </c>
      <c r="MQ103" s="23">
        <v>0</v>
      </c>
      <c r="MR103" s="23">
        <v>0</v>
      </c>
      <c r="MS103" s="23">
        <v>0</v>
      </c>
      <c r="MT103" s="23">
        <v>0</v>
      </c>
      <c r="MU103" s="23">
        <v>0</v>
      </c>
      <c r="MV103" s="23">
        <v>0</v>
      </c>
      <c r="MW103" s="23">
        <v>0</v>
      </c>
      <c r="MX103" s="23">
        <v>0</v>
      </c>
      <c r="MY103" s="23">
        <v>0</v>
      </c>
      <c r="MZ103" s="23">
        <v>0</v>
      </c>
    </row>
    <row r="104" spans="1:364">
      <c r="A104" s="21" t="s">
        <v>855</v>
      </c>
      <c r="B104" s="21" t="s">
        <v>856</v>
      </c>
      <c r="C104" s="21" t="s">
        <v>666</v>
      </c>
      <c r="E104" s="22">
        <v>0</v>
      </c>
      <c r="F104" s="23">
        <v>0</v>
      </c>
      <c r="G104" s="23">
        <v>231.283851</v>
      </c>
      <c r="H104" s="23">
        <v>246.13720599999999</v>
      </c>
      <c r="I104" s="23">
        <v>253.767459</v>
      </c>
      <c r="J104" s="23">
        <v>261.63425100000001</v>
      </c>
      <c r="K104" s="23">
        <v>269.744912</v>
      </c>
      <c r="L104" s="23">
        <v>278.10700500000002</v>
      </c>
      <c r="M104" s="23">
        <v>286.72832199999999</v>
      </c>
      <c r="N104" s="23">
        <v>295.61689999999999</v>
      </c>
      <c r="O104" s="23">
        <v>304.781024</v>
      </c>
      <c r="P104" s="23">
        <v>314.22923500000002</v>
      </c>
      <c r="Q104" s="23">
        <v>323.97034200000002</v>
      </c>
      <c r="R104" s="23">
        <v>334.01342199999999</v>
      </c>
      <c r="S104" s="23">
        <v>344.36783800000001</v>
      </c>
      <c r="T104" s="23">
        <v>355.04324100000002</v>
      </c>
      <c r="U104" s="23">
        <v>366.04958199999999</v>
      </c>
      <c r="V104" s="23">
        <v>0</v>
      </c>
      <c r="W104" s="23">
        <v>0</v>
      </c>
      <c r="X104" s="23">
        <v>0</v>
      </c>
      <c r="Y104" s="22">
        <v>0</v>
      </c>
      <c r="Z104" s="23">
        <v>0</v>
      </c>
      <c r="AA104" s="23">
        <v>256.09907099999998</v>
      </c>
      <c r="AB104" s="23">
        <v>267.139408</v>
      </c>
      <c r="AC104" s="23">
        <v>275.42072999999999</v>
      </c>
      <c r="AD104" s="23">
        <v>283.95877300000001</v>
      </c>
      <c r="AE104" s="23">
        <v>292.76149500000002</v>
      </c>
      <c r="AF104" s="23">
        <v>301.83710100000002</v>
      </c>
      <c r="AG104" s="23">
        <v>311.194051</v>
      </c>
      <c r="AH104" s="23">
        <v>320.84106700000001</v>
      </c>
      <c r="AI104" s="23">
        <v>330.78714000000002</v>
      </c>
      <c r="AJ104" s="23">
        <v>341.041541</v>
      </c>
      <c r="AK104" s="23">
        <v>351.61382900000001</v>
      </c>
      <c r="AL104" s="23">
        <v>362.51385800000003</v>
      </c>
      <c r="AM104" s="23">
        <v>373.75178699999998</v>
      </c>
      <c r="AN104" s="23">
        <v>385.33809300000001</v>
      </c>
      <c r="AO104" s="23">
        <v>397.28357399999999</v>
      </c>
      <c r="AP104" s="23">
        <v>0</v>
      </c>
      <c r="AQ104" s="23">
        <v>0</v>
      </c>
      <c r="AR104" s="23">
        <v>0</v>
      </c>
      <c r="AS104" s="22">
        <v>0</v>
      </c>
      <c r="AT104" s="23">
        <v>0</v>
      </c>
      <c r="AU104" s="23">
        <v>0</v>
      </c>
      <c r="AV104" s="23">
        <v>159.01596599999999</v>
      </c>
      <c r="AW104" s="23">
        <v>163.78644399999999</v>
      </c>
      <c r="AX104" s="23">
        <v>168.70003800000001</v>
      </c>
      <c r="AY104" s="23">
        <v>173.76103900000001</v>
      </c>
      <c r="AZ104" s="23">
        <v>178.97387000000001</v>
      </c>
      <c r="BA104" s="23">
        <v>184.343086</v>
      </c>
      <c r="BB104" s="23">
        <v>189.873379</v>
      </c>
      <c r="BC104" s="23">
        <v>195.56958</v>
      </c>
      <c r="BD104" s="23">
        <v>201.436668</v>
      </c>
      <c r="BE104" s="23">
        <v>207.47976800000001</v>
      </c>
      <c r="BF104" s="23">
        <v>213.704161</v>
      </c>
      <c r="BG104" s="23">
        <v>220.115285</v>
      </c>
      <c r="BH104" s="23">
        <v>226.71874399999999</v>
      </c>
      <c r="BI104" s="23">
        <v>233.52030600000001</v>
      </c>
      <c r="BJ104" s="23">
        <v>0</v>
      </c>
      <c r="BK104" s="23">
        <v>0</v>
      </c>
      <c r="BL104" s="23">
        <v>0</v>
      </c>
      <c r="BM104" s="22">
        <v>0</v>
      </c>
      <c r="BN104" s="23">
        <v>0</v>
      </c>
      <c r="BO104" s="23">
        <v>0</v>
      </c>
      <c r="BP104" s="23">
        <v>159.01596599999999</v>
      </c>
      <c r="BQ104" s="23">
        <v>163.78644399999999</v>
      </c>
      <c r="BR104" s="23">
        <v>168.70003800000001</v>
      </c>
      <c r="BS104" s="23">
        <v>173.76103900000001</v>
      </c>
      <c r="BT104" s="23">
        <v>178.97387000000001</v>
      </c>
      <c r="BU104" s="23">
        <v>184.343086</v>
      </c>
      <c r="BV104" s="23">
        <v>189.873379</v>
      </c>
      <c r="BW104" s="23">
        <v>195.56958</v>
      </c>
      <c r="BX104" s="23">
        <v>201.436668</v>
      </c>
      <c r="BY104" s="23">
        <v>207.47976800000001</v>
      </c>
      <c r="BZ104" s="23">
        <v>213.704161</v>
      </c>
      <c r="CA104" s="23">
        <v>220.115285</v>
      </c>
      <c r="CB104" s="23">
        <v>226.71874399999999</v>
      </c>
      <c r="CC104" s="23">
        <v>233.52030600000001</v>
      </c>
      <c r="CD104" s="23">
        <v>0</v>
      </c>
      <c r="CE104" s="23">
        <v>0</v>
      </c>
      <c r="CF104" s="23">
        <v>0</v>
      </c>
      <c r="CG104" s="22">
        <v>0</v>
      </c>
      <c r="CH104" s="23">
        <v>0</v>
      </c>
      <c r="CI104" s="23">
        <v>153.49926099999999</v>
      </c>
      <c r="CJ104" s="23">
        <v>155.35611399999999</v>
      </c>
      <c r="CK104" s="23">
        <v>160.17215400000001</v>
      </c>
      <c r="CL104" s="23">
        <v>165.13749000000001</v>
      </c>
      <c r="CM104" s="23">
        <v>170.25675200000001</v>
      </c>
      <c r="CN104" s="23">
        <v>175.53471200000001</v>
      </c>
      <c r="CO104" s="23">
        <v>180.97628800000001</v>
      </c>
      <c r="CP104" s="23">
        <v>186.58655300000001</v>
      </c>
      <c r="CQ104" s="23">
        <v>192.37073599999999</v>
      </c>
      <c r="CR104" s="23">
        <v>198.33422899999999</v>
      </c>
      <c r="CS104" s="23">
        <v>204.48258999999999</v>
      </c>
      <c r="CT104" s="23">
        <v>210.82155</v>
      </c>
      <c r="CU104" s="23">
        <v>217.35701800000001</v>
      </c>
      <c r="CV104" s="23">
        <v>224.09508600000001</v>
      </c>
      <c r="CW104" s="23">
        <v>231.042033</v>
      </c>
      <c r="CX104" s="23">
        <v>0</v>
      </c>
      <c r="CY104" s="23">
        <v>0</v>
      </c>
      <c r="CZ104" s="23">
        <v>0</v>
      </c>
      <c r="DA104" s="22">
        <v>0</v>
      </c>
      <c r="DB104" s="23">
        <v>0</v>
      </c>
      <c r="DC104" s="23">
        <v>151.77455</v>
      </c>
      <c r="DD104" s="23">
        <v>153.61053999999999</v>
      </c>
      <c r="DE104" s="23">
        <v>158.372466</v>
      </c>
      <c r="DF104" s="23">
        <v>163.28201300000001</v>
      </c>
      <c r="DG104" s="23">
        <v>168.34375499999999</v>
      </c>
      <c r="DH104" s="23">
        <v>173.56241199999999</v>
      </c>
      <c r="DI104" s="23">
        <v>178.942846</v>
      </c>
      <c r="DJ104" s="23">
        <v>184.49007499999999</v>
      </c>
      <c r="DK104" s="23">
        <v>190.20926700000001</v>
      </c>
      <c r="DL104" s="23">
        <v>196.10575399999999</v>
      </c>
      <c r="DM104" s="23">
        <v>202.185033</v>
      </c>
      <c r="DN104" s="23">
        <v>208.45276899999999</v>
      </c>
      <c r="DO104" s="23">
        <v>214.914805</v>
      </c>
      <c r="DP104" s="23">
        <v>221.57716300000001</v>
      </c>
      <c r="DQ104" s="23">
        <v>228.446056</v>
      </c>
      <c r="DR104" s="23">
        <v>0</v>
      </c>
      <c r="DS104" s="23">
        <v>0</v>
      </c>
      <c r="DT104" s="23">
        <v>0</v>
      </c>
      <c r="DU104" s="22">
        <v>0</v>
      </c>
      <c r="DV104" s="23">
        <v>0</v>
      </c>
      <c r="DW104" s="23">
        <v>151.77455</v>
      </c>
      <c r="DX104" s="23">
        <v>140.95045099999999</v>
      </c>
      <c r="DY104" s="23">
        <v>145.31991500000001</v>
      </c>
      <c r="DZ104" s="23">
        <v>149.82483199999999</v>
      </c>
      <c r="EA104" s="23">
        <v>154.469402</v>
      </c>
      <c r="EB104" s="23">
        <v>159.25795299999999</v>
      </c>
      <c r="EC104" s="23">
        <v>164.19495000000001</v>
      </c>
      <c r="ED104" s="23">
        <v>169.28499299999999</v>
      </c>
      <c r="EE104" s="23">
        <v>174.53282799999999</v>
      </c>
      <c r="EF104" s="23">
        <v>179.94334599999999</v>
      </c>
      <c r="EG104" s="23">
        <v>185.52158900000001</v>
      </c>
      <c r="EH104" s="23">
        <v>191.27275900000001</v>
      </c>
      <c r="EI104" s="23">
        <v>197.202214</v>
      </c>
      <c r="EJ104" s="23">
        <v>203.315483</v>
      </c>
      <c r="EK104" s="23">
        <v>209.61826300000001</v>
      </c>
      <c r="EL104" s="23">
        <v>0</v>
      </c>
      <c r="EM104" s="23">
        <v>0</v>
      </c>
      <c r="EN104" s="23">
        <v>0</v>
      </c>
      <c r="EO104" s="22">
        <v>0</v>
      </c>
      <c r="EP104" s="23">
        <v>0</v>
      </c>
      <c r="EQ104" s="23">
        <v>153.49926099999999</v>
      </c>
      <c r="ER104" s="23">
        <v>155.35611399999999</v>
      </c>
      <c r="ES104" s="23">
        <v>160.17215400000001</v>
      </c>
      <c r="ET104" s="23">
        <v>165.13749000000001</v>
      </c>
      <c r="EU104" s="23">
        <v>170.25675200000001</v>
      </c>
      <c r="EV104" s="23">
        <v>175.53471200000001</v>
      </c>
      <c r="EW104" s="23">
        <v>180.97628800000001</v>
      </c>
      <c r="EX104" s="23">
        <v>186.58655300000001</v>
      </c>
      <c r="EY104" s="23">
        <v>192.37073599999999</v>
      </c>
      <c r="EZ104" s="23">
        <v>198.33422899999999</v>
      </c>
      <c r="FA104" s="23">
        <v>204.48258999999999</v>
      </c>
      <c r="FB104" s="23">
        <v>210.82155</v>
      </c>
      <c r="FC104" s="23">
        <v>217.35701800000001</v>
      </c>
      <c r="FD104" s="23">
        <v>224.09508600000001</v>
      </c>
      <c r="FE104" s="23">
        <v>231.042033</v>
      </c>
      <c r="FF104" s="23">
        <v>0</v>
      </c>
      <c r="FG104" s="23">
        <v>0</v>
      </c>
      <c r="FH104" s="23">
        <v>0</v>
      </c>
      <c r="FI104" s="22">
        <v>0</v>
      </c>
      <c r="FJ104" s="23">
        <v>0</v>
      </c>
      <c r="FK104" s="23">
        <v>0</v>
      </c>
      <c r="FL104" s="23">
        <v>160.178799</v>
      </c>
      <c r="FM104" s="23">
        <v>165.78505699999999</v>
      </c>
      <c r="FN104" s="23">
        <v>171.58753400000001</v>
      </c>
      <c r="FO104" s="23">
        <v>177.593097</v>
      </c>
      <c r="FP104" s="23">
        <v>183.80885599999999</v>
      </c>
      <c r="FQ104" s="23">
        <v>190.242166</v>
      </c>
      <c r="FR104" s="23">
        <v>196.90064100000001</v>
      </c>
      <c r="FS104" s="23">
        <v>203.79216400000001</v>
      </c>
      <c r="FT104" s="23">
        <v>210.92489</v>
      </c>
      <c r="FU104" s="23">
        <v>218.30726100000001</v>
      </c>
      <c r="FV104" s="23">
        <v>225.948015</v>
      </c>
      <c r="FW104" s="23">
        <v>233.85619500000001</v>
      </c>
      <c r="FX104" s="23">
        <v>242.04116200000001</v>
      </c>
      <c r="FY104" s="23">
        <v>250.51260300000001</v>
      </c>
      <c r="FZ104" s="23">
        <v>0</v>
      </c>
      <c r="GA104" s="23">
        <v>0</v>
      </c>
      <c r="GB104" s="23">
        <v>0</v>
      </c>
      <c r="GC104" s="22">
        <v>0</v>
      </c>
      <c r="GD104" s="23">
        <v>0</v>
      </c>
      <c r="GE104" s="23">
        <v>0</v>
      </c>
      <c r="GF104" s="23">
        <v>250.35486084999999</v>
      </c>
      <c r="GG104" s="23">
        <v>259.11728097999998</v>
      </c>
      <c r="GH104" s="23">
        <v>268.18638580999999</v>
      </c>
      <c r="GI104" s="23">
        <v>277.57290932000001</v>
      </c>
      <c r="GJ104" s="23">
        <v>287.28796113999999</v>
      </c>
      <c r="GK104" s="23">
        <v>297.34303978000003</v>
      </c>
      <c r="GL104" s="23">
        <v>307.75004618000003</v>
      </c>
      <c r="GM104" s="23">
        <v>318.52129779000001</v>
      </c>
      <c r="GN104" s="23">
        <v>329.66954320999997</v>
      </c>
      <c r="GO104" s="23">
        <v>341.20797722999998</v>
      </c>
      <c r="GP104" s="23">
        <v>353.15025643000001</v>
      </c>
      <c r="GQ104" s="23">
        <v>365.51051539999997</v>
      </c>
      <c r="GR104" s="23">
        <v>378.30338344</v>
      </c>
      <c r="GS104" s="23">
        <v>391.54400185999998</v>
      </c>
      <c r="GT104" s="23">
        <v>0</v>
      </c>
      <c r="GU104" s="23">
        <v>0</v>
      </c>
      <c r="GV104" s="23">
        <v>0</v>
      </c>
      <c r="GW104" s="22">
        <v>0</v>
      </c>
      <c r="GX104" s="23">
        <v>0</v>
      </c>
      <c r="GY104" s="23">
        <v>0</v>
      </c>
      <c r="GZ104" s="23">
        <v>0</v>
      </c>
      <c r="HA104" s="23">
        <v>0</v>
      </c>
      <c r="HB104" s="23">
        <v>0</v>
      </c>
      <c r="HC104" s="23">
        <v>0</v>
      </c>
      <c r="HD104" s="23">
        <v>0</v>
      </c>
      <c r="HE104" s="23">
        <v>0</v>
      </c>
      <c r="HF104" s="23">
        <v>0</v>
      </c>
      <c r="HG104" s="23">
        <v>0</v>
      </c>
      <c r="HH104" s="23">
        <v>0</v>
      </c>
      <c r="HI104" s="23">
        <v>0</v>
      </c>
      <c r="HJ104" s="23">
        <v>0</v>
      </c>
      <c r="HK104" s="23">
        <v>0</v>
      </c>
      <c r="HL104" s="23">
        <v>0</v>
      </c>
      <c r="HM104" s="23">
        <v>0</v>
      </c>
      <c r="HN104" s="23">
        <v>0</v>
      </c>
      <c r="HO104" s="23">
        <v>0</v>
      </c>
      <c r="HP104" s="23">
        <v>0</v>
      </c>
      <c r="HQ104" s="22">
        <v>0</v>
      </c>
      <c r="HR104" s="23">
        <v>0</v>
      </c>
      <c r="HS104" s="23">
        <v>0</v>
      </c>
      <c r="HT104" s="24">
        <v>161.011617</v>
      </c>
      <c r="HU104" s="24">
        <v>166.64702399999999</v>
      </c>
      <c r="HV104" s="24">
        <v>174.56132099999999</v>
      </c>
      <c r="HW104" s="23">
        <v>179.9015</v>
      </c>
      <c r="HX104" s="23">
        <v>186.19805199999999</v>
      </c>
      <c r="HY104" s="23">
        <v>192.71498399999999</v>
      </c>
      <c r="HZ104" s="23">
        <v>199.46000799999999</v>
      </c>
      <c r="IA104" s="23">
        <v>206.44110900000001</v>
      </c>
      <c r="IB104" s="23">
        <v>213.66654800000001</v>
      </c>
      <c r="IC104" s="23">
        <v>221.14487700000001</v>
      </c>
      <c r="ID104" s="23">
        <v>228.88494700000001</v>
      </c>
      <c r="IE104" s="23">
        <v>236.89592099999999</v>
      </c>
      <c r="IF104" s="23">
        <v>245.18727799999999</v>
      </c>
      <c r="IG104" s="23">
        <v>253.768833</v>
      </c>
      <c r="IH104" s="23">
        <v>0</v>
      </c>
      <c r="II104" s="23">
        <v>0</v>
      </c>
      <c r="IJ104" s="23">
        <v>0</v>
      </c>
      <c r="IK104" s="22">
        <v>0</v>
      </c>
      <c r="IL104" s="23">
        <v>0</v>
      </c>
      <c r="IM104" s="23">
        <v>0</v>
      </c>
      <c r="IN104" s="23">
        <v>0</v>
      </c>
      <c r="IO104" s="23">
        <v>0</v>
      </c>
      <c r="IP104" s="23">
        <v>0</v>
      </c>
      <c r="IQ104" s="23">
        <v>0</v>
      </c>
      <c r="IR104" s="23">
        <v>0</v>
      </c>
      <c r="IS104" s="23">
        <v>0</v>
      </c>
      <c r="IT104" s="23">
        <v>0</v>
      </c>
      <c r="IU104" s="23">
        <v>0</v>
      </c>
      <c r="IV104" s="23">
        <v>0</v>
      </c>
      <c r="IW104" s="23">
        <v>0</v>
      </c>
      <c r="IX104" s="23">
        <v>0</v>
      </c>
      <c r="IY104" s="23">
        <v>0</v>
      </c>
      <c r="IZ104" s="23">
        <v>0</v>
      </c>
      <c r="JA104" s="23">
        <v>0</v>
      </c>
      <c r="JB104" s="23">
        <v>0</v>
      </c>
      <c r="JC104" s="23">
        <v>0</v>
      </c>
      <c r="JD104" s="23">
        <v>0</v>
      </c>
      <c r="JE104" s="22">
        <v>0</v>
      </c>
      <c r="JF104" s="23">
        <v>0</v>
      </c>
      <c r="JG104" s="23">
        <v>0</v>
      </c>
      <c r="JH104" s="23">
        <v>0</v>
      </c>
      <c r="JI104" s="23">
        <v>0</v>
      </c>
      <c r="JJ104" s="23">
        <v>0</v>
      </c>
      <c r="JK104" s="23">
        <v>0</v>
      </c>
      <c r="JL104" s="23">
        <v>0</v>
      </c>
      <c r="JM104" s="23">
        <v>0</v>
      </c>
      <c r="JN104" s="23">
        <v>0</v>
      </c>
      <c r="JO104" s="23">
        <v>0</v>
      </c>
      <c r="JP104" s="23">
        <v>0</v>
      </c>
      <c r="JQ104" s="23">
        <v>0</v>
      </c>
      <c r="JR104" s="23">
        <v>0</v>
      </c>
      <c r="JS104" s="23">
        <v>0</v>
      </c>
      <c r="JT104" s="23">
        <v>0</v>
      </c>
      <c r="JU104" s="23">
        <v>0</v>
      </c>
      <c r="JV104" s="23">
        <v>0</v>
      </c>
      <c r="JW104" s="23">
        <v>0</v>
      </c>
      <c r="JX104" s="23">
        <v>0</v>
      </c>
      <c r="JY104" s="22">
        <v>0</v>
      </c>
      <c r="JZ104" s="23">
        <v>0</v>
      </c>
      <c r="KA104" s="23">
        <v>0</v>
      </c>
      <c r="KB104" s="23">
        <v>0</v>
      </c>
      <c r="KC104" s="23">
        <v>0</v>
      </c>
      <c r="KD104" s="23">
        <v>0</v>
      </c>
      <c r="KE104" s="23">
        <v>0</v>
      </c>
      <c r="KF104" s="23">
        <v>0</v>
      </c>
      <c r="KG104" s="23">
        <v>0</v>
      </c>
      <c r="KH104" s="23">
        <v>0</v>
      </c>
      <c r="KI104" s="23">
        <v>0</v>
      </c>
      <c r="KJ104" s="23">
        <v>0</v>
      </c>
      <c r="KK104" s="23">
        <v>0</v>
      </c>
      <c r="KL104" s="23">
        <v>0</v>
      </c>
      <c r="KM104" s="23">
        <v>0</v>
      </c>
      <c r="KN104" s="23">
        <v>0</v>
      </c>
      <c r="KO104" s="23">
        <v>0</v>
      </c>
      <c r="KP104" s="23">
        <v>0</v>
      </c>
      <c r="KQ104" s="23">
        <v>0</v>
      </c>
      <c r="KR104" s="23">
        <v>0</v>
      </c>
      <c r="KS104" s="22">
        <v>0</v>
      </c>
      <c r="KT104" s="23">
        <v>0</v>
      </c>
      <c r="KU104" s="23">
        <v>0</v>
      </c>
      <c r="KV104" s="23">
        <v>0</v>
      </c>
      <c r="KW104" s="23">
        <v>0</v>
      </c>
      <c r="KX104" s="23">
        <v>0</v>
      </c>
      <c r="KY104" s="23">
        <v>0</v>
      </c>
      <c r="KZ104" s="23">
        <v>0</v>
      </c>
      <c r="LA104" s="23">
        <v>0</v>
      </c>
      <c r="LB104" s="23">
        <v>0</v>
      </c>
      <c r="LC104" s="23">
        <v>0</v>
      </c>
      <c r="LD104" s="23">
        <v>0</v>
      </c>
      <c r="LE104" s="23">
        <v>0</v>
      </c>
      <c r="LF104" s="23">
        <v>0</v>
      </c>
      <c r="LG104" s="23">
        <v>0</v>
      </c>
      <c r="LH104" s="23">
        <v>0</v>
      </c>
      <c r="LI104" s="23">
        <v>0</v>
      </c>
      <c r="LJ104" s="23">
        <v>0</v>
      </c>
      <c r="LK104" s="23">
        <v>0</v>
      </c>
      <c r="LL104" s="23">
        <v>0</v>
      </c>
      <c r="LM104" s="22">
        <v>0</v>
      </c>
      <c r="LN104" s="23">
        <v>0</v>
      </c>
      <c r="LO104" s="23">
        <v>0</v>
      </c>
      <c r="LP104" s="23">
        <v>0</v>
      </c>
      <c r="LQ104" s="23">
        <v>0</v>
      </c>
      <c r="LR104" s="23">
        <v>0</v>
      </c>
      <c r="LS104" s="23">
        <v>0</v>
      </c>
      <c r="LT104" s="23">
        <v>0</v>
      </c>
      <c r="LU104" s="23">
        <v>0</v>
      </c>
      <c r="LV104" s="23">
        <v>0</v>
      </c>
      <c r="LW104" s="23">
        <v>0</v>
      </c>
      <c r="LX104" s="23">
        <v>0</v>
      </c>
      <c r="LY104" s="23">
        <v>0</v>
      </c>
      <c r="LZ104" s="23">
        <v>0</v>
      </c>
      <c r="MA104" s="23">
        <v>0</v>
      </c>
      <c r="MB104" s="23">
        <v>0</v>
      </c>
      <c r="MC104" s="23">
        <v>0</v>
      </c>
      <c r="MD104" s="23">
        <v>0</v>
      </c>
      <c r="ME104" s="23">
        <v>0</v>
      </c>
      <c r="MF104" s="23">
        <v>0</v>
      </c>
      <c r="MG104" s="22">
        <v>0</v>
      </c>
      <c r="MH104" s="23">
        <v>0</v>
      </c>
      <c r="MI104" s="23">
        <v>0</v>
      </c>
      <c r="MJ104" s="23">
        <v>0</v>
      </c>
      <c r="MK104" s="23">
        <v>0</v>
      </c>
      <c r="ML104" s="23">
        <v>0</v>
      </c>
      <c r="MM104" s="23">
        <v>0</v>
      </c>
      <c r="MN104" s="23">
        <v>0</v>
      </c>
      <c r="MO104" s="23">
        <v>0</v>
      </c>
      <c r="MP104" s="23">
        <v>0</v>
      </c>
      <c r="MQ104" s="23">
        <v>0</v>
      </c>
      <c r="MR104" s="23">
        <v>0</v>
      </c>
      <c r="MS104" s="23">
        <v>0</v>
      </c>
      <c r="MT104" s="23">
        <v>0</v>
      </c>
      <c r="MU104" s="23">
        <v>0</v>
      </c>
      <c r="MV104" s="23">
        <v>0</v>
      </c>
      <c r="MW104" s="23">
        <v>0</v>
      </c>
      <c r="MX104" s="23">
        <v>0</v>
      </c>
      <c r="MY104" s="23">
        <v>0</v>
      </c>
      <c r="MZ104" s="23">
        <v>0</v>
      </c>
    </row>
    <row r="105" spans="1:364">
      <c r="A105" s="9" t="s">
        <v>857</v>
      </c>
      <c r="B105" s="9" t="s">
        <v>858</v>
      </c>
      <c r="C105" s="9" t="s">
        <v>666</v>
      </c>
      <c r="E105" s="22">
        <v>0</v>
      </c>
      <c r="F105" s="23">
        <v>0</v>
      </c>
      <c r="G105" s="23">
        <v>102.964061</v>
      </c>
      <c r="H105" s="23">
        <v>109.576549</v>
      </c>
      <c r="I105" s="23">
        <v>112.973422</v>
      </c>
      <c r="J105" s="23">
        <v>116.475599</v>
      </c>
      <c r="K105" s="23">
        <v>120.086342</v>
      </c>
      <c r="L105" s="23">
        <v>123.80901900000001</v>
      </c>
      <c r="M105" s="23">
        <v>127.647098</v>
      </c>
      <c r="N105" s="23">
        <v>131.60415800000001</v>
      </c>
      <c r="O105" s="23">
        <v>135.683887</v>
      </c>
      <c r="P105" s="23">
        <v>139.89008799999999</v>
      </c>
      <c r="Q105" s="23">
        <v>144.22667999999999</v>
      </c>
      <c r="R105" s="23">
        <v>148.69770800000001</v>
      </c>
      <c r="S105" s="23">
        <v>153.30733599999999</v>
      </c>
      <c r="T105" s="23">
        <v>158.059864</v>
      </c>
      <c r="U105" s="23">
        <v>162.95972</v>
      </c>
      <c r="V105" s="23">
        <v>0</v>
      </c>
      <c r="W105" s="23">
        <v>0</v>
      </c>
      <c r="X105" s="23">
        <v>0</v>
      </c>
      <c r="Y105" s="22">
        <v>0</v>
      </c>
      <c r="Z105" s="23">
        <v>0</v>
      </c>
      <c r="AA105" s="23">
        <v>114.011421</v>
      </c>
      <c r="AB105" s="23">
        <v>118.926411</v>
      </c>
      <c r="AC105" s="23">
        <v>122.61313</v>
      </c>
      <c r="AD105" s="23">
        <v>126.414137</v>
      </c>
      <c r="AE105" s="23">
        <v>130.332975</v>
      </c>
      <c r="AF105" s="23">
        <v>134.37329800000001</v>
      </c>
      <c r="AG105" s="23">
        <v>138.53887</v>
      </c>
      <c r="AH105" s="23">
        <v>142.833575</v>
      </c>
      <c r="AI105" s="23">
        <v>147.261416</v>
      </c>
      <c r="AJ105" s="23">
        <v>151.82651899999999</v>
      </c>
      <c r="AK105" s="23">
        <v>156.533142</v>
      </c>
      <c r="AL105" s="23">
        <v>161.38566900000001</v>
      </c>
      <c r="AM105" s="23">
        <v>166.38862499999999</v>
      </c>
      <c r="AN105" s="23">
        <v>171.546672</v>
      </c>
      <c r="AO105" s="23">
        <v>176.864619</v>
      </c>
      <c r="AP105" s="23">
        <v>0</v>
      </c>
      <c r="AQ105" s="23">
        <v>0</v>
      </c>
      <c r="AR105" s="23">
        <v>0</v>
      </c>
      <c r="AS105" s="22">
        <v>0</v>
      </c>
      <c r="AT105" s="23">
        <v>0</v>
      </c>
      <c r="AU105" s="23">
        <v>0</v>
      </c>
      <c r="AV105" s="23">
        <v>69.187161000000003</v>
      </c>
      <c r="AW105" s="23">
        <v>71.262776000000002</v>
      </c>
      <c r="AX105" s="23">
        <v>73.400659000000005</v>
      </c>
      <c r="AY105" s="23">
        <v>75.602678999999995</v>
      </c>
      <c r="AZ105" s="23">
        <v>77.870760000000004</v>
      </c>
      <c r="BA105" s="23">
        <v>80.206881999999993</v>
      </c>
      <c r="BB105" s="23">
        <v>82.613089000000002</v>
      </c>
      <c r="BC105" s="23">
        <v>85.091481999999999</v>
      </c>
      <c r="BD105" s="23">
        <v>87.644226000000003</v>
      </c>
      <c r="BE105" s="23">
        <v>90.273553000000007</v>
      </c>
      <c r="BF105" s="23">
        <v>92.981758999999997</v>
      </c>
      <c r="BG105" s="23">
        <v>95.771212000000006</v>
      </c>
      <c r="BH105" s="23">
        <v>98.644347999999994</v>
      </c>
      <c r="BI105" s="23">
        <v>101.603679</v>
      </c>
      <c r="BJ105" s="23">
        <v>0</v>
      </c>
      <c r="BK105" s="23">
        <v>0</v>
      </c>
      <c r="BL105" s="23">
        <v>0</v>
      </c>
      <c r="BM105" s="22">
        <v>0</v>
      </c>
      <c r="BN105" s="23">
        <v>0</v>
      </c>
      <c r="BO105" s="23">
        <v>0</v>
      </c>
      <c r="BP105" s="23">
        <v>69.187161000000003</v>
      </c>
      <c r="BQ105" s="23">
        <v>71.262776000000002</v>
      </c>
      <c r="BR105" s="23">
        <v>73.400659000000005</v>
      </c>
      <c r="BS105" s="23">
        <v>75.602678999999995</v>
      </c>
      <c r="BT105" s="23">
        <v>77.870760000000004</v>
      </c>
      <c r="BU105" s="23">
        <v>80.206881999999993</v>
      </c>
      <c r="BV105" s="23">
        <v>82.613089000000002</v>
      </c>
      <c r="BW105" s="23">
        <v>85.091481999999999</v>
      </c>
      <c r="BX105" s="23">
        <v>87.644226000000003</v>
      </c>
      <c r="BY105" s="23">
        <v>90.273553000000007</v>
      </c>
      <c r="BZ105" s="23">
        <v>92.981758999999997</v>
      </c>
      <c r="CA105" s="23">
        <v>95.771212000000006</v>
      </c>
      <c r="CB105" s="23">
        <v>98.644347999999994</v>
      </c>
      <c r="CC105" s="23">
        <v>101.603679</v>
      </c>
      <c r="CD105" s="23">
        <v>0</v>
      </c>
      <c r="CE105" s="23">
        <v>0</v>
      </c>
      <c r="CF105" s="23">
        <v>0</v>
      </c>
      <c r="CG105" s="22">
        <v>0</v>
      </c>
      <c r="CH105" s="23">
        <v>0</v>
      </c>
      <c r="CI105" s="23">
        <v>68.335542000000004</v>
      </c>
      <c r="CJ105" s="23">
        <v>69.162184999999994</v>
      </c>
      <c r="CK105" s="23">
        <v>71.306212000000002</v>
      </c>
      <c r="CL105" s="23">
        <v>73.516705000000002</v>
      </c>
      <c r="CM105" s="23">
        <v>75.795722999999995</v>
      </c>
      <c r="CN105" s="23">
        <v>78.145390000000006</v>
      </c>
      <c r="CO105" s="23">
        <v>80.567897000000002</v>
      </c>
      <c r="CP105" s="23">
        <v>83.065501999999995</v>
      </c>
      <c r="CQ105" s="23">
        <v>85.640533000000005</v>
      </c>
      <c r="CR105" s="23">
        <v>88.295389</v>
      </c>
      <c r="CS105" s="23">
        <v>91.032545999999996</v>
      </c>
      <c r="CT105" s="23">
        <v>93.854555000000005</v>
      </c>
      <c r="CU105" s="23">
        <v>96.764047000000005</v>
      </c>
      <c r="CV105" s="23">
        <v>99.763732000000005</v>
      </c>
      <c r="CW105" s="23">
        <v>102.856408</v>
      </c>
      <c r="CX105" s="23">
        <v>0</v>
      </c>
      <c r="CY105" s="23">
        <v>0</v>
      </c>
      <c r="CZ105" s="23">
        <v>0</v>
      </c>
      <c r="DA105" s="22">
        <v>0</v>
      </c>
      <c r="DB105" s="23">
        <v>0</v>
      </c>
      <c r="DC105" s="23">
        <v>67.567727000000005</v>
      </c>
      <c r="DD105" s="23">
        <v>68.385081999999997</v>
      </c>
      <c r="DE105" s="23">
        <v>70.505019000000004</v>
      </c>
      <c r="DF105" s="23">
        <v>72.690674999999999</v>
      </c>
      <c r="DG105" s="23">
        <v>74.944085999999999</v>
      </c>
      <c r="DH105" s="23">
        <v>77.267352000000002</v>
      </c>
      <c r="DI105" s="23">
        <v>79.662639999999996</v>
      </c>
      <c r="DJ105" s="23">
        <v>82.132182</v>
      </c>
      <c r="DK105" s="23">
        <v>84.678280000000001</v>
      </c>
      <c r="DL105" s="23">
        <v>87.303306000000006</v>
      </c>
      <c r="DM105" s="23">
        <v>90.009709000000001</v>
      </c>
      <c r="DN105" s="23">
        <v>92.80001</v>
      </c>
      <c r="DO105" s="23">
        <v>95.676810000000003</v>
      </c>
      <c r="DP105" s="23">
        <v>98.642791000000003</v>
      </c>
      <c r="DQ105" s="23">
        <v>101.70071799999999</v>
      </c>
      <c r="DR105" s="23">
        <v>0</v>
      </c>
      <c r="DS105" s="23">
        <v>0</v>
      </c>
      <c r="DT105" s="23">
        <v>0</v>
      </c>
      <c r="DU105" s="22">
        <v>0</v>
      </c>
      <c r="DV105" s="23">
        <v>0</v>
      </c>
      <c r="DW105" s="23">
        <v>67.567727000000005</v>
      </c>
      <c r="DX105" s="23">
        <v>62.749001999999997</v>
      </c>
      <c r="DY105" s="23">
        <v>64.694220999999999</v>
      </c>
      <c r="DZ105" s="23">
        <v>66.699742000000001</v>
      </c>
      <c r="EA105" s="23">
        <v>68.767433999999994</v>
      </c>
      <c r="EB105" s="23">
        <v>70.899224000000004</v>
      </c>
      <c r="EC105" s="23">
        <v>73.097099999999998</v>
      </c>
      <c r="ED105" s="23">
        <v>75.363110000000006</v>
      </c>
      <c r="EE105" s="23">
        <v>77.699366999999995</v>
      </c>
      <c r="EF105" s="23">
        <v>80.108046999999999</v>
      </c>
      <c r="EG105" s="23">
        <v>82.591397000000001</v>
      </c>
      <c r="EH105" s="23">
        <v>85.151730000000001</v>
      </c>
      <c r="EI105" s="23">
        <v>87.791433999999995</v>
      </c>
      <c r="EJ105" s="23">
        <v>90.512968000000001</v>
      </c>
      <c r="EK105" s="23">
        <v>93.318870000000004</v>
      </c>
      <c r="EL105" s="23">
        <v>0</v>
      </c>
      <c r="EM105" s="23">
        <v>0</v>
      </c>
      <c r="EN105" s="23">
        <v>0</v>
      </c>
      <c r="EO105" s="22">
        <v>0</v>
      </c>
      <c r="EP105" s="23">
        <v>0</v>
      </c>
      <c r="EQ105" s="23">
        <v>68.335542000000004</v>
      </c>
      <c r="ER105" s="23">
        <v>69.162184999999994</v>
      </c>
      <c r="ES105" s="23">
        <v>71.306212000000002</v>
      </c>
      <c r="ET105" s="23">
        <v>73.516705000000002</v>
      </c>
      <c r="EU105" s="23">
        <v>75.795722999999995</v>
      </c>
      <c r="EV105" s="23">
        <v>78.145390000000006</v>
      </c>
      <c r="EW105" s="23">
        <v>80.567897000000002</v>
      </c>
      <c r="EX105" s="23">
        <v>83.065501999999995</v>
      </c>
      <c r="EY105" s="23">
        <v>85.640533000000005</v>
      </c>
      <c r="EZ105" s="23">
        <v>88.295389</v>
      </c>
      <c r="FA105" s="23">
        <v>91.032545999999996</v>
      </c>
      <c r="FB105" s="23">
        <v>93.854555000000005</v>
      </c>
      <c r="FC105" s="23">
        <v>96.764047000000005</v>
      </c>
      <c r="FD105" s="23">
        <v>99.763732000000005</v>
      </c>
      <c r="FE105" s="23">
        <v>102.856408</v>
      </c>
      <c r="FF105" s="23">
        <v>0</v>
      </c>
      <c r="FG105" s="23">
        <v>0</v>
      </c>
      <c r="FH105" s="23">
        <v>0</v>
      </c>
      <c r="FI105" s="22">
        <v>0</v>
      </c>
      <c r="FJ105" s="23">
        <v>0</v>
      </c>
      <c r="FK105" s="23">
        <v>0</v>
      </c>
      <c r="FL105" s="23">
        <v>70.518629000000004</v>
      </c>
      <c r="FM105" s="23">
        <v>72.986780999999993</v>
      </c>
      <c r="FN105" s="23">
        <v>75.541319000000001</v>
      </c>
      <c r="FO105" s="23">
        <v>78.185265000000001</v>
      </c>
      <c r="FP105" s="23">
        <v>80.921749000000005</v>
      </c>
      <c r="FQ105" s="23">
        <v>83.754009999999994</v>
      </c>
      <c r="FR105" s="23">
        <v>86.685400999999999</v>
      </c>
      <c r="FS105" s="23">
        <v>89.719390000000004</v>
      </c>
      <c r="FT105" s="23">
        <v>92.859567999999996</v>
      </c>
      <c r="FU105" s="23">
        <v>96.109652999999994</v>
      </c>
      <c r="FV105" s="23">
        <v>99.473490999999996</v>
      </c>
      <c r="FW105" s="23">
        <v>102.955063</v>
      </c>
      <c r="FX105" s="23">
        <v>106.558491</v>
      </c>
      <c r="FY105" s="23">
        <v>110.288038</v>
      </c>
      <c r="FZ105" s="23">
        <v>0</v>
      </c>
      <c r="GA105" s="23">
        <v>0</v>
      </c>
      <c r="GB105" s="23">
        <v>0</v>
      </c>
      <c r="GC105" s="22">
        <v>0</v>
      </c>
      <c r="GD105" s="23">
        <v>0</v>
      </c>
      <c r="GE105" s="23">
        <v>0</v>
      </c>
      <c r="GF105" s="23">
        <v>110.21859189</v>
      </c>
      <c r="GG105" s="23">
        <v>114.07624260999999</v>
      </c>
      <c r="GH105" s="23">
        <v>118.06891109999999</v>
      </c>
      <c r="GI105" s="23">
        <v>122.20132298999999</v>
      </c>
      <c r="GJ105" s="23">
        <v>126.47836929</v>
      </c>
      <c r="GK105" s="23">
        <v>130.90511222000001</v>
      </c>
      <c r="GL105" s="23">
        <v>135.48679114000001</v>
      </c>
      <c r="GM105" s="23">
        <v>140.22882883</v>
      </c>
      <c r="GN105" s="23">
        <v>145.13683784</v>
      </c>
      <c r="GO105" s="23">
        <v>150.21662717000001</v>
      </c>
      <c r="GP105" s="23">
        <v>155.47420912000001</v>
      </c>
      <c r="GQ105" s="23">
        <v>160.91580644000001</v>
      </c>
      <c r="GR105" s="23">
        <v>166.54785966</v>
      </c>
      <c r="GS105" s="23">
        <v>172.37703475000001</v>
      </c>
      <c r="GT105" s="23">
        <v>0</v>
      </c>
      <c r="GU105" s="23">
        <v>0</v>
      </c>
      <c r="GV105" s="23">
        <v>0</v>
      </c>
      <c r="GW105" s="22">
        <v>0</v>
      </c>
      <c r="GX105" s="23">
        <v>0</v>
      </c>
      <c r="GY105" s="23">
        <v>0</v>
      </c>
      <c r="GZ105" s="23">
        <v>0</v>
      </c>
      <c r="HA105" s="23">
        <v>0</v>
      </c>
      <c r="HB105" s="23">
        <v>0</v>
      </c>
      <c r="HC105" s="23">
        <v>0</v>
      </c>
      <c r="HD105" s="23">
        <v>0</v>
      </c>
      <c r="HE105" s="23">
        <v>0</v>
      </c>
      <c r="HF105" s="23">
        <v>0</v>
      </c>
      <c r="HG105" s="23">
        <v>0</v>
      </c>
      <c r="HH105" s="23">
        <v>0</v>
      </c>
      <c r="HI105" s="23">
        <v>0</v>
      </c>
      <c r="HJ105" s="23">
        <v>0</v>
      </c>
      <c r="HK105" s="23">
        <v>0</v>
      </c>
      <c r="HL105" s="23">
        <v>0</v>
      </c>
      <c r="HM105" s="23">
        <v>0</v>
      </c>
      <c r="HN105" s="23">
        <v>0</v>
      </c>
      <c r="HO105" s="23">
        <v>0</v>
      </c>
      <c r="HP105" s="23">
        <v>0</v>
      </c>
      <c r="HQ105" s="22">
        <v>0</v>
      </c>
      <c r="HR105" s="23">
        <v>0</v>
      </c>
      <c r="HS105" s="23">
        <v>0</v>
      </c>
      <c r="HT105" s="24">
        <v>70.885277000000002</v>
      </c>
      <c r="HU105" s="24">
        <v>73.366262000000006</v>
      </c>
      <c r="HV105" s="24">
        <v>76.850527</v>
      </c>
      <c r="HW105" s="23">
        <v>79.201537999999999</v>
      </c>
      <c r="HX105" s="23">
        <v>81.973591999999996</v>
      </c>
      <c r="HY105" s="23">
        <v>84.842667000000006</v>
      </c>
      <c r="HZ105" s="23">
        <v>87.812161000000003</v>
      </c>
      <c r="IA105" s="23">
        <v>90.885586000000004</v>
      </c>
      <c r="IB105" s="23">
        <v>94.066581999999997</v>
      </c>
      <c r="IC105" s="23">
        <v>97.358912000000004</v>
      </c>
      <c r="ID105" s="23">
        <v>100.766474</v>
      </c>
      <c r="IE105" s="23">
        <v>104.293301</v>
      </c>
      <c r="IF105" s="23">
        <v>107.943566</v>
      </c>
      <c r="IG105" s="23">
        <v>111.721591</v>
      </c>
      <c r="IH105" s="23">
        <v>0</v>
      </c>
      <c r="II105" s="23">
        <v>0</v>
      </c>
      <c r="IJ105" s="23">
        <v>0</v>
      </c>
      <c r="IK105" s="22">
        <v>0</v>
      </c>
      <c r="IL105" s="23">
        <v>0</v>
      </c>
      <c r="IM105" s="23">
        <v>0</v>
      </c>
      <c r="IN105" s="23">
        <v>0</v>
      </c>
      <c r="IO105" s="23">
        <v>0</v>
      </c>
      <c r="IP105" s="23">
        <v>0</v>
      </c>
      <c r="IQ105" s="23">
        <v>0</v>
      </c>
      <c r="IR105" s="23">
        <v>0</v>
      </c>
      <c r="IS105" s="23">
        <v>0</v>
      </c>
      <c r="IT105" s="23">
        <v>0</v>
      </c>
      <c r="IU105" s="23">
        <v>0</v>
      </c>
      <c r="IV105" s="23">
        <v>0</v>
      </c>
      <c r="IW105" s="23">
        <v>0</v>
      </c>
      <c r="IX105" s="23">
        <v>0</v>
      </c>
      <c r="IY105" s="23">
        <v>0</v>
      </c>
      <c r="IZ105" s="23">
        <v>0</v>
      </c>
      <c r="JA105" s="23">
        <v>0</v>
      </c>
      <c r="JB105" s="23">
        <v>0</v>
      </c>
      <c r="JC105" s="23">
        <v>0</v>
      </c>
      <c r="JD105" s="23">
        <v>0</v>
      </c>
      <c r="JE105" s="22">
        <v>0</v>
      </c>
      <c r="JF105" s="23">
        <v>0</v>
      </c>
      <c r="JG105" s="23">
        <v>0</v>
      </c>
      <c r="JH105" s="23">
        <v>0</v>
      </c>
      <c r="JI105" s="23">
        <v>0</v>
      </c>
      <c r="JJ105" s="23">
        <v>0</v>
      </c>
      <c r="JK105" s="23">
        <v>0</v>
      </c>
      <c r="JL105" s="23">
        <v>0</v>
      </c>
      <c r="JM105" s="23">
        <v>0</v>
      </c>
      <c r="JN105" s="23">
        <v>0</v>
      </c>
      <c r="JO105" s="23">
        <v>0</v>
      </c>
      <c r="JP105" s="23">
        <v>0</v>
      </c>
      <c r="JQ105" s="23">
        <v>0</v>
      </c>
      <c r="JR105" s="23">
        <v>0</v>
      </c>
      <c r="JS105" s="23">
        <v>0</v>
      </c>
      <c r="JT105" s="23">
        <v>0</v>
      </c>
      <c r="JU105" s="23">
        <v>0</v>
      </c>
      <c r="JV105" s="23">
        <v>0</v>
      </c>
      <c r="JW105" s="23">
        <v>0</v>
      </c>
      <c r="JX105" s="23">
        <v>0</v>
      </c>
      <c r="JY105" s="22">
        <v>0</v>
      </c>
      <c r="JZ105" s="23">
        <v>0</v>
      </c>
      <c r="KA105" s="23">
        <v>0</v>
      </c>
      <c r="KB105" s="23">
        <v>0</v>
      </c>
      <c r="KC105" s="23">
        <v>0</v>
      </c>
      <c r="KD105" s="23">
        <v>0</v>
      </c>
      <c r="KE105" s="23">
        <v>0</v>
      </c>
      <c r="KF105" s="23">
        <v>0</v>
      </c>
      <c r="KG105" s="23">
        <v>0</v>
      </c>
      <c r="KH105" s="23">
        <v>0</v>
      </c>
      <c r="KI105" s="23">
        <v>0</v>
      </c>
      <c r="KJ105" s="23">
        <v>0</v>
      </c>
      <c r="KK105" s="23">
        <v>0</v>
      </c>
      <c r="KL105" s="23">
        <v>0</v>
      </c>
      <c r="KM105" s="23">
        <v>0</v>
      </c>
      <c r="KN105" s="23">
        <v>0</v>
      </c>
      <c r="KO105" s="23">
        <v>0</v>
      </c>
      <c r="KP105" s="23">
        <v>0</v>
      </c>
      <c r="KQ105" s="23">
        <v>0</v>
      </c>
      <c r="KR105" s="23">
        <v>0</v>
      </c>
      <c r="KS105" s="22">
        <v>0</v>
      </c>
      <c r="KT105" s="23">
        <v>0</v>
      </c>
      <c r="KU105" s="23">
        <v>0</v>
      </c>
      <c r="KV105" s="23">
        <v>0</v>
      </c>
      <c r="KW105" s="23">
        <v>0</v>
      </c>
      <c r="KX105" s="23">
        <v>0</v>
      </c>
      <c r="KY105" s="23">
        <v>0</v>
      </c>
      <c r="KZ105" s="23">
        <v>0</v>
      </c>
      <c r="LA105" s="23">
        <v>0</v>
      </c>
      <c r="LB105" s="23">
        <v>0</v>
      </c>
      <c r="LC105" s="23">
        <v>0</v>
      </c>
      <c r="LD105" s="23">
        <v>0</v>
      </c>
      <c r="LE105" s="23">
        <v>0</v>
      </c>
      <c r="LF105" s="23">
        <v>0</v>
      </c>
      <c r="LG105" s="23">
        <v>0</v>
      </c>
      <c r="LH105" s="23">
        <v>0</v>
      </c>
      <c r="LI105" s="23">
        <v>0</v>
      </c>
      <c r="LJ105" s="23">
        <v>0</v>
      </c>
      <c r="LK105" s="23">
        <v>0</v>
      </c>
      <c r="LL105" s="23">
        <v>0</v>
      </c>
      <c r="LM105" s="22">
        <v>0</v>
      </c>
      <c r="LN105" s="23">
        <v>0</v>
      </c>
      <c r="LO105" s="23">
        <v>0</v>
      </c>
      <c r="LP105" s="23">
        <v>0</v>
      </c>
      <c r="LQ105" s="23">
        <v>0</v>
      </c>
      <c r="LR105" s="23">
        <v>0</v>
      </c>
      <c r="LS105" s="23">
        <v>0</v>
      </c>
      <c r="LT105" s="23">
        <v>0</v>
      </c>
      <c r="LU105" s="23">
        <v>0</v>
      </c>
      <c r="LV105" s="23">
        <v>0</v>
      </c>
      <c r="LW105" s="23">
        <v>0</v>
      </c>
      <c r="LX105" s="23">
        <v>0</v>
      </c>
      <c r="LY105" s="23">
        <v>0</v>
      </c>
      <c r="LZ105" s="23">
        <v>0</v>
      </c>
      <c r="MA105" s="23">
        <v>0</v>
      </c>
      <c r="MB105" s="23">
        <v>0</v>
      </c>
      <c r="MC105" s="23">
        <v>0</v>
      </c>
      <c r="MD105" s="23">
        <v>0</v>
      </c>
      <c r="ME105" s="23">
        <v>0</v>
      </c>
      <c r="MF105" s="23">
        <v>0</v>
      </c>
      <c r="MG105" s="22">
        <v>0</v>
      </c>
      <c r="MH105" s="23">
        <v>0</v>
      </c>
      <c r="MI105" s="23">
        <v>0</v>
      </c>
      <c r="MJ105" s="23">
        <v>0</v>
      </c>
      <c r="MK105" s="23">
        <v>0</v>
      </c>
      <c r="ML105" s="23">
        <v>0</v>
      </c>
      <c r="MM105" s="23">
        <v>0</v>
      </c>
      <c r="MN105" s="23">
        <v>0</v>
      </c>
      <c r="MO105" s="23">
        <v>0</v>
      </c>
      <c r="MP105" s="23">
        <v>0</v>
      </c>
      <c r="MQ105" s="23">
        <v>0</v>
      </c>
      <c r="MR105" s="23">
        <v>0</v>
      </c>
      <c r="MS105" s="23">
        <v>0</v>
      </c>
      <c r="MT105" s="23">
        <v>0</v>
      </c>
      <c r="MU105" s="23">
        <v>0</v>
      </c>
      <c r="MV105" s="23">
        <v>0</v>
      </c>
      <c r="MW105" s="23">
        <v>0</v>
      </c>
      <c r="MX105" s="23">
        <v>0</v>
      </c>
      <c r="MY105" s="23">
        <v>0</v>
      </c>
      <c r="MZ105" s="23">
        <v>0</v>
      </c>
    </row>
    <row r="106" spans="1:364">
      <c r="A106" s="9" t="s">
        <v>859</v>
      </c>
      <c r="B106" s="9" t="s">
        <v>860</v>
      </c>
      <c r="C106" s="9" t="s">
        <v>666</v>
      </c>
      <c r="E106" s="22">
        <v>0</v>
      </c>
      <c r="F106" s="23">
        <v>0</v>
      </c>
      <c r="G106" s="23">
        <v>150.988776</v>
      </c>
      <c r="H106" s="23">
        <v>160.685475</v>
      </c>
      <c r="I106" s="23">
        <v>165.66672500000001</v>
      </c>
      <c r="J106" s="23">
        <v>170.802393</v>
      </c>
      <c r="K106" s="23">
        <v>176.09726699999999</v>
      </c>
      <c r="L106" s="23">
        <v>181.55628300000001</v>
      </c>
      <c r="M106" s="23">
        <v>187.184527</v>
      </c>
      <c r="N106" s="23">
        <v>192.98724799999999</v>
      </c>
      <c r="O106" s="23">
        <v>198.969852</v>
      </c>
      <c r="P106" s="23">
        <v>205.13791800000001</v>
      </c>
      <c r="Q106" s="23">
        <v>211.49719300000001</v>
      </c>
      <c r="R106" s="23">
        <v>218.053606</v>
      </c>
      <c r="S106" s="23">
        <v>224.81326799999999</v>
      </c>
      <c r="T106" s="23">
        <v>231.782479</v>
      </c>
      <c r="U106" s="23">
        <v>238.967736</v>
      </c>
      <c r="V106" s="23">
        <v>0</v>
      </c>
      <c r="W106" s="23">
        <v>0</v>
      </c>
      <c r="X106" s="23">
        <v>0</v>
      </c>
      <c r="Y106" s="22">
        <v>0</v>
      </c>
      <c r="Z106" s="23">
        <v>0</v>
      </c>
      <c r="AA106" s="23">
        <v>167.18886800000001</v>
      </c>
      <c r="AB106" s="23">
        <v>174.39631900000001</v>
      </c>
      <c r="AC106" s="23">
        <v>179.802605</v>
      </c>
      <c r="AD106" s="23">
        <v>185.376486</v>
      </c>
      <c r="AE106" s="23">
        <v>191.12315699999999</v>
      </c>
      <c r="AF106" s="23">
        <v>197.04797500000001</v>
      </c>
      <c r="AG106" s="23">
        <v>203.156462</v>
      </c>
      <c r="AH106" s="23">
        <v>209.45431199999999</v>
      </c>
      <c r="AI106" s="23">
        <v>215.947396</v>
      </c>
      <c r="AJ106" s="23">
        <v>222.64176499999999</v>
      </c>
      <c r="AK106" s="23">
        <v>229.54365999999999</v>
      </c>
      <c r="AL106" s="23">
        <v>236.659514</v>
      </c>
      <c r="AM106" s="23">
        <v>243.995958</v>
      </c>
      <c r="AN106" s="23">
        <v>251.559833</v>
      </c>
      <c r="AO106" s="23">
        <v>259.35818799999998</v>
      </c>
      <c r="AP106" s="23">
        <v>0</v>
      </c>
      <c r="AQ106" s="23">
        <v>0</v>
      </c>
      <c r="AR106" s="23">
        <v>0</v>
      </c>
      <c r="AS106" s="22">
        <v>0</v>
      </c>
      <c r="AT106" s="23">
        <v>0</v>
      </c>
      <c r="AU106" s="23">
        <v>0</v>
      </c>
      <c r="AV106" s="23">
        <v>102.436272</v>
      </c>
      <c r="AW106" s="23">
        <v>105.50936</v>
      </c>
      <c r="AX106" s="23">
        <v>108.67464099999999</v>
      </c>
      <c r="AY106" s="23">
        <v>111.93488000000001</v>
      </c>
      <c r="AZ106" s="23">
        <v>115.29292599999999</v>
      </c>
      <c r="BA106" s="23">
        <v>118.75171400000001</v>
      </c>
      <c r="BB106" s="23">
        <v>122.31426500000001</v>
      </c>
      <c r="BC106" s="23">
        <v>125.983693</v>
      </c>
      <c r="BD106" s="23">
        <v>129.763204</v>
      </c>
      <c r="BE106" s="23">
        <v>133.65610000000001</v>
      </c>
      <c r="BF106" s="23">
        <v>137.665783</v>
      </c>
      <c r="BG106" s="23">
        <v>141.79575700000001</v>
      </c>
      <c r="BH106" s="23">
        <v>146.04962900000001</v>
      </c>
      <c r="BI106" s="23">
        <v>150.431118</v>
      </c>
      <c r="BJ106" s="23">
        <v>0</v>
      </c>
      <c r="BK106" s="23">
        <v>0</v>
      </c>
      <c r="BL106" s="23">
        <v>0</v>
      </c>
      <c r="BM106" s="22">
        <v>0</v>
      </c>
      <c r="BN106" s="23">
        <v>0</v>
      </c>
      <c r="BO106" s="23">
        <v>0</v>
      </c>
      <c r="BP106" s="23">
        <v>102.436272</v>
      </c>
      <c r="BQ106" s="23">
        <v>105.50936</v>
      </c>
      <c r="BR106" s="23">
        <v>108.67464099999999</v>
      </c>
      <c r="BS106" s="23">
        <v>111.93488000000001</v>
      </c>
      <c r="BT106" s="23">
        <v>115.29292599999999</v>
      </c>
      <c r="BU106" s="23">
        <v>118.75171400000001</v>
      </c>
      <c r="BV106" s="23">
        <v>122.31426500000001</v>
      </c>
      <c r="BW106" s="23">
        <v>125.983693</v>
      </c>
      <c r="BX106" s="23">
        <v>129.763204</v>
      </c>
      <c r="BY106" s="23">
        <v>133.65610000000001</v>
      </c>
      <c r="BZ106" s="23">
        <v>137.665783</v>
      </c>
      <c r="CA106" s="23">
        <v>141.79575700000001</v>
      </c>
      <c r="CB106" s="23">
        <v>146.04962900000001</v>
      </c>
      <c r="CC106" s="23">
        <v>150.431118</v>
      </c>
      <c r="CD106" s="23">
        <v>0</v>
      </c>
      <c r="CE106" s="23">
        <v>0</v>
      </c>
      <c r="CF106" s="23">
        <v>0</v>
      </c>
      <c r="CG106" s="22">
        <v>0</v>
      </c>
      <c r="CH106" s="23">
        <v>0</v>
      </c>
      <c r="CI106" s="23">
        <v>100.208749</v>
      </c>
      <c r="CJ106" s="23">
        <v>101.420957</v>
      </c>
      <c r="CK106" s="23">
        <v>104.56500699999999</v>
      </c>
      <c r="CL106" s="23">
        <v>107.806522</v>
      </c>
      <c r="CM106" s="23">
        <v>111.14852399999999</v>
      </c>
      <c r="CN106" s="23">
        <v>114.594128</v>
      </c>
      <c r="CO106" s="23">
        <v>118.146546</v>
      </c>
      <c r="CP106" s="23">
        <v>121.809089</v>
      </c>
      <c r="CQ106" s="23">
        <v>125.585171</v>
      </c>
      <c r="CR106" s="23">
        <v>129.47831099999999</v>
      </c>
      <c r="CS106" s="23">
        <v>133.49213900000001</v>
      </c>
      <c r="CT106" s="23">
        <v>137.63039499999999</v>
      </c>
      <c r="CU106" s="23">
        <v>141.89693700000001</v>
      </c>
      <c r="CV106" s="23">
        <v>146.29574299999999</v>
      </c>
      <c r="CW106" s="23">
        <v>150.83091099999999</v>
      </c>
      <c r="CX106" s="23">
        <v>0</v>
      </c>
      <c r="CY106" s="23">
        <v>0</v>
      </c>
      <c r="CZ106" s="23">
        <v>0</v>
      </c>
      <c r="DA106" s="22">
        <v>0</v>
      </c>
      <c r="DB106" s="23">
        <v>0</v>
      </c>
      <c r="DC106" s="23">
        <v>99.082808</v>
      </c>
      <c r="DD106" s="23">
        <v>100.281396</v>
      </c>
      <c r="DE106" s="23">
        <v>103.390119</v>
      </c>
      <c r="DF106" s="23">
        <v>106.595213</v>
      </c>
      <c r="DG106" s="23">
        <v>109.899664</v>
      </c>
      <c r="DH106" s="23">
        <v>113.30655400000001</v>
      </c>
      <c r="DI106" s="23">
        <v>116.819057</v>
      </c>
      <c r="DJ106" s="23">
        <v>120.440448</v>
      </c>
      <c r="DK106" s="23">
        <v>124.174102</v>
      </c>
      <c r="DL106" s="23">
        <v>128.02349899999999</v>
      </c>
      <c r="DM106" s="23">
        <v>131.99222700000001</v>
      </c>
      <c r="DN106" s="23">
        <v>136.08398600000001</v>
      </c>
      <c r="DO106" s="23">
        <v>140.30259000000001</v>
      </c>
      <c r="DP106" s="23">
        <v>144.65197000000001</v>
      </c>
      <c r="DQ106" s="23">
        <v>149.13618099999999</v>
      </c>
      <c r="DR106" s="23">
        <v>0</v>
      </c>
      <c r="DS106" s="23">
        <v>0</v>
      </c>
      <c r="DT106" s="23">
        <v>0</v>
      </c>
      <c r="DU106" s="22">
        <v>0</v>
      </c>
      <c r="DV106" s="23">
        <v>0</v>
      </c>
      <c r="DW106" s="23">
        <v>99.082808</v>
      </c>
      <c r="DX106" s="23">
        <v>92.016524000000004</v>
      </c>
      <c r="DY106" s="23">
        <v>94.869035999999994</v>
      </c>
      <c r="DZ106" s="23">
        <v>97.809976000000006</v>
      </c>
      <c r="EA106" s="23">
        <v>100.84208599999999</v>
      </c>
      <c r="EB106" s="23">
        <v>103.96819000000001</v>
      </c>
      <c r="EC106" s="23">
        <v>107.191204</v>
      </c>
      <c r="ED106" s="23">
        <v>110.51413100000001</v>
      </c>
      <c r="EE106" s="23">
        <v>113.94007000000001</v>
      </c>
      <c r="EF106" s="23">
        <v>117.472212</v>
      </c>
      <c r="EG106" s="23">
        <v>121.11385</v>
      </c>
      <c r="EH106" s="23">
        <v>124.86838</v>
      </c>
      <c r="EI106" s="23">
        <v>128.73929899999999</v>
      </c>
      <c r="EJ106" s="23">
        <v>132.73021800000001</v>
      </c>
      <c r="EK106" s="23">
        <v>136.844854</v>
      </c>
      <c r="EL106" s="23">
        <v>0</v>
      </c>
      <c r="EM106" s="23">
        <v>0</v>
      </c>
      <c r="EN106" s="23">
        <v>0</v>
      </c>
      <c r="EO106" s="22">
        <v>0</v>
      </c>
      <c r="EP106" s="23">
        <v>0</v>
      </c>
      <c r="EQ106" s="23">
        <v>100.208749</v>
      </c>
      <c r="ER106" s="23">
        <v>101.420957</v>
      </c>
      <c r="ES106" s="23">
        <v>104.56500699999999</v>
      </c>
      <c r="ET106" s="23">
        <v>107.806522</v>
      </c>
      <c r="EU106" s="23">
        <v>111.14852399999999</v>
      </c>
      <c r="EV106" s="23">
        <v>114.594128</v>
      </c>
      <c r="EW106" s="23">
        <v>118.146546</v>
      </c>
      <c r="EX106" s="23">
        <v>121.809089</v>
      </c>
      <c r="EY106" s="23">
        <v>125.585171</v>
      </c>
      <c r="EZ106" s="23">
        <v>129.47831099999999</v>
      </c>
      <c r="FA106" s="23">
        <v>133.49213900000001</v>
      </c>
      <c r="FB106" s="23">
        <v>137.63039499999999</v>
      </c>
      <c r="FC106" s="23">
        <v>141.89693700000001</v>
      </c>
      <c r="FD106" s="23">
        <v>146.29574299999999</v>
      </c>
      <c r="FE106" s="23">
        <v>150.83091099999999</v>
      </c>
      <c r="FF106" s="23">
        <v>0</v>
      </c>
      <c r="FG106" s="23">
        <v>0</v>
      </c>
      <c r="FH106" s="23">
        <v>0</v>
      </c>
      <c r="FI106" s="22">
        <v>0</v>
      </c>
      <c r="FJ106" s="23">
        <v>0</v>
      </c>
      <c r="FK106" s="23">
        <v>0</v>
      </c>
      <c r="FL106" s="23">
        <v>103.881102</v>
      </c>
      <c r="FM106" s="23">
        <v>107.51694000000001</v>
      </c>
      <c r="FN106" s="23">
        <v>111.280033</v>
      </c>
      <c r="FO106" s="23">
        <v>115.174834</v>
      </c>
      <c r="FP106" s="23">
        <v>119.20595400000001</v>
      </c>
      <c r="FQ106" s="23">
        <v>123.378162</v>
      </c>
      <c r="FR106" s="23">
        <v>127.696398</v>
      </c>
      <c r="FS106" s="23">
        <v>132.165772</v>
      </c>
      <c r="FT106" s="23">
        <v>136.791574</v>
      </c>
      <c r="FU106" s="23">
        <v>141.57927900000001</v>
      </c>
      <c r="FV106" s="23">
        <v>146.53455299999999</v>
      </c>
      <c r="FW106" s="23">
        <v>151.663263</v>
      </c>
      <c r="FX106" s="23">
        <v>156.97147699999999</v>
      </c>
      <c r="FY106" s="23">
        <v>162.46547899999999</v>
      </c>
      <c r="FZ106" s="23">
        <v>0</v>
      </c>
      <c r="GA106" s="23">
        <v>0</v>
      </c>
      <c r="GB106" s="23">
        <v>0</v>
      </c>
      <c r="GC106" s="22">
        <v>0</v>
      </c>
      <c r="GD106" s="23">
        <v>0</v>
      </c>
      <c r="GE106" s="23">
        <v>0</v>
      </c>
      <c r="GF106" s="23">
        <v>162.36317797999999</v>
      </c>
      <c r="GG106" s="23">
        <v>168.04588921000001</v>
      </c>
      <c r="GH106" s="23">
        <v>173.92749533</v>
      </c>
      <c r="GI106" s="23">
        <v>180.01495767</v>
      </c>
      <c r="GJ106" s="23">
        <v>186.31548119000001</v>
      </c>
      <c r="GK106" s="23">
        <v>192.83652303</v>
      </c>
      <c r="GL106" s="23">
        <v>199.58580133000001</v>
      </c>
      <c r="GM106" s="23">
        <v>206.57130437999999</v>
      </c>
      <c r="GN106" s="23">
        <v>213.80130002999999</v>
      </c>
      <c r="GO106" s="23">
        <v>221.28434554</v>
      </c>
      <c r="GP106" s="23">
        <v>229.02929763</v>
      </c>
      <c r="GQ106" s="23">
        <v>237.04532305000001</v>
      </c>
      <c r="GR106" s="23">
        <v>245.34190935000001</v>
      </c>
      <c r="GS106" s="23">
        <v>253.92887618</v>
      </c>
      <c r="GT106" s="23">
        <v>0</v>
      </c>
      <c r="GU106" s="23">
        <v>0</v>
      </c>
      <c r="GV106" s="23">
        <v>0</v>
      </c>
      <c r="GW106" s="22">
        <v>0</v>
      </c>
      <c r="GX106" s="23">
        <v>0</v>
      </c>
      <c r="GY106" s="23">
        <v>0</v>
      </c>
      <c r="GZ106" s="23">
        <v>0</v>
      </c>
      <c r="HA106" s="23">
        <v>0</v>
      </c>
      <c r="HB106" s="23">
        <v>0</v>
      </c>
      <c r="HC106" s="23">
        <v>0</v>
      </c>
      <c r="HD106" s="23">
        <v>0</v>
      </c>
      <c r="HE106" s="23">
        <v>0</v>
      </c>
      <c r="HF106" s="23">
        <v>0</v>
      </c>
      <c r="HG106" s="23">
        <v>0</v>
      </c>
      <c r="HH106" s="23">
        <v>0</v>
      </c>
      <c r="HI106" s="23">
        <v>0</v>
      </c>
      <c r="HJ106" s="23">
        <v>0</v>
      </c>
      <c r="HK106" s="23">
        <v>0</v>
      </c>
      <c r="HL106" s="23">
        <v>0</v>
      </c>
      <c r="HM106" s="23">
        <v>0</v>
      </c>
      <c r="HN106" s="23">
        <v>0</v>
      </c>
      <c r="HO106" s="23">
        <v>0</v>
      </c>
      <c r="HP106" s="23">
        <v>0</v>
      </c>
      <c r="HQ106" s="22">
        <v>0</v>
      </c>
      <c r="HR106" s="23">
        <v>0</v>
      </c>
      <c r="HS106" s="23">
        <v>0</v>
      </c>
      <c r="HT106" s="24">
        <v>104.421212</v>
      </c>
      <c r="HU106" s="24">
        <v>108.075954</v>
      </c>
      <c r="HV106" s="24">
        <v>113.20863</v>
      </c>
      <c r="HW106" s="23">
        <v>116.671908</v>
      </c>
      <c r="HX106" s="23">
        <v>120.755424</v>
      </c>
      <c r="HY106" s="23">
        <v>124.981864</v>
      </c>
      <c r="HZ106" s="23">
        <v>129.35623000000001</v>
      </c>
      <c r="IA106" s="23">
        <v>133.88369800000001</v>
      </c>
      <c r="IB106" s="23">
        <v>138.569627</v>
      </c>
      <c r="IC106" s="23">
        <v>143.41956400000001</v>
      </c>
      <c r="ID106" s="23">
        <v>148.43924899999999</v>
      </c>
      <c r="IE106" s="23">
        <v>153.63462200000001</v>
      </c>
      <c r="IF106" s="23">
        <v>159.01183399999999</v>
      </c>
      <c r="IG106" s="23">
        <v>164.577248</v>
      </c>
      <c r="IH106" s="23">
        <v>0</v>
      </c>
      <c r="II106" s="23">
        <v>0</v>
      </c>
      <c r="IJ106" s="23">
        <v>0</v>
      </c>
      <c r="IK106" s="22">
        <v>0</v>
      </c>
      <c r="IL106" s="23">
        <v>0</v>
      </c>
      <c r="IM106" s="23">
        <v>0</v>
      </c>
      <c r="IN106" s="23">
        <v>0</v>
      </c>
      <c r="IO106" s="23">
        <v>0</v>
      </c>
      <c r="IP106" s="23">
        <v>0</v>
      </c>
      <c r="IQ106" s="23">
        <v>0</v>
      </c>
      <c r="IR106" s="23">
        <v>0</v>
      </c>
      <c r="IS106" s="23">
        <v>0</v>
      </c>
      <c r="IT106" s="23">
        <v>0</v>
      </c>
      <c r="IU106" s="23">
        <v>0</v>
      </c>
      <c r="IV106" s="23">
        <v>0</v>
      </c>
      <c r="IW106" s="23">
        <v>0</v>
      </c>
      <c r="IX106" s="23">
        <v>0</v>
      </c>
      <c r="IY106" s="23">
        <v>0</v>
      </c>
      <c r="IZ106" s="23">
        <v>0</v>
      </c>
      <c r="JA106" s="23">
        <v>0</v>
      </c>
      <c r="JB106" s="23">
        <v>0</v>
      </c>
      <c r="JC106" s="23">
        <v>0</v>
      </c>
      <c r="JD106" s="23">
        <v>0</v>
      </c>
      <c r="JE106" s="22">
        <v>0</v>
      </c>
      <c r="JF106" s="23">
        <v>0</v>
      </c>
      <c r="JG106" s="23">
        <v>0</v>
      </c>
      <c r="JH106" s="23">
        <v>0</v>
      </c>
      <c r="JI106" s="23">
        <v>0</v>
      </c>
      <c r="JJ106" s="23">
        <v>0</v>
      </c>
      <c r="JK106" s="23">
        <v>0</v>
      </c>
      <c r="JL106" s="23">
        <v>0</v>
      </c>
      <c r="JM106" s="23">
        <v>0</v>
      </c>
      <c r="JN106" s="23">
        <v>0</v>
      </c>
      <c r="JO106" s="23">
        <v>0</v>
      </c>
      <c r="JP106" s="23">
        <v>0</v>
      </c>
      <c r="JQ106" s="23">
        <v>0</v>
      </c>
      <c r="JR106" s="23">
        <v>0</v>
      </c>
      <c r="JS106" s="23">
        <v>0</v>
      </c>
      <c r="JT106" s="23">
        <v>0</v>
      </c>
      <c r="JU106" s="23">
        <v>0</v>
      </c>
      <c r="JV106" s="23">
        <v>0</v>
      </c>
      <c r="JW106" s="23">
        <v>0</v>
      </c>
      <c r="JX106" s="23">
        <v>0</v>
      </c>
      <c r="JY106" s="22">
        <v>0</v>
      </c>
      <c r="JZ106" s="23">
        <v>0</v>
      </c>
      <c r="KA106" s="23">
        <v>0</v>
      </c>
      <c r="KB106" s="23">
        <v>0</v>
      </c>
      <c r="KC106" s="23">
        <v>0</v>
      </c>
      <c r="KD106" s="23">
        <v>0</v>
      </c>
      <c r="KE106" s="23">
        <v>0</v>
      </c>
      <c r="KF106" s="23">
        <v>0</v>
      </c>
      <c r="KG106" s="23">
        <v>0</v>
      </c>
      <c r="KH106" s="23">
        <v>0</v>
      </c>
      <c r="KI106" s="23">
        <v>0</v>
      </c>
      <c r="KJ106" s="23">
        <v>0</v>
      </c>
      <c r="KK106" s="23">
        <v>0</v>
      </c>
      <c r="KL106" s="23">
        <v>0</v>
      </c>
      <c r="KM106" s="23">
        <v>0</v>
      </c>
      <c r="KN106" s="23">
        <v>0</v>
      </c>
      <c r="KO106" s="23">
        <v>0</v>
      </c>
      <c r="KP106" s="23">
        <v>0</v>
      </c>
      <c r="KQ106" s="23">
        <v>0</v>
      </c>
      <c r="KR106" s="23">
        <v>0</v>
      </c>
      <c r="KS106" s="22">
        <v>0</v>
      </c>
      <c r="KT106" s="23">
        <v>0</v>
      </c>
      <c r="KU106" s="23">
        <v>0</v>
      </c>
      <c r="KV106" s="23">
        <v>0</v>
      </c>
      <c r="KW106" s="23">
        <v>0</v>
      </c>
      <c r="KX106" s="23">
        <v>0</v>
      </c>
      <c r="KY106" s="23">
        <v>0</v>
      </c>
      <c r="KZ106" s="23">
        <v>0</v>
      </c>
      <c r="LA106" s="23">
        <v>0</v>
      </c>
      <c r="LB106" s="23">
        <v>0</v>
      </c>
      <c r="LC106" s="23">
        <v>0</v>
      </c>
      <c r="LD106" s="23">
        <v>0</v>
      </c>
      <c r="LE106" s="23">
        <v>0</v>
      </c>
      <c r="LF106" s="23">
        <v>0</v>
      </c>
      <c r="LG106" s="23">
        <v>0</v>
      </c>
      <c r="LH106" s="23">
        <v>0</v>
      </c>
      <c r="LI106" s="23">
        <v>0</v>
      </c>
      <c r="LJ106" s="23">
        <v>0</v>
      </c>
      <c r="LK106" s="23">
        <v>0</v>
      </c>
      <c r="LL106" s="23">
        <v>0</v>
      </c>
      <c r="LM106" s="22">
        <v>0</v>
      </c>
      <c r="LN106" s="23">
        <v>0</v>
      </c>
      <c r="LO106" s="23">
        <v>0</v>
      </c>
      <c r="LP106" s="23">
        <v>0</v>
      </c>
      <c r="LQ106" s="23">
        <v>0</v>
      </c>
      <c r="LR106" s="23">
        <v>0</v>
      </c>
      <c r="LS106" s="23">
        <v>0</v>
      </c>
      <c r="LT106" s="23">
        <v>0</v>
      </c>
      <c r="LU106" s="23">
        <v>0</v>
      </c>
      <c r="LV106" s="23">
        <v>0</v>
      </c>
      <c r="LW106" s="23">
        <v>0</v>
      </c>
      <c r="LX106" s="23">
        <v>0</v>
      </c>
      <c r="LY106" s="23">
        <v>0</v>
      </c>
      <c r="LZ106" s="23">
        <v>0</v>
      </c>
      <c r="MA106" s="23">
        <v>0</v>
      </c>
      <c r="MB106" s="23">
        <v>0</v>
      </c>
      <c r="MC106" s="23">
        <v>0</v>
      </c>
      <c r="MD106" s="23">
        <v>0</v>
      </c>
      <c r="ME106" s="23">
        <v>0</v>
      </c>
      <c r="MF106" s="23">
        <v>0</v>
      </c>
      <c r="MG106" s="22">
        <v>0</v>
      </c>
      <c r="MH106" s="23">
        <v>0</v>
      </c>
      <c r="MI106" s="23">
        <v>0</v>
      </c>
      <c r="MJ106" s="23">
        <v>0</v>
      </c>
      <c r="MK106" s="23">
        <v>0</v>
      </c>
      <c r="ML106" s="23">
        <v>0</v>
      </c>
      <c r="MM106" s="23">
        <v>0</v>
      </c>
      <c r="MN106" s="23">
        <v>0</v>
      </c>
      <c r="MO106" s="23">
        <v>0</v>
      </c>
      <c r="MP106" s="23">
        <v>0</v>
      </c>
      <c r="MQ106" s="23">
        <v>0</v>
      </c>
      <c r="MR106" s="23">
        <v>0</v>
      </c>
      <c r="MS106" s="23">
        <v>0</v>
      </c>
      <c r="MT106" s="23">
        <v>0</v>
      </c>
      <c r="MU106" s="23">
        <v>0</v>
      </c>
      <c r="MV106" s="23">
        <v>0</v>
      </c>
      <c r="MW106" s="23">
        <v>0</v>
      </c>
      <c r="MX106" s="23">
        <v>0</v>
      </c>
      <c r="MY106" s="23">
        <v>0</v>
      </c>
      <c r="MZ106" s="23">
        <v>0</v>
      </c>
    </row>
    <row r="107" spans="1:364">
      <c r="A107" s="9" t="s">
        <v>861</v>
      </c>
      <c r="B107" s="9" t="s">
        <v>862</v>
      </c>
      <c r="C107" s="9" t="s">
        <v>666</v>
      </c>
      <c r="E107" s="22">
        <v>0</v>
      </c>
      <c r="F107" s="23">
        <v>0</v>
      </c>
      <c r="G107" s="23">
        <v>172.68404899999999</v>
      </c>
      <c r="H107" s="23">
        <v>183.774047</v>
      </c>
      <c r="I107" s="23">
        <v>189.47104300000001</v>
      </c>
      <c r="J107" s="23">
        <v>195.34464500000001</v>
      </c>
      <c r="K107" s="23">
        <v>201.400329</v>
      </c>
      <c r="L107" s="23">
        <v>207.64373900000001</v>
      </c>
      <c r="M107" s="23">
        <v>214.08069499999999</v>
      </c>
      <c r="N107" s="23">
        <v>220.717197</v>
      </c>
      <c r="O107" s="23">
        <v>227.55942999999999</v>
      </c>
      <c r="P107" s="23">
        <v>234.61377200000001</v>
      </c>
      <c r="Q107" s="23">
        <v>241.886799</v>
      </c>
      <c r="R107" s="23">
        <v>249.38529</v>
      </c>
      <c r="S107" s="23">
        <v>257.11623400000002</v>
      </c>
      <c r="T107" s="23">
        <v>265.086837</v>
      </c>
      <c r="U107" s="23">
        <v>273.304529</v>
      </c>
      <c r="V107" s="23">
        <v>0</v>
      </c>
      <c r="W107" s="23">
        <v>0</v>
      </c>
      <c r="X107" s="23">
        <v>0</v>
      </c>
      <c r="Y107" s="22">
        <v>0</v>
      </c>
      <c r="Z107" s="23">
        <v>0</v>
      </c>
      <c r="AA107" s="23">
        <v>191.21190000000001</v>
      </c>
      <c r="AB107" s="23">
        <v>199.45497499999999</v>
      </c>
      <c r="AC107" s="23">
        <v>205.63808</v>
      </c>
      <c r="AD107" s="23">
        <v>212.01285999999999</v>
      </c>
      <c r="AE107" s="23">
        <v>218.58525900000001</v>
      </c>
      <c r="AF107" s="23">
        <v>225.361402</v>
      </c>
      <c r="AG107" s="23">
        <v>232.34760499999999</v>
      </c>
      <c r="AH107" s="23">
        <v>239.55038099999999</v>
      </c>
      <c r="AI107" s="23">
        <v>246.97644299999999</v>
      </c>
      <c r="AJ107" s="23">
        <v>254.632712</v>
      </c>
      <c r="AK107" s="23">
        <v>262.52632699999998</v>
      </c>
      <c r="AL107" s="23">
        <v>270.66464300000001</v>
      </c>
      <c r="AM107" s="23">
        <v>279.05524700000001</v>
      </c>
      <c r="AN107" s="23">
        <v>287.70595900000001</v>
      </c>
      <c r="AO107" s="23">
        <v>296.624844</v>
      </c>
      <c r="AP107" s="23">
        <v>0</v>
      </c>
      <c r="AQ107" s="23">
        <v>0</v>
      </c>
      <c r="AR107" s="23">
        <v>0</v>
      </c>
      <c r="AS107" s="22">
        <v>0</v>
      </c>
      <c r="AT107" s="23">
        <v>0</v>
      </c>
      <c r="AU107" s="23">
        <v>0</v>
      </c>
      <c r="AV107" s="23">
        <v>117.364159</v>
      </c>
      <c r="AW107" s="23">
        <v>120.88508299999999</v>
      </c>
      <c r="AX107" s="23">
        <v>124.511636</v>
      </c>
      <c r="AY107" s="23">
        <v>128.246985</v>
      </c>
      <c r="AZ107" s="23">
        <v>132.09439499999999</v>
      </c>
      <c r="BA107" s="23">
        <v>136.05722600000001</v>
      </c>
      <c r="BB107" s="23">
        <v>140.13894300000001</v>
      </c>
      <c r="BC107" s="23">
        <v>144.34311199999999</v>
      </c>
      <c r="BD107" s="23">
        <v>148.673405</v>
      </c>
      <c r="BE107" s="23">
        <v>153.13360700000001</v>
      </c>
      <c r="BF107" s="23">
        <v>157.72761499999999</v>
      </c>
      <c r="BG107" s="23">
        <v>162.45944399999999</v>
      </c>
      <c r="BH107" s="23">
        <v>167.33322699999999</v>
      </c>
      <c r="BI107" s="23">
        <v>172.35322400000001</v>
      </c>
      <c r="BJ107" s="23">
        <v>0</v>
      </c>
      <c r="BK107" s="23">
        <v>0</v>
      </c>
      <c r="BL107" s="23">
        <v>0</v>
      </c>
      <c r="BM107" s="22">
        <v>0</v>
      </c>
      <c r="BN107" s="23">
        <v>0</v>
      </c>
      <c r="BO107" s="23">
        <v>0</v>
      </c>
      <c r="BP107" s="23">
        <v>117.364159</v>
      </c>
      <c r="BQ107" s="23">
        <v>120.88508299999999</v>
      </c>
      <c r="BR107" s="23">
        <v>124.511636</v>
      </c>
      <c r="BS107" s="23">
        <v>128.246985</v>
      </c>
      <c r="BT107" s="23">
        <v>132.09439499999999</v>
      </c>
      <c r="BU107" s="23">
        <v>136.05722600000001</v>
      </c>
      <c r="BV107" s="23">
        <v>140.13894300000001</v>
      </c>
      <c r="BW107" s="23">
        <v>144.34311199999999</v>
      </c>
      <c r="BX107" s="23">
        <v>148.673405</v>
      </c>
      <c r="BY107" s="23">
        <v>153.13360700000001</v>
      </c>
      <c r="BZ107" s="23">
        <v>157.72761499999999</v>
      </c>
      <c r="CA107" s="23">
        <v>162.45944399999999</v>
      </c>
      <c r="CB107" s="23">
        <v>167.33322699999999</v>
      </c>
      <c r="CC107" s="23">
        <v>172.35322400000001</v>
      </c>
      <c r="CD107" s="23">
        <v>0</v>
      </c>
      <c r="CE107" s="23">
        <v>0</v>
      </c>
      <c r="CF107" s="23">
        <v>0</v>
      </c>
      <c r="CG107" s="22">
        <v>0</v>
      </c>
      <c r="CH107" s="23">
        <v>0</v>
      </c>
      <c r="CI107" s="23">
        <v>114.60754300000001</v>
      </c>
      <c r="CJ107" s="23">
        <v>115.99393000000001</v>
      </c>
      <c r="CK107" s="23">
        <v>119.589742</v>
      </c>
      <c r="CL107" s="23">
        <v>123.29702399999999</v>
      </c>
      <c r="CM107" s="23">
        <v>127.119232</v>
      </c>
      <c r="CN107" s="23">
        <v>131.05992800000001</v>
      </c>
      <c r="CO107" s="23">
        <v>135.12278599999999</v>
      </c>
      <c r="CP107" s="23">
        <v>139.31159199999999</v>
      </c>
      <c r="CQ107" s="23">
        <v>143.63025099999999</v>
      </c>
      <c r="CR107" s="23">
        <v>148.08278899999999</v>
      </c>
      <c r="CS107" s="23">
        <v>152.67335600000001</v>
      </c>
      <c r="CT107" s="23">
        <v>157.40622999999999</v>
      </c>
      <c r="CU107" s="23">
        <v>162.28582299999999</v>
      </c>
      <c r="CV107" s="23">
        <v>167.31668300000001</v>
      </c>
      <c r="CW107" s="23">
        <v>172.5035</v>
      </c>
      <c r="CX107" s="23">
        <v>0</v>
      </c>
      <c r="CY107" s="23">
        <v>0</v>
      </c>
      <c r="CZ107" s="23">
        <v>0</v>
      </c>
      <c r="DA107" s="22">
        <v>0</v>
      </c>
      <c r="DB107" s="23">
        <v>0</v>
      </c>
      <c r="DC107" s="23">
        <v>113.319818</v>
      </c>
      <c r="DD107" s="23">
        <v>114.690628</v>
      </c>
      <c r="DE107" s="23">
        <v>118.246037</v>
      </c>
      <c r="DF107" s="23">
        <v>121.911664</v>
      </c>
      <c r="DG107" s="23">
        <v>125.690926</v>
      </c>
      <c r="DH107" s="23">
        <v>129.587344</v>
      </c>
      <c r="DI107" s="23">
        <v>133.60455200000001</v>
      </c>
      <c r="DJ107" s="23">
        <v>137.74629300000001</v>
      </c>
      <c r="DK107" s="23">
        <v>142.01642799999999</v>
      </c>
      <c r="DL107" s="23">
        <v>146.418938</v>
      </c>
      <c r="DM107" s="23">
        <v>150.95792499999999</v>
      </c>
      <c r="DN107" s="23">
        <v>155.63762</v>
      </c>
      <c r="DO107" s="23">
        <v>160.46238700000001</v>
      </c>
      <c r="DP107" s="23">
        <v>165.43672100000001</v>
      </c>
      <c r="DQ107" s="23">
        <v>170.565259</v>
      </c>
      <c r="DR107" s="23">
        <v>0</v>
      </c>
      <c r="DS107" s="23">
        <v>0</v>
      </c>
      <c r="DT107" s="23">
        <v>0</v>
      </c>
      <c r="DU107" s="22">
        <v>0</v>
      </c>
      <c r="DV107" s="23">
        <v>0</v>
      </c>
      <c r="DW107" s="23">
        <v>113.319818</v>
      </c>
      <c r="DX107" s="23">
        <v>105.238193</v>
      </c>
      <c r="DY107" s="23">
        <v>108.50057700000001</v>
      </c>
      <c r="DZ107" s="23">
        <v>111.86409500000001</v>
      </c>
      <c r="EA107" s="23">
        <v>115.33188199999999</v>
      </c>
      <c r="EB107" s="23">
        <v>118.90716999999999</v>
      </c>
      <c r="EC107" s="23">
        <v>122.593293</v>
      </c>
      <c r="ED107" s="23">
        <v>126.393685</v>
      </c>
      <c r="EE107" s="23">
        <v>130.31188900000001</v>
      </c>
      <c r="EF107" s="23">
        <v>134.35155700000001</v>
      </c>
      <c r="EG107" s="23">
        <v>138.51645600000001</v>
      </c>
      <c r="EH107" s="23">
        <v>142.81046599999999</v>
      </c>
      <c r="EI107" s="23">
        <v>147.23759000000001</v>
      </c>
      <c r="EJ107" s="23">
        <v>151.80195599999999</v>
      </c>
      <c r="EK107" s="23">
        <v>156.50781599999999</v>
      </c>
      <c r="EL107" s="23">
        <v>0</v>
      </c>
      <c r="EM107" s="23">
        <v>0</v>
      </c>
      <c r="EN107" s="23">
        <v>0</v>
      </c>
      <c r="EO107" s="22">
        <v>0</v>
      </c>
      <c r="EP107" s="23">
        <v>0</v>
      </c>
      <c r="EQ107" s="23">
        <v>114.60754300000001</v>
      </c>
      <c r="ER107" s="23">
        <v>115.99393000000001</v>
      </c>
      <c r="ES107" s="23">
        <v>119.589742</v>
      </c>
      <c r="ET107" s="23">
        <v>123.29702399999999</v>
      </c>
      <c r="EU107" s="23">
        <v>127.119232</v>
      </c>
      <c r="EV107" s="23">
        <v>131.05992800000001</v>
      </c>
      <c r="EW107" s="23">
        <v>135.12278599999999</v>
      </c>
      <c r="EX107" s="23">
        <v>139.31159199999999</v>
      </c>
      <c r="EY107" s="23">
        <v>143.63025099999999</v>
      </c>
      <c r="EZ107" s="23">
        <v>148.08278899999999</v>
      </c>
      <c r="FA107" s="23">
        <v>152.67335600000001</v>
      </c>
      <c r="FB107" s="23">
        <v>157.40622999999999</v>
      </c>
      <c r="FC107" s="23">
        <v>162.28582299999999</v>
      </c>
      <c r="FD107" s="23">
        <v>167.31668300000001</v>
      </c>
      <c r="FE107" s="23">
        <v>172.5035</v>
      </c>
      <c r="FF107" s="23">
        <v>0</v>
      </c>
      <c r="FG107" s="23">
        <v>0</v>
      </c>
      <c r="FH107" s="23">
        <v>0</v>
      </c>
      <c r="FI107" s="22">
        <v>0</v>
      </c>
      <c r="FJ107" s="23">
        <v>0</v>
      </c>
      <c r="FK107" s="23">
        <v>0</v>
      </c>
      <c r="FL107" s="23">
        <v>118.68011</v>
      </c>
      <c r="FM107" s="23">
        <v>122.833913</v>
      </c>
      <c r="FN107" s="23">
        <v>127.1331</v>
      </c>
      <c r="FO107" s="23">
        <v>131.58275900000001</v>
      </c>
      <c r="FP107" s="23">
        <v>136.18815599999999</v>
      </c>
      <c r="FQ107" s="23">
        <v>140.95474100000001</v>
      </c>
      <c r="FR107" s="23">
        <v>145.88815700000001</v>
      </c>
      <c r="FS107" s="23">
        <v>150.99424200000001</v>
      </c>
      <c r="FT107" s="23">
        <v>156.27904100000001</v>
      </c>
      <c r="FU107" s="23">
        <v>161.748807</v>
      </c>
      <c r="FV107" s="23">
        <v>167.41001600000001</v>
      </c>
      <c r="FW107" s="23">
        <v>173.26936599999999</v>
      </c>
      <c r="FX107" s="23">
        <v>179.33379400000001</v>
      </c>
      <c r="FY107" s="23">
        <v>185.610477</v>
      </c>
      <c r="FZ107" s="23">
        <v>0</v>
      </c>
      <c r="GA107" s="23">
        <v>0</v>
      </c>
      <c r="GB107" s="23">
        <v>0</v>
      </c>
      <c r="GC107" s="22">
        <v>0</v>
      </c>
      <c r="GD107" s="23">
        <v>0</v>
      </c>
      <c r="GE107" s="23">
        <v>0</v>
      </c>
      <c r="GF107" s="23">
        <v>185.49360204999999</v>
      </c>
      <c r="GG107" s="23">
        <v>191.98587812</v>
      </c>
      <c r="GH107" s="23">
        <v>198.70538385</v>
      </c>
      <c r="GI107" s="23">
        <v>205.66007228999999</v>
      </c>
      <c r="GJ107" s="23">
        <v>212.85817481999999</v>
      </c>
      <c r="GK107" s="23">
        <v>220.30821094000001</v>
      </c>
      <c r="GL107" s="23">
        <v>228.01899832000001</v>
      </c>
      <c r="GM107" s="23">
        <v>235.99966326000001</v>
      </c>
      <c r="GN107" s="23">
        <v>244.25965148</v>
      </c>
      <c r="GO107" s="23">
        <v>252.80873928</v>
      </c>
      <c r="GP107" s="23">
        <v>261.65704514999999</v>
      </c>
      <c r="GQ107" s="23">
        <v>270.81504173000002</v>
      </c>
      <c r="GR107" s="23">
        <v>280.29356818999997</v>
      </c>
      <c r="GS107" s="23">
        <v>290.10384307999999</v>
      </c>
      <c r="GT107" s="23">
        <v>0</v>
      </c>
      <c r="GU107" s="23">
        <v>0</v>
      </c>
      <c r="GV107" s="23">
        <v>0</v>
      </c>
      <c r="GW107" s="22">
        <v>0</v>
      </c>
      <c r="GX107" s="23">
        <v>0</v>
      </c>
      <c r="GY107" s="23">
        <v>0</v>
      </c>
      <c r="GZ107" s="23">
        <v>0</v>
      </c>
      <c r="HA107" s="23">
        <v>0</v>
      </c>
      <c r="HB107" s="23">
        <v>0</v>
      </c>
      <c r="HC107" s="23">
        <v>0</v>
      </c>
      <c r="HD107" s="23">
        <v>0</v>
      </c>
      <c r="HE107" s="23">
        <v>0</v>
      </c>
      <c r="HF107" s="23">
        <v>0</v>
      </c>
      <c r="HG107" s="23">
        <v>0</v>
      </c>
      <c r="HH107" s="23">
        <v>0</v>
      </c>
      <c r="HI107" s="23">
        <v>0</v>
      </c>
      <c r="HJ107" s="23">
        <v>0</v>
      </c>
      <c r="HK107" s="23">
        <v>0</v>
      </c>
      <c r="HL107" s="23">
        <v>0</v>
      </c>
      <c r="HM107" s="23">
        <v>0</v>
      </c>
      <c r="HN107" s="23">
        <v>0</v>
      </c>
      <c r="HO107" s="23">
        <v>0</v>
      </c>
      <c r="HP107" s="23">
        <v>0</v>
      </c>
      <c r="HQ107" s="22">
        <v>0</v>
      </c>
      <c r="HR107" s="23">
        <v>0</v>
      </c>
      <c r="HS107" s="23">
        <v>0</v>
      </c>
      <c r="HT107" s="24">
        <v>119.297164</v>
      </c>
      <c r="HU107" s="24">
        <v>123.472565</v>
      </c>
      <c r="HV107" s="24">
        <v>129.33644699999999</v>
      </c>
      <c r="HW107" s="23">
        <v>133.29310699999999</v>
      </c>
      <c r="HX107" s="23">
        <v>137.95836499999999</v>
      </c>
      <c r="HY107" s="23">
        <v>142.78690800000001</v>
      </c>
      <c r="HZ107" s="23">
        <v>147.78444999999999</v>
      </c>
      <c r="IA107" s="23">
        <v>152.956906</v>
      </c>
      <c r="IB107" s="23">
        <v>158.31039799999999</v>
      </c>
      <c r="IC107" s="23">
        <v>163.85126099999999</v>
      </c>
      <c r="ID107" s="23">
        <v>169.58605600000001</v>
      </c>
      <c r="IE107" s="23">
        <v>175.521568</v>
      </c>
      <c r="IF107" s="23">
        <v>181.66482199999999</v>
      </c>
      <c r="IG107" s="23">
        <v>188.02309099999999</v>
      </c>
      <c r="IH107" s="23">
        <v>0</v>
      </c>
      <c r="II107" s="23">
        <v>0</v>
      </c>
      <c r="IJ107" s="23">
        <v>0</v>
      </c>
      <c r="IK107" s="22">
        <v>0</v>
      </c>
      <c r="IL107" s="23">
        <v>0</v>
      </c>
      <c r="IM107" s="23">
        <v>0</v>
      </c>
      <c r="IN107" s="23">
        <v>0</v>
      </c>
      <c r="IO107" s="23">
        <v>0</v>
      </c>
      <c r="IP107" s="23">
        <v>0</v>
      </c>
      <c r="IQ107" s="23">
        <v>0</v>
      </c>
      <c r="IR107" s="23">
        <v>0</v>
      </c>
      <c r="IS107" s="23">
        <v>0</v>
      </c>
      <c r="IT107" s="23">
        <v>0</v>
      </c>
      <c r="IU107" s="23">
        <v>0</v>
      </c>
      <c r="IV107" s="23">
        <v>0</v>
      </c>
      <c r="IW107" s="23">
        <v>0</v>
      </c>
      <c r="IX107" s="23">
        <v>0</v>
      </c>
      <c r="IY107" s="23">
        <v>0</v>
      </c>
      <c r="IZ107" s="23">
        <v>0</v>
      </c>
      <c r="JA107" s="23">
        <v>0</v>
      </c>
      <c r="JB107" s="23">
        <v>0</v>
      </c>
      <c r="JC107" s="23">
        <v>0</v>
      </c>
      <c r="JD107" s="23">
        <v>0</v>
      </c>
      <c r="JE107" s="22">
        <v>0</v>
      </c>
      <c r="JF107" s="23">
        <v>0</v>
      </c>
      <c r="JG107" s="23">
        <v>0</v>
      </c>
      <c r="JH107" s="23">
        <v>0</v>
      </c>
      <c r="JI107" s="23">
        <v>0</v>
      </c>
      <c r="JJ107" s="23">
        <v>0</v>
      </c>
      <c r="JK107" s="23">
        <v>0</v>
      </c>
      <c r="JL107" s="23">
        <v>0</v>
      </c>
      <c r="JM107" s="23">
        <v>0</v>
      </c>
      <c r="JN107" s="23">
        <v>0</v>
      </c>
      <c r="JO107" s="23">
        <v>0</v>
      </c>
      <c r="JP107" s="23">
        <v>0</v>
      </c>
      <c r="JQ107" s="23">
        <v>0</v>
      </c>
      <c r="JR107" s="23">
        <v>0</v>
      </c>
      <c r="JS107" s="23">
        <v>0</v>
      </c>
      <c r="JT107" s="23">
        <v>0</v>
      </c>
      <c r="JU107" s="23">
        <v>0</v>
      </c>
      <c r="JV107" s="23">
        <v>0</v>
      </c>
      <c r="JW107" s="23">
        <v>0</v>
      </c>
      <c r="JX107" s="23">
        <v>0</v>
      </c>
      <c r="JY107" s="22">
        <v>0</v>
      </c>
      <c r="JZ107" s="23">
        <v>0</v>
      </c>
      <c r="KA107" s="23">
        <v>0</v>
      </c>
      <c r="KB107" s="23">
        <v>0</v>
      </c>
      <c r="KC107" s="23">
        <v>0</v>
      </c>
      <c r="KD107" s="23">
        <v>0</v>
      </c>
      <c r="KE107" s="23">
        <v>0</v>
      </c>
      <c r="KF107" s="23">
        <v>0</v>
      </c>
      <c r="KG107" s="23">
        <v>0</v>
      </c>
      <c r="KH107" s="23">
        <v>0</v>
      </c>
      <c r="KI107" s="23">
        <v>0</v>
      </c>
      <c r="KJ107" s="23">
        <v>0</v>
      </c>
      <c r="KK107" s="23">
        <v>0</v>
      </c>
      <c r="KL107" s="23">
        <v>0</v>
      </c>
      <c r="KM107" s="23">
        <v>0</v>
      </c>
      <c r="KN107" s="23">
        <v>0</v>
      </c>
      <c r="KO107" s="23">
        <v>0</v>
      </c>
      <c r="KP107" s="23">
        <v>0</v>
      </c>
      <c r="KQ107" s="23">
        <v>0</v>
      </c>
      <c r="KR107" s="23">
        <v>0</v>
      </c>
      <c r="KS107" s="22">
        <v>0</v>
      </c>
      <c r="KT107" s="23">
        <v>0</v>
      </c>
      <c r="KU107" s="23">
        <v>0</v>
      </c>
      <c r="KV107" s="23">
        <v>0</v>
      </c>
      <c r="KW107" s="23">
        <v>0</v>
      </c>
      <c r="KX107" s="23">
        <v>0</v>
      </c>
      <c r="KY107" s="23">
        <v>0</v>
      </c>
      <c r="KZ107" s="23">
        <v>0</v>
      </c>
      <c r="LA107" s="23">
        <v>0</v>
      </c>
      <c r="LB107" s="23">
        <v>0</v>
      </c>
      <c r="LC107" s="23">
        <v>0</v>
      </c>
      <c r="LD107" s="23">
        <v>0</v>
      </c>
      <c r="LE107" s="23">
        <v>0</v>
      </c>
      <c r="LF107" s="23">
        <v>0</v>
      </c>
      <c r="LG107" s="23">
        <v>0</v>
      </c>
      <c r="LH107" s="23">
        <v>0</v>
      </c>
      <c r="LI107" s="23">
        <v>0</v>
      </c>
      <c r="LJ107" s="23">
        <v>0</v>
      </c>
      <c r="LK107" s="23">
        <v>0</v>
      </c>
      <c r="LL107" s="23">
        <v>0</v>
      </c>
      <c r="LM107" s="22">
        <v>0</v>
      </c>
      <c r="LN107" s="23">
        <v>0</v>
      </c>
      <c r="LO107" s="23">
        <v>0</v>
      </c>
      <c r="LP107" s="23">
        <v>0</v>
      </c>
      <c r="LQ107" s="23">
        <v>0</v>
      </c>
      <c r="LR107" s="23">
        <v>0</v>
      </c>
      <c r="LS107" s="23">
        <v>0</v>
      </c>
      <c r="LT107" s="23">
        <v>0</v>
      </c>
      <c r="LU107" s="23">
        <v>0</v>
      </c>
      <c r="LV107" s="23">
        <v>0</v>
      </c>
      <c r="LW107" s="23">
        <v>0</v>
      </c>
      <c r="LX107" s="23">
        <v>0</v>
      </c>
      <c r="LY107" s="23">
        <v>0</v>
      </c>
      <c r="LZ107" s="23">
        <v>0</v>
      </c>
      <c r="MA107" s="23">
        <v>0</v>
      </c>
      <c r="MB107" s="23">
        <v>0</v>
      </c>
      <c r="MC107" s="23">
        <v>0</v>
      </c>
      <c r="MD107" s="23">
        <v>0</v>
      </c>
      <c r="ME107" s="23">
        <v>0</v>
      </c>
      <c r="MF107" s="23">
        <v>0</v>
      </c>
      <c r="MG107" s="22">
        <v>0</v>
      </c>
      <c r="MH107" s="23">
        <v>0</v>
      </c>
      <c r="MI107" s="23">
        <v>0</v>
      </c>
      <c r="MJ107" s="23">
        <v>0</v>
      </c>
      <c r="MK107" s="23">
        <v>0</v>
      </c>
      <c r="ML107" s="23">
        <v>0</v>
      </c>
      <c r="MM107" s="23">
        <v>0</v>
      </c>
      <c r="MN107" s="23">
        <v>0</v>
      </c>
      <c r="MO107" s="23">
        <v>0</v>
      </c>
      <c r="MP107" s="23">
        <v>0</v>
      </c>
      <c r="MQ107" s="23">
        <v>0</v>
      </c>
      <c r="MR107" s="23">
        <v>0</v>
      </c>
      <c r="MS107" s="23">
        <v>0</v>
      </c>
      <c r="MT107" s="23">
        <v>0</v>
      </c>
      <c r="MU107" s="23">
        <v>0</v>
      </c>
      <c r="MV107" s="23">
        <v>0</v>
      </c>
      <c r="MW107" s="23">
        <v>0</v>
      </c>
      <c r="MX107" s="23">
        <v>0</v>
      </c>
      <c r="MY107" s="23">
        <v>0</v>
      </c>
      <c r="MZ107" s="23">
        <v>0</v>
      </c>
    </row>
    <row r="108" spans="1:364">
      <c r="A108" s="9" t="s">
        <v>863</v>
      </c>
      <c r="B108" s="9" t="s">
        <v>864</v>
      </c>
      <c r="C108" s="9" t="s">
        <v>666</v>
      </c>
      <c r="E108" s="22">
        <v>0</v>
      </c>
      <c r="F108" s="23">
        <v>0</v>
      </c>
      <c r="G108" s="23">
        <v>164.479637</v>
      </c>
      <c r="H108" s="23">
        <v>175.04273699999999</v>
      </c>
      <c r="I108" s="23">
        <v>180.46906200000001</v>
      </c>
      <c r="J108" s="23">
        <v>186.063603</v>
      </c>
      <c r="K108" s="23">
        <v>191.83157399999999</v>
      </c>
      <c r="L108" s="23">
        <v>197.77835300000001</v>
      </c>
      <c r="M108" s="23">
        <v>203.909482</v>
      </c>
      <c r="N108" s="23">
        <v>210.23067599999999</v>
      </c>
      <c r="O108" s="23">
        <v>216.747827</v>
      </c>
      <c r="P108" s="23">
        <v>223.46700999999999</v>
      </c>
      <c r="Q108" s="23">
        <v>230.394487</v>
      </c>
      <c r="R108" s="23">
        <v>237.53671600000001</v>
      </c>
      <c r="S108" s="23">
        <v>244.90035399999999</v>
      </c>
      <c r="T108" s="23">
        <v>252.492265</v>
      </c>
      <c r="U108" s="23">
        <v>260.319525</v>
      </c>
      <c r="V108" s="23">
        <v>0</v>
      </c>
      <c r="W108" s="23">
        <v>0</v>
      </c>
      <c r="X108" s="23">
        <v>0</v>
      </c>
      <c r="Y108" s="22">
        <v>0</v>
      </c>
      <c r="Z108" s="23">
        <v>0</v>
      </c>
      <c r="AA108" s="23">
        <v>182.12720899999999</v>
      </c>
      <c r="AB108" s="23">
        <v>189.978646</v>
      </c>
      <c r="AC108" s="23">
        <v>195.86798400000001</v>
      </c>
      <c r="AD108" s="23">
        <v>201.93989199999999</v>
      </c>
      <c r="AE108" s="23">
        <v>208.200029</v>
      </c>
      <c r="AF108" s="23">
        <v>214.65422899999999</v>
      </c>
      <c r="AG108" s="23">
        <v>221.30851100000001</v>
      </c>
      <c r="AH108" s="23">
        <v>228.16907399999999</v>
      </c>
      <c r="AI108" s="23">
        <v>235.24231599999999</v>
      </c>
      <c r="AJ108" s="23">
        <v>242.53482700000001</v>
      </c>
      <c r="AK108" s="23">
        <v>250.05340699999999</v>
      </c>
      <c r="AL108" s="23">
        <v>257.80506300000002</v>
      </c>
      <c r="AM108" s="23">
        <v>265.79701999999997</v>
      </c>
      <c r="AN108" s="23">
        <v>274.03672699999998</v>
      </c>
      <c r="AO108" s="23">
        <v>282.53186599999998</v>
      </c>
      <c r="AP108" s="23">
        <v>0</v>
      </c>
      <c r="AQ108" s="23">
        <v>0</v>
      </c>
      <c r="AR108" s="23">
        <v>0</v>
      </c>
      <c r="AS108" s="22">
        <v>0</v>
      </c>
      <c r="AT108" s="23">
        <v>0</v>
      </c>
      <c r="AU108" s="23">
        <v>0</v>
      </c>
      <c r="AV108" s="23">
        <v>112.411154</v>
      </c>
      <c r="AW108" s="23">
        <v>115.78348800000001</v>
      </c>
      <c r="AX108" s="23">
        <v>119.25699299999999</v>
      </c>
      <c r="AY108" s="23">
        <v>122.834703</v>
      </c>
      <c r="AZ108" s="23">
        <v>126.519744</v>
      </c>
      <c r="BA108" s="23">
        <v>130.315336</v>
      </c>
      <c r="BB108" s="23">
        <v>134.224796</v>
      </c>
      <c r="BC108" s="23">
        <v>138.25154000000001</v>
      </c>
      <c r="BD108" s="23">
        <v>142.39908600000001</v>
      </c>
      <c r="BE108" s="23">
        <v>146.67105900000001</v>
      </c>
      <c r="BF108" s="23">
        <v>151.07119</v>
      </c>
      <c r="BG108" s="23">
        <v>155.60332600000001</v>
      </c>
      <c r="BH108" s="23">
        <v>160.27142599999999</v>
      </c>
      <c r="BI108" s="23">
        <v>165.07956899999999</v>
      </c>
      <c r="BJ108" s="23">
        <v>0</v>
      </c>
      <c r="BK108" s="23">
        <v>0</v>
      </c>
      <c r="BL108" s="23">
        <v>0</v>
      </c>
      <c r="BM108" s="22">
        <v>0</v>
      </c>
      <c r="BN108" s="23">
        <v>0</v>
      </c>
      <c r="BO108" s="23">
        <v>0</v>
      </c>
      <c r="BP108" s="23">
        <v>112.411154</v>
      </c>
      <c r="BQ108" s="23">
        <v>115.78348800000001</v>
      </c>
      <c r="BR108" s="23">
        <v>119.25699299999999</v>
      </c>
      <c r="BS108" s="23">
        <v>122.834703</v>
      </c>
      <c r="BT108" s="23">
        <v>126.519744</v>
      </c>
      <c r="BU108" s="23">
        <v>130.315336</v>
      </c>
      <c r="BV108" s="23">
        <v>134.224796</v>
      </c>
      <c r="BW108" s="23">
        <v>138.25154000000001</v>
      </c>
      <c r="BX108" s="23">
        <v>142.39908600000001</v>
      </c>
      <c r="BY108" s="23">
        <v>146.67105900000001</v>
      </c>
      <c r="BZ108" s="23">
        <v>151.07119</v>
      </c>
      <c r="CA108" s="23">
        <v>155.60332600000001</v>
      </c>
      <c r="CB108" s="23">
        <v>160.27142599999999</v>
      </c>
      <c r="CC108" s="23">
        <v>165.07956899999999</v>
      </c>
      <c r="CD108" s="23">
        <v>0</v>
      </c>
      <c r="CE108" s="23">
        <v>0</v>
      </c>
      <c r="CF108" s="23">
        <v>0</v>
      </c>
      <c r="CG108" s="22">
        <v>0</v>
      </c>
      <c r="CH108" s="23">
        <v>0</v>
      </c>
      <c r="CI108" s="23">
        <v>109.16240999999999</v>
      </c>
      <c r="CJ108" s="23">
        <v>110.482929</v>
      </c>
      <c r="CK108" s="23">
        <v>113.9079</v>
      </c>
      <c r="CL108" s="23">
        <v>117.439044</v>
      </c>
      <c r="CM108" s="23">
        <v>121.079655</v>
      </c>
      <c r="CN108" s="23">
        <v>124.833124</v>
      </c>
      <c r="CO108" s="23">
        <v>128.70295100000001</v>
      </c>
      <c r="CP108" s="23">
        <v>132.69274200000001</v>
      </c>
      <c r="CQ108" s="23">
        <v>136.806217</v>
      </c>
      <c r="CR108" s="23">
        <v>141.04721000000001</v>
      </c>
      <c r="CS108" s="23">
        <v>145.41967399999999</v>
      </c>
      <c r="CT108" s="23">
        <v>149.927684</v>
      </c>
      <c r="CU108" s="23">
        <v>154.57544200000001</v>
      </c>
      <c r="CV108" s="23">
        <v>159.36727999999999</v>
      </c>
      <c r="CW108" s="23">
        <v>164.30766600000001</v>
      </c>
      <c r="CX108" s="23">
        <v>0</v>
      </c>
      <c r="CY108" s="23">
        <v>0</v>
      </c>
      <c r="CZ108" s="23">
        <v>0</v>
      </c>
      <c r="DA108" s="22">
        <v>0</v>
      </c>
      <c r="DB108" s="23">
        <v>0</v>
      </c>
      <c r="DC108" s="23">
        <v>107.935866</v>
      </c>
      <c r="DD108" s="23">
        <v>109.24154799999999</v>
      </c>
      <c r="DE108" s="23">
        <v>112.62803599999999</v>
      </c>
      <c r="DF108" s="23">
        <v>116.119505</v>
      </c>
      <c r="DG108" s="23">
        <v>119.71920900000001</v>
      </c>
      <c r="DH108" s="23">
        <v>123.430505</v>
      </c>
      <c r="DI108" s="23">
        <v>127.25685</v>
      </c>
      <c r="DJ108" s="23">
        <v>131.20181299999999</v>
      </c>
      <c r="DK108" s="23">
        <v>135.269069</v>
      </c>
      <c r="DL108" s="23">
        <v>139.46241000000001</v>
      </c>
      <c r="DM108" s="23">
        <v>143.78574499999999</v>
      </c>
      <c r="DN108" s="23">
        <v>148.24310299999999</v>
      </c>
      <c r="DO108" s="23">
        <v>152.838639</v>
      </c>
      <c r="DP108" s="23">
        <v>157.57663700000001</v>
      </c>
      <c r="DQ108" s="23">
        <v>162.461513</v>
      </c>
      <c r="DR108" s="23">
        <v>0</v>
      </c>
      <c r="DS108" s="23">
        <v>0</v>
      </c>
      <c r="DT108" s="23">
        <v>0</v>
      </c>
      <c r="DU108" s="22">
        <v>0</v>
      </c>
      <c r="DV108" s="23">
        <v>0</v>
      </c>
      <c r="DW108" s="23">
        <v>107.935866</v>
      </c>
      <c r="DX108" s="23">
        <v>100.238209</v>
      </c>
      <c r="DY108" s="23">
        <v>103.34559299999999</v>
      </c>
      <c r="DZ108" s="23">
        <v>106.549307</v>
      </c>
      <c r="EA108" s="23">
        <v>109.852335</v>
      </c>
      <c r="EB108" s="23">
        <v>113.257758</v>
      </c>
      <c r="EC108" s="23">
        <v>116.768748</v>
      </c>
      <c r="ED108" s="23">
        <v>120.38857899999999</v>
      </c>
      <c r="EE108" s="23">
        <v>124.120625</v>
      </c>
      <c r="EF108" s="23">
        <v>127.96836500000001</v>
      </c>
      <c r="EG108" s="23">
        <v>131.935384</v>
      </c>
      <c r="EH108" s="23">
        <v>136.02538100000001</v>
      </c>
      <c r="EI108" s="23">
        <v>140.24216799999999</v>
      </c>
      <c r="EJ108" s="23">
        <v>144.589675</v>
      </c>
      <c r="EK108" s="23">
        <v>149.071955</v>
      </c>
      <c r="EL108" s="23">
        <v>0</v>
      </c>
      <c r="EM108" s="23">
        <v>0</v>
      </c>
      <c r="EN108" s="23">
        <v>0</v>
      </c>
      <c r="EO108" s="22">
        <v>0</v>
      </c>
      <c r="EP108" s="23">
        <v>0</v>
      </c>
      <c r="EQ108" s="23">
        <v>109.16240999999999</v>
      </c>
      <c r="ER108" s="23">
        <v>110.482929</v>
      </c>
      <c r="ES108" s="23">
        <v>113.9079</v>
      </c>
      <c r="ET108" s="23">
        <v>117.439044</v>
      </c>
      <c r="EU108" s="23">
        <v>121.079655</v>
      </c>
      <c r="EV108" s="23">
        <v>124.833124</v>
      </c>
      <c r="EW108" s="23">
        <v>128.70295100000001</v>
      </c>
      <c r="EX108" s="23">
        <v>132.69274200000001</v>
      </c>
      <c r="EY108" s="23">
        <v>136.806217</v>
      </c>
      <c r="EZ108" s="23">
        <v>141.04721000000001</v>
      </c>
      <c r="FA108" s="23">
        <v>145.41967399999999</v>
      </c>
      <c r="FB108" s="23">
        <v>149.927684</v>
      </c>
      <c r="FC108" s="23">
        <v>154.57544200000001</v>
      </c>
      <c r="FD108" s="23">
        <v>159.36727999999999</v>
      </c>
      <c r="FE108" s="23">
        <v>164.30766600000001</v>
      </c>
      <c r="FF108" s="23">
        <v>0</v>
      </c>
      <c r="FG108" s="23">
        <v>0</v>
      </c>
      <c r="FH108" s="23">
        <v>0</v>
      </c>
      <c r="FI108" s="22">
        <v>0</v>
      </c>
      <c r="FJ108" s="23">
        <v>0</v>
      </c>
      <c r="FK108" s="23">
        <v>0</v>
      </c>
      <c r="FL108" s="23">
        <v>112.986559</v>
      </c>
      <c r="FM108" s="23">
        <v>116.94108799999999</v>
      </c>
      <c r="FN108" s="23">
        <v>121.034026</v>
      </c>
      <c r="FO108" s="23">
        <v>125.270217</v>
      </c>
      <c r="FP108" s="23">
        <v>129.654675</v>
      </c>
      <c r="FQ108" s="23">
        <v>134.192588</v>
      </c>
      <c r="FR108" s="23">
        <v>138.889329</v>
      </c>
      <c r="FS108" s="23">
        <v>143.75045499999999</v>
      </c>
      <c r="FT108" s="23">
        <v>148.781721</v>
      </c>
      <c r="FU108" s="23">
        <v>153.989082</v>
      </c>
      <c r="FV108" s="23">
        <v>159.37869900000001</v>
      </c>
      <c r="FW108" s="23">
        <v>164.956954</v>
      </c>
      <c r="FX108" s="23">
        <v>170.730447</v>
      </c>
      <c r="FY108" s="23">
        <v>176.70601300000001</v>
      </c>
      <c r="FZ108" s="23">
        <v>0</v>
      </c>
      <c r="GA108" s="23">
        <v>0</v>
      </c>
      <c r="GB108" s="23">
        <v>0</v>
      </c>
      <c r="GC108" s="22">
        <v>0</v>
      </c>
      <c r="GD108" s="23">
        <v>0</v>
      </c>
      <c r="GE108" s="23">
        <v>0</v>
      </c>
      <c r="GF108" s="23">
        <v>176.59474531999999</v>
      </c>
      <c r="GG108" s="23">
        <v>182.77556140999999</v>
      </c>
      <c r="GH108" s="23">
        <v>189.17270606</v>
      </c>
      <c r="GI108" s="23">
        <v>195.79375077</v>
      </c>
      <c r="GJ108" s="23">
        <v>202.64653204999999</v>
      </c>
      <c r="GK108" s="23">
        <v>209.73916066999999</v>
      </c>
      <c r="GL108" s="23">
        <v>217.08003128999999</v>
      </c>
      <c r="GM108" s="23">
        <v>224.67783238999999</v>
      </c>
      <c r="GN108" s="23">
        <v>232.54155652</v>
      </c>
      <c r="GO108" s="23">
        <v>240.680511</v>
      </c>
      <c r="GP108" s="23">
        <v>249.10432889000001</v>
      </c>
      <c r="GQ108" s="23">
        <v>257.82298040000001</v>
      </c>
      <c r="GR108" s="23">
        <v>266.84678471000001</v>
      </c>
      <c r="GS108" s="23">
        <v>276.18642218000002</v>
      </c>
      <c r="GT108" s="23">
        <v>0</v>
      </c>
      <c r="GU108" s="23">
        <v>0</v>
      </c>
      <c r="GV108" s="23">
        <v>0</v>
      </c>
      <c r="GW108" s="22">
        <v>0</v>
      </c>
      <c r="GX108" s="23">
        <v>0</v>
      </c>
      <c r="GY108" s="23">
        <v>0</v>
      </c>
      <c r="GZ108" s="23">
        <v>0</v>
      </c>
      <c r="HA108" s="23">
        <v>0</v>
      </c>
      <c r="HB108" s="23">
        <v>0</v>
      </c>
      <c r="HC108" s="23">
        <v>0</v>
      </c>
      <c r="HD108" s="23">
        <v>0</v>
      </c>
      <c r="HE108" s="23">
        <v>0</v>
      </c>
      <c r="HF108" s="23">
        <v>0</v>
      </c>
      <c r="HG108" s="23">
        <v>0</v>
      </c>
      <c r="HH108" s="23">
        <v>0</v>
      </c>
      <c r="HI108" s="23">
        <v>0</v>
      </c>
      <c r="HJ108" s="23">
        <v>0</v>
      </c>
      <c r="HK108" s="23">
        <v>0</v>
      </c>
      <c r="HL108" s="23">
        <v>0</v>
      </c>
      <c r="HM108" s="23">
        <v>0</v>
      </c>
      <c r="HN108" s="23">
        <v>0</v>
      </c>
      <c r="HO108" s="23">
        <v>0</v>
      </c>
      <c r="HP108" s="23">
        <v>0</v>
      </c>
      <c r="HQ108" s="22">
        <v>0</v>
      </c>
      <c r="HR108" s="23">
        <v>0</v>
      </c>
      <c r="HS108" s="23">
        <v>0</v>
      </c>
      <c r="HT108" s="24">
        <v>113.57401</v>
      </c>
      <c r="HU108" s="24">
        <v>117.54910099999999</v>
      </c>
      <c r="HV108" s="24">
        <v>123.13167</v>
      </c>
      <c r="HW108" s="23">
        <v>126.89851299999999</v>
      </c>
      <c r="HX108" s="23">
        <v>131.33996099999999</v>
      </c>
      <c r="HY108" s="23">
        <v>135.936859</v>
      </c>
      <c r="HZ108" s="23">
        <v>140.69465</v>
      </c>
      <c r="IA108" s="23">
        <v>145.61896200000001</v>
      </c>
      <c r="IB108" s="23">
        <v>150.71562599999999</v>
      </c>
      <c r="IC108" s="23">
        <v>155.99067299999999</v>
      </c>
      <c r="ID108" s="23">
        <v>161.450346</v>
      </c>
      <c r="IE108" s="23">
        <v>167.10110800000001</v>
      </c>
      <c r="IF108" s="23">
        <v>172.949647</v>
      </c>
      <c r="IG108" s="23">
        <v>179.00288499999999</v>
      </c>
      <c r="IH108" s="23">
        <v>0</v>
      </c>
      <c r="II108" s="23">
        <v>0</v>
      </c>
      <c r="IJ108" s="23">
        <v>0</v>
      </c>
      <c r="IK108" s="22">
        <v>0</v>
      </c>
      <c r="IL108" s="23">
        <v>0</v>
      </c>
      <c r="IM108" s="23">
        <v>0</v>
      </c>
      <c r="IN108" s="23">
        <v>0</v>
      </c>
      <c r="IO108" s="23">
        <v>0</v>
      </c>
      <c r="IP108" s="23">
        <v>0</v>
      </c>
      <c r="IQ108" s="23">
        <v>0</v>
      </c>
      <c r="IR108" s="23">
        <v>0</v>
      </c>
      <c r="IS108" s="23">
        <v>0</v>
      </c>
      <c r="IT108" s="23">
        <v>0</v>
      </c>
      <c r="IU108" s="23">
        <v>0</v>
      </c>
      <c r="IV108" s="23">
        <v>0</v>
      </c>
      <c r="IW108" s="23">
        <v>0</v>
      </c>
      <c r="IX108" s="23">
        <v>0</v>
      </c>
      <c r="IY108" s="23">
        <v>0</v>
      </c>
      <c r="IZ108" s="23">
        <v>0</v>
      </c>
      <c r="JA108" s="23">
        <v>0</v>
      </c>
      <c r="JB108" s="23">
        <v>0</v>
      </c>
      <c r="JC108" s="23">
        <v>0</v>
      </c>
      <c r="JD108" s="23">
        <v>0</v>
      </c>
      <c r="JE108" s="22">
        <v>0</v>
      </c>
      <c r="JF108" s="23">
        <v>0</v>
      </c>
      <c r="JG108" s="23">
        <v>0</v>
      </c>
      <c r="JH108" s="23">
        <v>0</v>
      </c>
      <c r="JI108" s="23">
        <v>0</v>
      </c>
      <c r="JJ108" s="23">
        <v>0</v>
      </c>
      <c r="JK108" s="23">
        <v>0</v>
      </c>
      <c r="JL108" s="23">
        <v>0</v>
      </c>
      <c r="JM108" s="23">
        <v>0</v>
      </c>
      <c r="JN108" s="23">
        <v>0</v>
      </c>
      <c r="JO108" s="23">
        <v>0</v>
      </c>
      <c r="JP108" s="23">
        <v>0</v>
      </c>
      <c r="JQ108" s="23">
        <v>0</v>
      </c>
      <c r="JR108" s="23">
        <v>0</v>
      </c>
      <c r="JS108" s="23">
        <v>0</v>
      </c>
      <c r="JT108" s="23">
        <v>0</v>
      </c>
      <c r="JU108" s="23">
        <v>0</v>
      </c>
      <c r="JV108" s="23">
        <v>0</v>
      </c>
      <c r="JW108" s="23">
        <v>0</v>
      </c>
      <c r="JX108" s="23">
        <v>0</v>
      </c>
      <c r="JY108" s="22">
        <v>0</v>
      </c>
      <c r="JZ108" s="23">
        <v>0</v>
      </c>
      <c r="KA108" s="23">
        <v>0</v>
      </c>
      <c r="KB108" s="23">
        <v>0</v>
      </c>
      <c r="KC108" s="23">
        <v>0</v>
      </c>
      <c r="KD108" s="23">
        <v>0</v>
      </c>
      <c r="KE108" s="23">
        <v>0</v>
      </c>
      <c r="KF108" s="23">
        <v>0</v>
      </c>
      <c r="KG108" s="23">
        <v>0</v>
      </c>
      <c r="KH108" s="23">
        <v>0</v>
      </c>
      <c r="KI108" s="23">
        <v>0</v>
      </c>
      <c r="KJ108" s="23">
        <v>0</v>
      </c>
      <c r="KK108" s="23">
        <v>0</v>
      </c>
      <c r="KL108" s="23">
        <v>0</v>
      </c>
      <c r="KM108" s="23">
        <v>0</v>
      </c>
      <c r="KN108" s="23">
        <v>0</v>
      </c>
      <c r="KO108" s="23">
        <v>0</v>
      </c>
      <c r="KP108" s="23">
        <v>0</v>
      </c>
      <c r="KQ108" s="23">
        <v>0</v>
      </c>
      <c r="KR108" s="23">
        <v>0</v>
      </c>
      <c r="KS108" s="22">
        <v>0</v>
      </c>
      <c r="KT108" s="23">
        <v>0</v>
      </c>
      <c r="KU108" s="23">
        <v>0</v>
      </c>
      <c r="KV108" s="23">
        <v>0</v>
      </c>
      <c r="KW108" s="23">
        <v>0</v>
      </c>
      <c r="KX108" s="23">
        <v>0</v>
      </c>
      <c r="KY108" s="23">
        <v>0</v>
      </c>
      <c r="KZ108" s="23">
        <v>0</v>
      </c>
      <c r="LA108" s="23">
        <v>0</v>
      </c>
      <c r="LB108" s="23">
        <v>0</v>
      </c>
      <c r="LC108" s="23">
        <v>0</v>
      </c>
      <c r="LD108" s="23">
        <v>0</v>
      </c>
      <c r="LE108" s="23">
        <v>0</v>
      </c>
      <c r="LF108" s="23">
        <v>0</v>
      </c>
      <c r="LG108" s="23">
        <v>0</v>
      </c>
      <c r="LH108" s="23">
        <v>0</v>
      </c>
      <c r="LI108" s="23">
        <v>0</v>
      </c>
      <c r="LJ108" s="23">
        <v>0</v>
      </c>
      <c r="LK108" s="23">
        <v>0</v>
      </c>
      <c r="LL108" s="23">
        <v>0</v>
      </c>
      <c r="LM108" s="22">
        <v>0</v>
      </c>
      <c r="LN108" s="23">
        <v>0</v>
      </c>
      <c r="LO108" s="23">
        <v>0</v>
      </c>
      <c r="LP108" s="23">
        <v>0</v>
      </c>
      <c r="LQ108" s="23">
        <v>0</v>
      </c>
      <c r="LR108" s="23">
        <v>0</v>
      </c>
      <c r="LS108" s="23">
        <v>0</v>
      </c>
      <c r="LT108" s="23">
        <v>0</v>
      </c>
      <c r="LU108" s="23">
        <v>0</v>
      </c>
      <c r="LV108" s="23">
        <v>0</v>
      </c>
      <c r="LW108" s="23">
        <v>0</v>
      </c>
      <c r="LX108" s="23">
        <v>0</v>
      </c>
      <c r="LY108" s="23">
        <v>0</v>
      </c>
      <c r="LZ108" s="23">
        <v>0</v>
      </c>
      <c r="MA108" s="23">
        <v>0</v>
      </c>
      <c r="MB108" s="23">
        <v>0</v>
      </c>
      <c r="MC108" s="23">
        <v>0</v>
      </c>
      <c r="MD108" s="23">
        <v>0</v>
      </c>
      <c r="ME108" s="23">
        <v>0</v>
      </c>
      <c r="MF108" s="23">
        <v>0</v>
      </c>
      <c r="MG108" s="22">
        <v>0</v>
      </c>
      <c r="MH108" s="23">
        <v>0</v>
      </c>
      <c r="MI108" s="23">
        <v>0</v>
      </c>
      <c r="MJ108" s="23">
        <v>0</v>
      </c>
      <c r="MK108" s="23">
        <v>0</v>
      </c>
      <c r="ML108" s="23">
        <v>0</v>
      </c>
      <c r="MM108" s="23">
        <v>0</v>
      </c>
      <c r="MN108" s="23">
        <v>0</v>
      </c>
      <c r="MO108" s="23">
        <v>0</v>
      </c>
      <c r="MP108" s="23">
        <v>0</v>
      </c>
      <c r="MQ108" s="23">
        <v>0</v>
      </c>
      <c r="MR108" s="23">
        <v>0</v>
      </c>
      <c r="MS108" s="23">
        <v>0</v>
      </c>
      <c r="MT108" s="23">
        <v>0</v>
      </c>
      <c r="MU108" s="23">
        <v>0</v>
      </c>
      <c r="MV108" s="23">
        <v>0</v>
      </c>
      <c r="MW108" s="23">
        <v>0</v>
      </c>
      <c r="MX108" s="23">
        <v>0</v>
      </c>
      <c r="MY108" s="23">
        <v>0</v>
      </c>
      <c r="MZ108" s="23">
        <v>0</v>
      </c>
    </row>
    <row r="109" spans="1:364">
      <c r="A109" s="9" t="s">
        <v>865</v>
      </c>
      <c r="B109" s="9" t="s">
        <v>866</v>
      </c>
      <c r="C109" s="9" t="s">
        <v>666</v>
      </c>
      <c r="E109" s="22">
        <v>0</v>
      </c>
      <c r="F109" s="23">
        <v>0</v>
      </c>
      <c r="G109" s="23">
        <v>137.16717700000001</v>
      </c>
      <c r="H109" s="23">
        <v>145.97623400000001</v>
      </c>
      <c r="I109" s="23">
        <v>150.501498</v>
      </c>
      <c r="J109" s="23">
        <v>155.167044</v>
      </c>
      <c r="K109" s="23">
        <v>159.97722200000001</v>
      </c>
      <c r="L109" s="23">
        <v>164.93651600000001</v>
      </c>
      <c r="M109" s="23">
        <v>170.04954799999999</v>
      </c>
      <c r="N109" s="23">
        <v>175.32108400000001</v>
      </c>
      <c r="O109" s="23">
        <v>180.75603799999999</v>
      </c>
      <c r="P109" s="23">
        <v>186.359475</v>
      </c>
      <c r="Q109" s="23">
        <v>192.136619</v>
      </c>
      <c r="R109" s="23">
        <v>198.09285399999999</v>
      </c>
      <c r="S109" s="23">
        <v>204.233732</v>
      </c>
      <c r="T109" s="23">
        <v>210.564978</v>
      </c>
      <c r="U109" s="23">
        <v>217.09249199999999</v>
      </c>
      <c r="V109" s="23">
        <v>0</v>
      </c>
      <c r="W109" s="23">
        <v>0</v>
      </c>
      <c r="X109" s="23">
        <v>0</v>
      </c>
      <c r="Y109" s="22">
        <v>0</v>
      </c>
      <c r="Z109" s="23">
        <v>0</v>
      </c>
      <c r="AA109" s="23">
        <v>151.88430299999999</v>
      </c>
      <c r="AB109" s="23">
        <v>158.43198000000001</v>
      </c>
      <c r="AC109" s="23">
        <v>163.34337099999999</v>
      </c>
      <c r="AD109" s="23">
        <v>168.407016</v>
      </c>
      <c r="AE109" s="23">
        <v>173.627633</v>
      </c>
      <c r="AF109" s="23">
        <v>179.01008999999999</v>
      </c>
      <c r="AG109" s="23">
        <v>184.559403</v>
      </c>
      <c r="AH109" s="23">
        <v>190.280744</v>
      </c>
      <c r="AI109" s="23">
        <v>196.17944700000001</v>
      </c>
      <c r="AJ109" s="23">
        <v>202.26101</v>
      </c>
      <c r="AK109" s="23">
        <v>208.531102</v>
      </c>
      <c r="AL109" s="23">
        <v>214.995566</v>
      </c>
      <c r="AM109" s="23">
        <v>221.660428</v>
      </c>
      <c r="AN109" s="23">
        <v>228.531902</v>
      </c>
      <c r="AO109" s="23">
        <v>235.61639</v>
      </c>
      <c r="AP109" s="23">
        <v>0</v>
      </c>
      <c r="AQ109" s="23">
        <v>0</v>
      </c>
      <c r="AR109" s="23">
        <v>0</v>
      </c>
      <c r="AS109" s="22">
        <v>0</v>
      </c>
      <c r="AT109" s="23">
        <v>0</v>
      </c>
      <c r="AU109" s="23">
        <v>0</v>
      </c>
      <c r="AV109" s="23">
        <v>93.006204999999994</v>
      </c>
      <c r="AW109" s="23">
        <v>95.796391</v>
      </c>
      <c r="AX109" s="23">
        <v>98.670282</v>
      </c>
      <c r="AY109" s="23">
        <v>101.630391</v>
      </c>
      <c r="AZ109" s="23">
        <v>104.679303</v>
      </c>
      <c r="BA109" s="23">
        <v>107.819682</v>
      </c>
      <c r="BB109" s="23">
        <v>111.054272</v>
      </c>
      <c r="BC109" s="23">
        <v>114.38590000000001</v>
      </c>
      <c r="BD109" s="23">
        <v>117.817477</v>
      </c>
      <c r="BE109" s="23">
        <v>121.352002</v>
      </c>
      <c r="BF109" s="23">
        <v>124.99256200000001</v>
      </c>
      <c r="BG109" s="23">
        <v>128.74233899999999</v>
      </c>
      <c r="BH109" s="23">
        <v>132.60460900000001</v>
      </c>
      <c r="BI109" s="23">
        <v>136.58274700000001</v>
      </c>
      <c r="BJ109" s="23">
        <v>0</v>
      </c>
      <c r="BK109" s="23">
        <v>0</v>
      </c>
      <c r="BL109" s="23">
        <v>0</v>
      </c>
      <c r="BM109" s="22">
        <v>0</v>
      </c>
      <c r="BN109" s="23">
        <v>0</v>
      </c>
      <c r="BO109" s="23">
        <v>0</v>
      </c>
      <c r="BP109" s="23">
        <v>93.006204999999994</v>
      </c>
      <c r="BQ109" s="23">
        <v>95.796391</v>
      </c>
      <c r="BR109" s="23">
        <v>98.670282</v>
      </c>
      <c r="BS109" s="23">
        <v>101.630391</v>
      </c>
      <c r="BT109" s="23">
        <v>104.679303</v>
      </c>
      <c r="BU109" s="23">
        <v>107.819682</v>
      </c>
      <c r="BV109" s="23">
        <v>111.054272</v>
      </c>
      <c r="BW109" s="23">
        <v>114.38590000000001</v>
      </c>
      <c r="BX109" s="23">
        <v>117.817477</v>
      </c>
      <c r="BY109" s="23">
        <v>121.352002</v>
      </c>
      <c r="BZ109" s="23">
        <v>124.99256200000001</v>
      </c>
      <c r="CA109" s="23">
        <v>128.74233899999999</v>
      </c>
      <c r="CB109" s="23">
        <v>132.60460900000001</v>
      </c>
      <c r="CC109" s="23">
        <v>136.58274700000001</v>
      </c>
      <c r="CD109" s="23">
        <v>0</v>
      </c>
      <c r="CE109" s="23">
        <v>0</v>
      </c>
      <c r="CF109" s="23">
        <v>0</v>
      </c>
      <c r="CG109" s="22">
        <v>0</v>
      </c>
      <c r="CH109" s="23">
        <v>0</v>
      </c>
      <c r="CI109" s="23">
        <v>91.035583000000003</v>
      </c>
      <c r="CJ109" s="23">
        <v>92.136824000000004</v>
      </c>
      <c r="CK109" s="23">
        <v>94.993065999999999</v>
      </c>
      <c r="CL109" s="23">
        <v>97.937850999999995</v>
      </c>
      <c r="CM109" s="23">
        <v>100.973924</v>
      </c>
      <c r="CN109" s="23">
        <v>104.104116</v>
      </c>
      <c r="CO109" s="23">
        <v>107.331344</v>
      </c>
      <c r="CP109" s="23">
        <v>110.658615</v>
      </c>
      <c r="CQ109" s="23">
        <v>114.089032</v>
      </c>
      <c r="CR109" s="23">
        <v>117.625792</v>
      </c>
      <c r="CS109" s="23">
        <v>121.272192</v>
      </c>
      <c r="CT109" s="23">
        <v>125.03163000000001</v>
      </c>
      <c r="CU109" s="23">
        <v>128.90761000000001</v>
      </c>
      <c r="CV109" s="23">
        <v>132.90374600000001</v>
      </c>
      <c r="CW109" s="23">
        <v>137.023762</v>
      </c>
      <c r="CX109" s="23">
        <v>0</v>
      </c>
      <c r="CY109" s="23">
        <v>0</v>
      </c>
      <c r="CZ109" s="23">
        <v>0</v>
      </c>
      <c r="DA109" s="22">
        <v>0</v>
      </c>
      <c r="DB109" s="23">
        <v>0</v>
      </c>
      <c r="DC109" s="23">
        <v>90.012710999999996</v>
      </c>
      <c r="DD109" s="23">
        <v>91.101579000000001</v>
      </c>
      <c r="DE109" s="23">
        <v>93.925728000000007</v>
      </c>
      <c r="DF109" s="23">
        <v>96.837425999999994</v>
      </c>
      <c r="DG109" s="23">
        <v>99.839386000000005</v>
      </c>
      <c r="DH109" s="23">
        <v>102.93440699999999</v>
      </c>
      <c r="DI109" s="23">
        <v>106.125373</v>
      </c>
      <c r="DJ109" s="23">
        <v>109.41526</v>
      </c>
      <c r="DK109" s="23">
        <v>112.80713299999999</v>
      </c>
      <c r="DL109" s="23">
        <v>116.304154</v>
      </c>
      <c r="DM109" s="23">
        <v>119.909583</v>
      </c>
      <c r="DN109" s="23">
        <v>123.62678</v>
      </c>
      <c r="DO109" s="23">
        <v>127.45921</v>
      </c>
      <c r="DP109" s="23">
        <v>131.41044600000001</v>
      </c>
      <c r="DQ109" s="23">
        <v>135.48417000000001</v>
      </c>
      <c r="DR109" s="23">
        <v>0</v>
      </c>
      <c r="DS109" s="23">
        <v>0</v>
      </c>
      <c r="DT109" s="23">
        <v>0</v>
      </c>
      <c r="DU109" s="22">
        <v>0</v>
      </c>
      <c r="DV109" s="23">
        <v>0</v>
      </c>
      <c r="DW109" s="23">
        <v>90.012710999999996</v>
      </c>
      <c r="DX109" s="23">
        <v>83.593278999999995</v>
      </c>
      <c r="DY109" s="23">
        <v>86.184669999999997</v>
      </c>
      <c r="DZ109" s="23">
        <v>88.856395000000006</v>
      </c>
      <c r="EA109" s="23">
        <v>91.610943000000006</v>
      </c>
      <c r="EB109" s="23">
        <v>94.450882000000007</v>
      </c>
      <c r="EC109" s="23">
        <v>97.378860000000003</v>
      </c>
      <c r="ED109" s="23">
        <v>100.397604</v>
      </c>
      <c r="EE109" s="23">
        <v>103.50993</v>
      </c>
      <c r="EF109" s="23">
        <v>106.718738</v>
      </c>
      <c r="EG109" s="23">
        <v>110.027019</v>
      </c>
      <c r="EH109" s="23">
        <v>113.437856</v>
      </c>
      <c r="EI109" s="23">
        <v>116.95443</v>
      </c>
      <c r="EJ109" s="23">
        <v>120.580017</v>
      </c>
      <c r="EK109" s="23">
        <v>124.317998</v>
      </c>
      <c r="EL109" s="23">
        <v>0</v>
      </c>
      <c r="EM109" s="23">
        <v>0</v>
      </c>
      <c r="EN109" s="23">
        <v>0</v>
      </c>
      <c r="EO109" s="22">
        <v>0</v>
      </c>
      <c r="EP109" s="23">
        <v>0</v>
      </c>
      <c r="EQ109" s="23">
        <v>91.035583000000003</v>
      </c>
      <c r="ER109" s="23">
        <v>92.136824000000004</v>
      </c>
      <c r="ES109" s="23">
        <v>94.993065999999999</v>
      </c>
      <c r="ET109" s="23">
        <v>97.937850999999995</v>
      </c>
      <c r="EU109" s="23">
        <v>100.973924</v>
      </c>
      <c r="EV109" s="23">
        <v>104.104116</v>
      </c>
      <c r="EW109" s="23">
        <v>107.331344</v>
      </c>
      <c r="EX109" s="23">
        <v>110.658615</v>
      </c>
      <c r="EY109" s="23">
        <v>114.089032</v>
      </c>
      <c r="EZ109" s="23">
        <v>117.625792</v>
      </c>
      <c r="FA109" s="23">
        <v>121.272192</v>
      </c>
      <c r="FB109" s="23">
        <v>125.03163000000001</v>
      </c>
      <c r="FC109" s="23">
        <v>128.90761000000001</v>
      </c>
      <c r="FD109" s="23">
        <v>132.90374600000001</v>
      </c>
      <c r="FE109" s="23">
        <v>137.023762</v>
      </c>
      <c r="FF109" s="23">
        <v>0</v>
      </c>
      <c r="FG109" s="23">
        <v>0</v>
      </c>
      <c r="FH109" s="23">
        <v>0</v>
      </c>
      <c r="FI109" s="22">
        <v>0</v>
      </c>
      <c r="FJ109" s="23">
        <v>0</v>
      </c>
      <c r="FK109" s="23">
        <v>0</v>
      </c>
      <c r="FL109" s="23">
        <v>94.916220999999993</v>
      </c>
      <c r="FM109" s="23">
        <v>98.238287999999997</v>
      </c>
      <c r="FN109" s="23">
        <v>101.67662799999999</v>
      </c>
      <c r="FO109" s="23">
        <v>105.23531</v>
      </c>
      <c r="FP109" s="23">
        <v>108.91854600000001</v>
      </c>
      <c r="FQ109" s="23">
        <v>112.730695</v>
      </c>
      <c r="FR109" s="23">
        <v>116.67627</v>
      </c>
      <c r="FS109" s="23">
        <v>120.759939</v>
      </c>
      <c r="FT109" s="23">
        <v>124.986537</v>
      </c>
      <c r="FU109" s="23">
        <v>129.36106599999999</v>
      </c>
      <c r="FV109" s="23">
        <v>133.88870299999999</v>
      </c>
      <c r="FW109" s="23">
        <v>138.57480799999999</v>
      </c>
      <c r="FX109" s="23">
        <v>143.424926</v>
      </c>
      <c r="FY109" s="23">
        <v>148.44479799999999</v>
      </c>
      <c r="FZ109" s="23">
        <v>0</v>
      </c>
      <c r="GA109" s="23">
        <v>0</v>
      </c>
      <c r="GB109" s="23">
        <v>0</v>
      </c>
      <c r="GC109" s="22">
        <v>0</v>
      </c>
      <c r="GD109" s="23">
        <v>0</v>
      </c>
      <c r="GE109" s="23">
        <v>0</v>
      </c>
      <c r="GF109" s="23">
        <v>148.35132615000001</v>
      </c>
      <c r="GG109" s="23">
        <v>153.54362257</v>
      </c>
      <c r="GH109" s="23">
        <v>158.91764936000001</v>
      </c>
      <c r="GI109" s="23">
        <v>164.47976707999999</v>
      </c>
      <c r="GJ109" s="23">
        <v>170.23655893</v>
      </c>
      <c r="GK109" s="23">
        <v>176.19483849</v>
      </c>
      <c r="GL109" s="23">
        <v>182.36165783999999</v>
      </c>
      <c r="GM109" s="23">
        <v>188.74431586</v>
      </c>
      <c r="GN109" s="23">
        <v>195.35036692</v>
      </c>
      <c r="GO109" s="23">
        <v>202.18762975999999</v>
      </c>
      <c r="GP109" s="23">
        <v>209.26419680000001</v>
      </c>
      <c r="GQ109" s="23">
        <v>216.58844368999999</v>
      </c>
      <c r="GR109" s="23">
        <v>224.16903922</v>
      </c>
      <c r="GS109" s="23">
        <v>232.01495559</v>
      </c>
      <c r="GT109" s="23">
        <v>0</v>
      </c>
      <c r="GU109" s="23">
        <v>0</v>
      </c>
      <c r="GV109" s="23">
        <v>0</v>
      </c>
      <c r="GW109" s="22">
        <v>0</v>
      </c>
      <c r="GX109" s="23">
        <v>0</v>
      </c>
      <c r="GY109" s="23">
        <v>0</v>
      </c>
      <c r="GZ109" s="23">
        <v>0</v>
      </c>
      <c r="HA109" s="23">
        <v>0</v>
      </c>
      <c r="HB109" s="23">
        <v>0</v>
      </c>
      <c r="HC109" s="23">
        <v>0</v>
      </c>
      <c r="HD109" s="23">
        <v>0</v>
      </c>
      <c r="HE109" s="23">
        <v>0</v>
      </c>
      <c r="HF109" s="23">
        <v>0</v>
      </c>
      <c r="HG109" s="23">
        <v>0</v>
      </c>
      <c r="HH109" s="23">
        <v>0</v>
      </c>
      <c r="HI109" s="23">
        <v>0</v>
      </c>
      <c r="HJ109" s="23">
        <v>0</v>
      </c>
      <c r="HK109" s="23">
        <v>0</v>
      </c>
      <c r="HL109" s="23">
        <v>0</v>
      </c>
      <c r="HM109" s="23">
        <v>0</v>
      </c>
      <c r="HN109" s="23">
        <v>0</v>
      </c>
      <c r="HO109" s="23">
        <v>0</v>
      </c>
      <c r="HP109" s="23">
        <v>0</v>
      </c>
      <c r="HQ109" s="22">
        <v>0</v>
      </c>
      <c r="HR109" s="23">
        <v>0</v>
      </c>
      <c r="HS109" s="23">
        <v>0</v>
      </c>
      <c r="HT109" s="24">
        <v>95.409718999999996</v>
      </c>
      <c r="HU109" s="24">
        <v>98.749059000000003</v>
      </c>
      <c r="HV109" s="24">
        <v>103.438788</v>
      </c>
      <c r="HW109" s="23">
        <v>106.60318700000001</v>
      </c>
      <c r="HX109" s="23">
        <v>110.334299</v>
      </c>
      <c r="HY109" s="23">
        <v>114.195999</v>
      </c>
      <c r="HZ109" s="23">
        <v>118.192859</v>
      </c>
      <c r="IA109" s="23">
        <v>122.329609</v>
      </c>
      <c r="IB109" s="23">
        <v>126.61114499999999</v>
      </c>
      <c r="IC109" s="23">
        <v>131.04253499999999</v>
      </c>
      <c r="ID109" s="23">
        <v>135.62902399999999</v>
      </c>
      <c r="IE109" s="23">
        <v>140.37603999999999</v>
      </c>
      <c r="IF109" s="23">
        <v>145.28920099999999</v>
      </c>
      <c r="IG109" s="23">
        <v>150.374324</v>
      </c>
      <c r="IH109" s="23">
        <v>0</v>
      </c>
      <c r="II109" s="23">
        <v>0</v>
      </c>
      <c r="IJ109" s="23">
        <v>0</v>
      </c>
      <c r="IK109" s="22">
        <v>0</v>
      </c>
      <c r="IL109" s="23">
        <v>0</v>
      </c>
      <c r="IM109" s="23">
        <v>0</v>
      </c>
      <c r="IN109" s="23">
        <v>0</v>
      </c>
      <c r="IO109" s="23">
        <v>0</v>
      </c>
      <c r="IP109" s="23">
        <v>0</v>
      </c>
      <c r="IQ109" s="23">
        <v>0</v>
      </c>
      <c r="IR109" s="23">
        <v>0</v>
      </c>
      <c r="IS109" s="23">
        <v>0</v>
      </c>
      <c r="IT109" s="23">
        <v>0</v>
      </c>
      <c r="IU109" s="23">
        <v>0</v>
      </c>
      <c r="IV109" s="23">
        <v>0</v>
      </c>
      <c r="IW109" s="23">
        <v>0</v>
      </c>
      <c r="IX109" s="23">
        <v>0</v>
      </c>
      <c r="IY109" s="23">
        <v>0</v>
      </c>
      <c r="IZ109" s="23">
        <v>0</v>
      </c>
      <c r="JA109" s="23">
        <v>0</v>
      </c>
      <c r="JB109" s="23">
        <v>0</v>
      </c>
      <c r="JC109" s="23">
        <v>0</v>
      </c>
      <c r="JD109" s="23">
        <v>0</v>
      </c>
      <c r="JE109" s="22">
        <v>0</v>
      </c>
      <c r="JF109" s="23">
        <v>0</v>
      </c>
      <c r="JG109" s="23">
        <v>0</v>
      </c>
      <c r="JH109" s="23">
        <v>0</v>
      </c>
      <c r="JI109" s="23">
        <v>0</v>
      </c>
      <c r="JJ109" s="23">
        <v>0</v>
      </c>
      <c r="JK109" s="23">
        <v>0</v>
      </c>
      <c r="JL109" s="23">
        <v>0</v>
      </c>
      <c r="JM109" s="23">
        <v>0</v>
      </c>
      <c r="JN109" s="23">
        <v>0</v>
      </c>
      <c r="JO109" s="23">
        <v>0</v>
      </c>
      <c r="JP109" s="23">
        <v>0</v>
      </c>
      <c r="JQ109" s="23">
        <v>0</v>
      </c>
      <c r="JR109" s="23">
        <v>0</v>
      </c>
      <c r="JS109" s="23">
        <v>0</v>
      </c>
      <c r="JT109" s="23">
        <v>0</v>
      </c>
      <c r="JU109" s="23">
        <v>0</v>
      </c>
      <c r="JV109" s="23">
        <v>0</v>
      </c>
      <c r="JW109" s="23">
        <v>0</v>
      </c>
      <c r="JX109" s="23">
        <v>0</v>
      </c>
      <c r="JY109" s="22">
        <v>0</v>
      </c>
      <c r="JZ109" s="23">
        <v>0</v>
      </c>
      <c r="KA109" s="23">
        <v>0</v>
      </c>
      <c r="KB109" s="23">
        <v>0</v>
      </c>
      <c r="KC109" s="23">
        <v>0</v>
      </c>
      <c r="KD109" s="23">
        <v>0</v>
      </c>
      <c r="KE109" s="23">
        <v>0</v>
      </c>
      <c r="KF109" s="23">
        <v>0</v>
      </c>
      <c r="KG109" s="23">
        <v>0</v>
      </c>
      <c r="KH109" s="23">
        <v>0</v>
      </c>
      <c r="KI109" s="23">
        <v>0</v>
      </c>
      <c r="KJ109" s="23">
        <v>0</v>
      </c>
      <c r="KK109" s="23">
        <v>0</v>
      </c>
      <c r="KL109" s="23">
        <v>0</v>
      </c>
      <c r="KM109" s="23">
        <v>0</v>
      </c>
      <c r="KN109" s="23">
        <v>0</v>
      </c>
      <c r="KO109" s="23">
        <v>0</v>
      </c>
      <c r="KP109" s="23">
        <v>0</v>
      </c>
      <c r="KQ109" s="23">
        <v>0</v>
      </c>
      <c r="KR109" s="23">
        <v>0</v>
      </c>
      <c r="KS109" s="22">
        <v>0</v>
      </c>
      <c r="KT109" s="23">
        <v>0</v>
      </c>
      <c r="KU109" s="23">
        <v>0</v>
      </c>
      <c r="KV109" s="23">
        <v>0</v>
      </c>
      <c r="KW109" s="23">
        <v>0</v>
      </c>
      <c r="KX109" s="23">
        <v>0</v>
      </c>
      <c r="KY109" s="23">
        <v>0</v>
      </c>
      <c r="KZ109" s="23">
        <v>0</v>
      </c>
      <c r="LA109" s="23">
        <v>0</v>
      </c>
      <c r="LB109" s="23">
        <v>0</v>
      </c>
      <c r="LC109" s="23">
        <v>0</v>
      </c>
      <c r="LD109" s="23">
        <v>0</v>
      </c>
      <c r="LE109" s="23">
        <v>0</v>
      </c>
      <c r="LF109" s="23">
        <v>0</v>
      </c>
      <c r="LG109" s="23">
        <v>0</v>
      </c>
      <c r="LH109" s="23">
        <v>0</v>
      </c>
      <c r="LI109" s="23">
        <v>0</v>
      </c>
      <c r="LJ109" s="23">
        <v>0</v>
      </c>
      <c r="LK109" s="23">
        <v>0</v>
      </c>
      <c r="LL109" s="23">
        <v>0</v>
      </c>
      <c r="LM109" s="22">
        <v>0</v>
      </c>
      <c r="LN109" s="23">
        <v>0</v>
      </c>
      <c r="LO109" s="23">
        <v>0</v>
      </c>
      <c r="LP109" s="23">
        <v>0</v>
      </c>
      <c r="LQ109" s="23">
        <v>0</v>
      </c>
      <c r="LR109" s="23">
        <v>0</v>
      </c>
      <c r="LS109" s="23">
        <v>0</v>
      </c>
      <c r="LT109" s="23">
        <v>0</v>
      </c>
      <c r="LU109" s="23">
        <v>0</v>
      </c>
      <c r="LV109" s="23">
        <v>0</v>
      </c>
      <c r="LW109" s="23">
        <v>0</v>
      </c>
      <c r="LX109" s="23">
        <v>0</v>
      </c>
      <c r="LY109" s="23">
        <v>0</v>
      </c>
      <c r="LZ109" s="23">
        <v>0</v>
      </c>
      <c r="MA109" s="23">
        <v>0</v>
      </c>
      <c r="MB109" s="23">
        <v>0</v>
      </c>
      <c r="MC109" s="23">
        <v>0</v>
      </c>
      <c r="MD109" s="23">
        <v>0</v>
      </c>
      <c r="ME109" s="23">
        <v>0</v>
      </c>
      <c r="MF109" s="23">
        <v>0</v>
      </c>
      <c r="MG109" s="22">
        <v>0</v>
      </c>
      <c r="MH109" s="23">
        <v>0</v>
      </c>
      <c r="MI109" s="23">
        <v>0</v>
      </c>
      <c r="MJ109" s="23">
        <v>0</v>
      </c>
      <c r="MK109" s="23">
        <v>0</v>
      </c>
      <c r="ML109" s="23">
        <v>0</v>
      </c>
      <c r="MM109" s="23">
        <v>0</v>
      </c>
      <c r="MN109" s="23">
        <v>0</v>
      </c>
      <c r="MO109" s="23">
        <v>0</v>
      </c>
      <c r="MP109" s="23">
        <v>0</v>
      </c>
      <c r="MQ109" s="23">
        <v>0</v>
      </c>
      <c r="MR109" s="23">
        <v>0</v>
      </c>
      <c r="MS109" s="23">
        <v>0</v>
      </c>
      <c r="MT109" s="23">
        <v>0</v>
      </c>
      <c r="MU109" s="23">
        <v>0</v>
      </c>
      <c r="MV109" s="23">
        <v>0</v>
      </c>
      <c r="MW109" s="23">
        <v>0</v>
      </c>
      <c r="MX109" s="23">
        <v>0</v>
      </c>
      <c r="MY109" s="23">
        <v>0</v>
      </c>
      <c r="MZ109" s="23">
        <v>0</v>
      </c>
    </row>
    <row r="110" spans="1:364">
      <c r="A110" s="9" t="s">
        <v>867</v>
      </c>
      <c r="B110" s="9" t="s">
        <v>868</v>
      </c>
      <c r="C110" s="9" t="s">
        <v>666</v>
      </c>
      <c r="E110" s="22">
        <v>0</v>
      </c>
      <c r="F110" s="23">
        <v>0</v>
      </c>
      <c r="G110" s="23">
        <v>172.38024300000001</v>
      </c>
      <c r="H110" s="23">
        <v>183.45072999999999</v>
      </c>
      <c r="I110" s="23">
        <v>189.13770299999999</v>
      </c>
      <c r="J110" s="23">
        <v>195.00097199999999</v>
      </c>
      <c r="K110" s="23">
        <v>201.04600199999999</v>
      </c>
      <c r="L110" s="23">
        <v>207.27842799999999</v>
      </c>
      <c r="M110" s="23">
        <v>213.704059</v>
      </c>
      <c r="N110" s="23">
        <v>220.32888500000001</v>
      </c>
      <c r="O110" s="23">
        <v>227.15907999999999</v>
      </c>
      <c r="P110" s="23">
        <v>234.20101199999999</v>
      </c>
      <c r="Q110" s="23">
        <v>241.461243</v>
      </c>
      <c r="R110" s="23">
        <v>248.94654199999999</v>
      </c>
      <c r="S110" s="23">
        <v>256.66388499999999</v>
      </c>
      <c r="T110" s="23">
        <v>264.62046500000002</v>
      </c>
      <c r="U110" s="23">
        <v>272.82369999999997</v>
      </c>
      <c r="V110" s="23">
        <v>0</v>
      </c>
      <c r="W110" s="23">
        <v>0</v>
      </c>
      <c r="X110" s="23">
        <v>0</v>
      </c>
      <c r="Y110" s="22">
        <v>0</v>
      </c>
      <c r="Z110" s="23">
        <v>0</v>
      </c>
      <c r="AA110" s="23">
        <v>190.875497</v>
      </c>
      <c r="AB110" s="23">
        <v>199.10407000000001</v>
      </c>
      <c r="AC110" s="23">
        <v>205.276297</v>
      </c>
      <c r="AD110" s="23">
        <v>211.63986199999999</v>
      </c>
      <c r="AE110" s="23">
        <v>218.20069699999999</v>
      </c>
      <c r="AF110" s="23">
        <v>224.96491900000001</v>
      </c>
      <c r="AG110" s="23">
        <v>231.93883199999999</v>
      </c>
      <c r="AH110" s="23">
        <v>239.12893500000001</v>
      </c>
      <c r="AI110" s="23">
        <v>246.541932</v>
      </c>
      <c r="AJ110" s="23">
        <v>254.184732</v>
      </c>
      <c r="AK110" s="23">
        <v>262.064459</v>
      </c>
      <c r="AL110" s="23">
        <v>270.18845700000003</v>
      </c>
      <c r="AM110" s="23">
        <v>278.56429900000001</v>
      </c>
      <c r="AN110" s="23">
        <v>287.199793</v>
      </c>
      <c r="AO110" s="23">
        <v>296.10298599999999</v>
      </c>
      <c r="AP110" s="23">
        <v>0</v>
      </c>
      <c r="AQ110" s="23">
        <v>0</v>
      </c>
      <c r="AR110" s="23">
        <v>0</v>
      </c>
      <c r="AS110" s="22">
        <v>0</v>
      </c>
      <c r="AT110" s="23">
        <v>0</v>
      </c>
      <c r="AU110" s="23">
        <v>0</v>
      </c>
      <c r="AV110" s="23">
        <v>116.167131</v>
      </c>
      <c r="AW110" s="23">
        <v>119.65214400000001</v>
      </c>
      <c r="AX110" s="23">
        <v>123.241709</v>
      </c>
      <c r="AY110" s="23">
        <v>126.93895999999999</v>
      </c>
      <c r="AZ110" s="23">
        <v>130.747129</v>
      </c>
      <c r="BA110" s="23">
        <v>134.669543</v>
      </c>
      <c r="BB110" s="23">
        <v>138.70962900000001</v>
      </c>
      <c r="BC110" s="23">
        <v>142.87091799999999</v>
      </c>
      <c r="BD110" s="23">
        <v>147.15704500000001</v>
      </c>
      <c r="BE110" s="23">
        <v>151.57175699999999</v>
      </c>
      <c r="BF110" s="23">
        <v>156.118909</v>
      </c>
      <c r="BG110" s="23">
        <v>160.80247700000001</v>
      </c>
      <c r="BH110" s="23">
        <v>165.62655100000001</v>
      </c>
      <c r="BI110" s="23">
        <v>170.595348</v>
      </c>
      <c r="BJ110" s="23">
        <v>0</v>
      </c>
      <c r="BK110" s="23">
        <v>0</v>
      </c>
      <c r="BL110" s="23">
        <v>0</v>
      </c>
      <c r="BM110" s="22">
        <v>0</v>
      </c>
      <c r="BN110" s="23">
        <v>0</v>
      </c>
      <c r="BO110" s="23">
        <v>0</v>
      </c>
      <c r="BP110" s="23">
        <v>116.167131</v>
      </c>
      <c r="BQ110" s="23">
        <v>119.65214400000001</v>
      </c>
      <c r="BR110" s="23">
        <v>123.241709</v>
      </c>
      <c r="BS110" s="23">
        <v>126.93895999999999</v>
      </c>
      <c r="BT110" s="23">
        <v>130.747129</v>
      </c>
      <c r="BU110" s="23">
        <v>134.669543</v>
      </c>
      <c r="BV110" s="23">
        <v>138.70962900000001</v>
      </c>
      <c r="BW110" s="23">
        <v>142.87091799999999</v>
      </c>
      <c r="BX110" s="23">
        <v>147.15704500000001</v>
      </c>
      <c r="BY110" s="23">
        <v>151.57175699999999</v>
      </c>
      <c r="BZ110" s="23">
        <v>156.118909</v>
      </c>
      <c r="CA110" s="23">
        <v>160.80247700000001</v>
      </c>
      <c r="CB110" s="23">
        <v>165.62655100000001</v>
      </c>
      <c r="CC110" s="23">
        <v>170.595348</v>
      </c>
      <c r="CD110" s="23">
        <v>0</v>
      </c>
      <c r="CE110" s="23">
        <v>0</v>
      </c>
      <c r="CF110" s="23">
        <v>0</v>
      </c>
      <c r="CG110" s="22">
        <v>0</v>
      </c>
      <c r="CH110" s="23">
        <v>0</v>
      </c>
      <c r="CI110" s="23">
        <v>114.405912</v>
      </c>
      <c r="CJ110" s="23">
        <v>115.78986</v>
      </c>
      <c r="CK110" s="23">
        <v>119.379345</v>
      </c>
      <c r="CL110" s="23">
        <v>123.080105</v>
      </c>
      <c r="CM110" s="23">
        <v>126.895588</v>
      </c>
      <c r="CN110" s="23">
        <v>130.829352</v>
      </c>
      <c r="CO110" s="23">
        <v>134.885062</v>
      </c>
      <c r="CP110" s="23">
        <v>139.066498</v>
      </c>
      <c r="CQ110" s="23">
        <v>143.37755999999999</v>
      </c>
      <c r="CR110" s="23">
        <v>147.82226399999999</v>
      </c>
      <c r="CS110" s="23">
        <v>152.40475499999999</v>
      </c>
      <c r="CT110" s="23">
        <v>157.129302</v>
      </c>
      <c r="CU110" s="23">
        <v>162.00031000000001</v>
      </c>
      <c r="CV110" s="23">
        <v>167.02232000000001</v>
      </c>
      <c r="CW110" s="23">
        <v>172.20001199999999</v>
      </c>
      <c r="CX110" s="23">
        <v>0</v>
      </c>
      <c r="CY110" s="23">
        <v>0</v>
      </c>
      <c r="CZ110" s="23">
        <v>0</v>
      </c>
      <c r="DA110" s="22">
        <v>0</v>
      </c>
      <c r="DB110" s="23">
        <v>0</v>
      </c>
      <c r="DC110" s="23">
        <v>113.120452</v>
      </c>
      <c r="DD110" s="23">
        <v>114.48885</v>
      </c>
      <c r="DE110" s="23">
        <v>118.038005</v>
      </c>
      <c r="DF110" s="23">
        <v>121.697183</v>
      </c>
      <c r="DG110" s="23">
        <v>125.469795</v>
      </c>
      <c r="DH110" s="23">
        <v>129.35935900000001</v>
      </c>
      <c r="DI110" s="23">
        <v>133.36949899999999</v>
      </c>
      <c r="DJ110" s="23">
        <v>137.50395399999999</v>
      </c>
      <c r="DK110" s="23">
        <v>141.76657599999999</v>
      </c>
      <c r="DL110" s="23">
        <v>146.16134</v>
      </c>
      <c r="DM110" s="23">
        <v>150.692342</v>
      </c>
      <c r="DN110" s="23">
        <v>155.36380399999999</v>
      </c>
      <c r="DO110" s="23">
        <v>160.180082</v>
      </c>
      <c r="DP110" s="23">
        <v>165.14566500000001</v>
      </c>
      <c r="DQ110" s="23">
        <v>170.26517999999999</v>
      </c>
      <c r="DR110" s="23">
        <v>0</v>
      </c>
      <c r="DS110" s="23">
        <v>0</v>
      </c>
      <c r="DT110" s="23">
        <v>0</v>
      </c>
      <c r="DU110" s="22">
        <v>0</v>
      </c>
      <c r="DV110" s="23">
        <v>0</v>
      </c>
      <c r="DW110" s="23">
        <v>113.120452</v>
      </c>
      <c r="DX110" s="23">
        <v>105.05304599999999</v>
      </c>
      <c r="DY110" s="23">
        <v>108.30969</v>
      </c>
      <c r="DZ110" s="23">
        <v>111.66728999999999</v>
      </c>
      <c r="EA110" s="23">
        <v>115.12897599999999</v>
      </c>
      <c r="EB110" s="23">
        <v>118.697975</v>
      </c>
      <c r="EC110" s="23">
        <v>122.377612</v>
      </c>
      <c r="ED110" s="23">
        <v>126.171318</v>
      </c>
      <c r="EE110" s="23">
        <v>130.082629</v>
      </c>
      <c r="EF110" s="23">
        <v>134.11519000000001</v>
      </c>
      <c r="EG110" s="23">
        <v>138.272761</v>
      </c>
      <c r="EH110" s="23">
        <v>142.55921699999999</v>
      </c>
      <c r="EI110" s="23">
        <v>146.97855200000001</v>
      </c>
      <c r="EJ110" s="23">
        <v>151.534887</v>
      </c>
      <c r="EK110" s="23">
        <v>156.23246900000001</v>
      </c>
      <c r="EL110" s="23">
        <v>0</v>
      </c>
      <c r="EM110" s="23">
        <v>0</v>
      </c>
      <c r="EN110" s="23">
        <v>0</v>
      </c>
      <c r="EO110" s="22">
        <v>0</v>
      </c>
      <c r="EP110" s="23">
        <v>0</v>
      </c>
      <c r="EQ110" s="23">
        <v>114.405912</v>
      </c>
      <c r="ER110" s="23">
        <v>115.78986</v>
      </c>
      <c r="ES110" s="23">
        <v>119.379345</v>
      </c>
      <c r="ET110" s="23">
        <v>123.080105</v>
      </c>
      <c r="EU110" s="23">
        <v>126.895588</v>
      </c>
      <c r="EV110" s="23">
        <v>130.829352</v>
      </c>
      <c r="EW110" s="23">
        <v>134.885062</v>
      </c>
      <c r="EX110" s="23">
        <v>139.066498</v>
      </c>
      <c r="EY110" s="23">
        <v>143.37755999999999</v>
      </c>
      <c r="EZ110" s="23">
        <v>147.82226399999999</v>
      </c>
      <c r="FA110" s="23">
        <v>152.40475499999999</v>
      </c>
      <c r="FB110" s="23">
        <v>157.129302</v>
      </c>
      <c r="FC110" s="23">
        <v>162.00031000000001</v>
      </c>
      <c r="FD110" s="23">
        <v>167.02232000000001</v>
      </c>
      <c r="FE110" s="23">
        <v>172.20001199999999</v>
      </c>
      <c r="FF110" s="23">
        <v>0</v>
      </c>
      <c r="FG110" s="23">
        <v>0</v>
      </c>
      <c r="FH110" s="23">
        <v>0</v>
      </c>
      <c r="FI110" s="22">
        <v>0</v>
      </c>
      <c r="FJ110" s="23">
        <v>0</v>
      </c>
      <c r="FK110" s="23">
        <v>0</v>
      </c>
      <c r="FL110" s="23">
        <v>117.90494</v>
      </c>
      <c r="FM110" s="23">
        <v>122.03161299999999</v>
      </c>
      <c r="FN110" s="23">
        <v>126.302719</v>
      </c>
      <c r="FO110" s="23">
        <v>130.72331399999999</v>
      </c>
      <c r="FP110" s="23">
        <v>135.298631</v>
      </c>
      <c r="FQ110" s="23">
        <v>140.03408300000001</v>
      </c>
      <c r="FR110" s="23">
        <v>144.93527499999999</v>
      </c>
      <c r="FS110" s="23">
        <v>150.00801000000001</v>
      </c>
      <c r="FT110" s="23">
        <v>155.25828999999999</v>
      </c>
      <c r="FU110" s="23">
        <v>160.692331</v>
      </c>
      <c r="FV110" s="23">
        <v>166.316562</v>
      </c>
      <c r="FW110" s="23">
        <v>172.137642</v>
      </c>
      <c r="FX110" s="23">
        <v>178.16245900000001</v>
      </c>
      <c r="FY110" s="23">
        <v>184.398145</v>
      </c>
      <c r="FZ110" s="23">
        <v>0</v>
      </c>
      <c r="GA110" s="23">
        <v>0</v>
      </c>
      <c r="GB110" s="23">
        <v>0</v>
      </c>
      <c r="GC110" s="22">
        <v>0</v>
      </c>
      <c r="GD110" s="23">
        <v>0</v>
      </c>
      <c r="GE110" s="23">
        <v>0</v>
      </c>
      <c r="GF110" s="23">
        <v>184.28203415999999</v>
      </c>
      <c r="GG110" s="23">
        <v>190.73190535000001</v>
      </c>
      <c r="GH110" s="23">
        <v>197.40752204</v>
      </c>
      <c r="GI110" s="23">
        <v>204.31678531</v>
      </c>
      <c r="GJ110" s="23">
        <v>211.46787280000001</v>
      </c>
      <c r="GK110" s="23">
        <v>218.86924834999999</v>
      </c>
      <c r="GL110" s="23">
        <v>226.52967204000001</v>
      </c>
      <c r="GM110" s="23">
        <v>234.45821056</v>
      </c>
      <c r="GN110" s="23">
        <v>242.66424792999999</v>
      </c>
      <c r="GO110" s="23">
        <v>251.15749661000001</v>
      </c>
      <c r="GP110" s="23">
        <v>259.94800899000001</v>
      </c>
      <c r="GQ110" s="23">
        <v>269.04618929999998</v>
      </c>
      <c r="GR110" s="23">
        <v>278.46280593</v>
      </c>
      <c r="GS110" s="23">
        <v>288.20900413999999</v>
      </c>
      <c r="GT110" s="23">
        <v>0</v>
      </c>
      <c r="GU110" s="23">
        <v>0</v>
      </c>
      <c r="GV110" s="23">
        <v>0</v>
      </c>
      <c r="GW110" s="22">
        <v>0</v>
      </c>
      <c r="GX110" s="23">
        <v>0</v>
      </c>
      <c r="GY110" s="23">
        <v>0</v>
      </c>
      <c r="GZ110" s="23">
        <v>0</v>
      </c>
      <c r="HA110" s="23">
        <v>0</v>
      </c>
      <c r="HB110" s="23">
        <v>0</v>
      </c>
      <c r="HC110" s="23">
        <v>0</v>
      </c>
      <c r="HD110" s="23">
        <v>0</v>
      </c>
      <c r="HE110" s="23">
        <v>0</v>
      </c>
      <c r="HF110" s="23">
        <v>0</v>
      </c>
      <c r="HG110" s="23">
        <v>0</v>
      </c>
      <c r="HH110" s="23">
        <v>0</v>
      </c>
      <c r="HI110" s="23">
        <v>0</v>
      </c>
      <c r="HJ110" s="23">
        <v>0</v>
      </c>
      <c r="HK110" s="23">
        <v>0</v>
      </c>
      <c r="HL110" s="23">
        <v>0</v>
      </c>
      <c r="HM110" s="23">
        <v>0</v>
      </c>
      <c r="HN110" s="23">
        <v>0</v>
      </c>
      <c r="HO110" s="23">
        <v>0</v>
      </c>
      <c r="HP110" s="23">
        <v>0</v>
      </c>
      <c r="HQ110" s="22">
        <v>0</v>
      </c>
      <c r="HR110" s="23">
        <v>0</v>
      </c>
      <c r="HS110" s="23">
        <v>0</v>
      </c>
      <c r="HT110" s="24">
        <v>118.51796400000001</v>
      </c>
      <c r="HU110" s="24">
        <v>122.666093</v>
      </c>
      <c r="HV110" s="24">
        <v>128.49167499999999</v>
      </c>
      <c r="HW110" s="23">
        <v>132.42249100000001</v>
      </c>
      <c r="HX110" s="23">
        <v>137.057278</v>
      </c>
      <c r="HY110" s="23">
        <v>141.85428300000001</v>
      </c>
      <c r="HZ110" s="23">
        <v>146.81918300000001</v>
      </c>
      <c r="IA110" s="23">
        <v>151.957854</v>
      </c>
      <c r="IB110" s="23">
        <v>157.27637899999999</v>
      </c>
      <c r="IC110" s="23">
        <v>162.78105199999999</v>
      </c>
      <c r="ID110" s="23">
        <v>168.47838899999999</v>
      </c>
      <c r="IE110" s="23">
        <v>174.37513300000001</v>
      </c>
      <c r="IF110" s="23">
        <v>180.478263</v>
      </c>
      <c r="IG110" s="23">
        <v>186.79500200000001</v>
      </c>
      <c r="IH110" s="23">
        <v>0</v>
      </c>
      <c r="II110" s="23">
        <v>0</v>
      </c>
      <c r="IJ110" s="23">
        <v>0</v>
      </c>
      <c r="IK110" s="22">
        <v>0</v>
      </c>
      <c r="IL110" s="23">
        <v>0</v>
      </c>
      <c r="IM110" s="23">
        <v>0</v>
      </c>
      <c r="IN110" s="23">
        <v>0</v>
      </c>
      <c r="IO110" s="23">
        <v>0</v>
      </c>
      <c r="IP110" s="23">
        <v>0</v>
      </c>
      <c r="IQ110" s="23">
        <v>0</v>
      </c>
      <c r="IR110" s="23">
        <v>0</v>
      </c>
      <c r="IS110" s="23">
        <v>0</v>
      </c>
      <c r="IT110" s="23">
        <v>0</v>
      </c>
      <c r="IU110" s="23">
        <v>0</v>
      </c>
      <c r="IV110" s="23">
        <v>0</v>
      </c>
      <c r="IW110" s="23">
        <v>0</v>
      </c>
      <c r="IX110" s="23">
        <v>0</v>
      </c>
      <c r="IY110" s="23">
        <v>0</v>
      </c>
      <c r="IZ110" s="23">
        <v>0</v>
      </c>
      <c r="JA110" s="23">
        <v>0</v>
      </c>
      <c r="JB110" s="23">
        <v>0</v>
      </c>
      <c r="JC110" s="23">
        <v>0</v>
      </c>
      <c r="JD110" s="23">
        <v>0</v>
      </c>
      <c r="JE110" s="22">
        <v>0</v>
      </c>
      <c r="JF110" s="23">
        <v>0</v>
      </c>
      <c r="JG110" s="23">
        <v>0</v>
      </c>
      <c r="JH110" s="23">
        <v>0</v>
      </c>
      <c r="JI110" s="23">
        <v>0</v>
      </c>
      <c r="JJ110" s="23">
        <v>0</v>
      </c>
      <c r="JK110" s="23">
        <v>0</v>
      </c>
      <c r="JL110" s="23">
        <v>0</v>
      </c>
      <c r="JM110" s="23">
        <v>0</v>
      </c>
      <c r="JN110" s="23">
        <v>0</v>
      </c>
      <c r="JO110" s="23">
        <v>0</v>
      </c>
      <c r="JP110" s="23">
        <v>0</v>
      </c>
      <c r="JQ110" s="23">
        <v>0</v>
      </c>
      <c r="JR110" s="23">
        <v>0</v>
      </c>
      <c r="JS110" s="23">
        <v>0</v>
      </c>
      <c r="JT110" s="23">
        <v>0</v>
      </c>
      <c r="JU110" s="23">
        <v>0</v>
      </c>
      <c r="JV110" s="23">
        <v>0</v>
      </c>
      <c r="JW110" s="23">
        <v>0</v>
      </c>
      <c r="JX110" s="23">
        <v>0</v>
      </c>
      <c r="JY110" s="22">
        <v>0</v>
      </c>
      <c r="JZ110" s="23">
        <v>0</v>
      </c>
      <c r="KA110" s="23">
        <v>0</v>
      </c>
      <c r="KB110" s="23">
        <v>0</v>
      </c>
      <c r="KC110" s="23">
        <v>0</v>
      </c>
      <c r="KD110" s="23">
        <v>0</v>
      </c>
      <c r="KE110" s="23">
        <v>0</v>
      </c>
      <c r="KF110" s="23">
        <v>0</v>
      </c>
      <c r="KG110" s="23">
        <v>0</v>
      </c>
      <c r="KH110" s="23">
        <v>0</v>
      </c>
      <c r="KI110" s="23">
        <v>0</v>
      </c>
      <c r="KJ110" s="23">
        <v>0</v>
      </c>
      <c r="KK110" s="23">
        <v>0</v>
      </c>
      <c r="KL110" s="23">
        <v>0</v>
      </c>
      <c r="KM110" s="23">
        <v>0</v>
      </c>
      <c r="KN110" s="23">
        <v>0</v>
      </c>
      <c r="KO110" s="23">
        <v>0</v>
      </c>
      <c r="KP110" s="23">
        <v>0</v>
      </c>
      <c r="KQ110" s="23">
        <v>0</v>
      </c>
      <c r="KR110" s="23">
        <v>0</v>
      </c>
      <c r="KS110" s="22">
        <v>0</v>
      </c>
      <c r="KT110" s="23">
        <v>0</v>
      </c>
      <c r="KU110" s="23">
        <v>0</v>
      </c>
      <c r="KV110" s="23">
        <v>0</v>
      </c>
      <c r="KW110" s="23">
        <v>0</v>
      </c>
      <c r="KX110" s="23">
        <v>0</v>
      </c>
      <c r="KY110" s="23">
        <v>0</v>
      </c>
      <c r="KZ110" s="23">
        <v>0</v>
      </c>
      <c r="LA110" s="23">
        <v>0</v>
      </c>
      <c r="LB110" s="23">
        <v>0</v>
      </c>
      <c r="LC110" s="23">
        <v>0</v>
      </c>
      <c r="LD110" s="23">
        <v>0</v>
      </c>
      <c r="LE110" s="23">
        <v>0</v>
      </c>
      <c r="LF110" s="23">
        <v>0</v>
      </c>
      <c r="LG110" s="23">
        <v>0</v>
      </c>
      <c r="LH110" s="23">
        <v>0</v>
      </c>
      <c r="LI110" s="23">
        <v>0</v>
      </c>
      <c r="LJ110" s="23">
        <v>0</v>
      </c>
      <c r="LK110" s="23">
        <v>0</v>
      </c>
      <c r="LL110" s="23">
        <v>0</v>
      </c>
      <c r="LM110" s="22">
        <v>0</v>
      </c>
      <c r="LN110" s="23">
        <v>0</v>
      </c>
      <c r="LO110" s="23">
        <v>0</v>
      </c>
      <c r="LP110" s="23">
        <v>0</v>
      </c>
      <c r="LQ110" s="23">
        <v>0</v>
      </c>
      <c r="LR110" s="23">
        <v>0</v>
      </c>
      <c r="LS110" s="23">
        <v>0</v>
      </c>
      <c r="LT110" s="23">
        <v>0</v>
      </c>
      <c r="LU110" s="23">
        <v>0</v>
      </c>
      <c r="LV110" s="23">
        <v>0</v>
      </c>
      <c r="LW110" s="23">
        <v>0</v>
      </c>
      <c r="LX110" s="23">
        <v>0</v>
      </c>
      <c r="LY110" s="23">
        <v>0</v>
      </c>
      <c r="LZ110" s="23">
        <v>0</v>
      </c>
      <c r="MA110" s="23">
        <v>0</v>
      </c>
      <c r="MB110" s="23">
        <v>0</v>
      </c>
      <c r="MC110" s="23">
        <v>0</v>
      </c>
      <c r="MD110" s="23">
        <v>0</v>
      </c>
      <c r="ME110" s="23">
        <v>0</v>
      </c>
      <c r="MF110" s="23">
        <v>0</v>
      </c>
      <c r="MG110" s="22">
        <v>0</v>
      </c>
      <c r="MH110" s="23">
        <v>0</v>
      </c>
      <c r="MI110" s="23">
        <v>0</v>
      </c>
      <c r="MJ110" s="23">
        <v>0</v>
      </c>
      <c r="MK110" s="23">
        <v>0</v>
      </c>
      <c r="ML110" s="23">
        <v>0</v>
      </c>
      <c r="MM110" s="23">
        <v>0</v>
      </c>
      <c r="MN110" s="23">
        <v>0</v>
      </c>
      <c r="MO110" s="23">
        <v>0</v>
      </c>
      <c r="MP110" s="23">
        <v>0</v>
      </c>
      <c r="MQ110" s="23">
        <v>0</v>
      </c>
      <c r="MR110" s="23">
        <v>0</v>
      </c>
      <c r="MS110" s="23">
        <v>0</v>
      </c>
      <c r="MT110" s="23">
        <v>0</v>
      </c>
      <c r="MU110" s="23">
        <v>0</v>
      </c>
      <c r="MV110" s="23">
        <v>0</v>
      </c>
      <c r="MW110" s="23">
        <v>0</v>
      </c>
      <c r="MX110" s="23">
        <v>0</v>
      </c>
      <c r="MY110" s="23">
        <v>0</v>
      </c>
      <c r="MZ110" s="23">
        <v>0</v>
      </c>
    </row>
    <row r="111" spans="1:364">
      <c r="A111" s="9" t="s">
        <v>869</v>
      </c>
      <c r="B111" s="9" t="s">
        <v>870</v>
      </c>
      <c r="C111" s="9" t="s">
        <v>666</v>
      </c>
      <c r="E111" s="22">
        <v>0</v>
      </c>
      <c r="F111" s="23">
        <v>0</v>
      </c>
      <c r="G111" s="23">
        <v>85.401428999999993</v>
      </c>
      <c r="H111" s="23">
        <v>90.886021999999997</v>
      </c>
      <c r="I111" s="23">
        <v>93.703489000000005</v>
      </c>
      <c r="J111" s="23">
        <v>96.608296999999993</v>
      </c>
      <c r="K111" s="23">
        <v>99.603154000000004</v>
      </c>
      <c r="L111" s="23">
        <v>102.69085200000001</v>
      </c>
      <c r="M111" s="23">
        <v>105.874268</v>
      </c>
      <c r="N111" s="23">
        <v>109.15637099999999</v>
      </c>
      <c r="O111" s="23">
        <v>112.540218</v>
      </c>
      <c r="P111" s="23">
        <v>116.028965</v>
      </c>
      <c r="Q111" s="23">
        <v>119.625863</v>
      </c>
      <c r="R111" s="23">
        <v>123.334265</v>
      </c>
      <c r="S111" s="23">
        <v>127.15762700000001</v>
      </c>
      <c r="T111" s="23">
        <v>131.099513</v>
      </c>
      <c r="U111" s="23">
        <v>135.16359800000001</v>
      </c>
      <c r="V111" s="23">
        <v>0</v>
      </c>
      <c r="W111" s="23">
        <v>0</v>
      </c>
      <c r="X111" s="23">
        <v>0</v>
      </c>
      <c r="Y111" s="22">
        <v>0</v>
      </c>
      <c r="Z111" s="23">
        <v>0</v>
      </c>
      <c r="AA111" s="23">
        <v>94.564435000000003</v>
      </c>
      <c r="AB111" s="23">
        <v>98.641073000000006</v>
      </c>
      <c r="AC111" s="23">
        <v>101.698947</v>
      </c>
      <c r="AD111" s="23">
        <v>104.851614</v>
      </c>
      <c r="AE111" s="23">
        <v>108.102014</v>
      </c>
      <c r="AF111" s="23">
        <v>111.453177</v>
      </c>
      <c r="AG111" s="23">
        <v>114.908225</v>
      </c>
      <c r="AH111" s="23">
        <v>118.47038000000001</v>
      </c>
      <c r="AI111" s="23">
        <v>122.142962</v>
      </c>
      <c r="AJ111" s="23">
        <v>125.929394</v>
      </c>
      <c r="AK111" s="23">
        <v>129.83320499999999</v>
      </c>
      <c r="AL111" s="23">
        <v>133.858034</v>
      </c>
      <c r="AM111" s="23">
        <v>138.007633</v>
      </c>
      <c r="AN111" s="23">
        <v>142.28586999999999</v>
      </c>
      <c r="AO111" s="23">
        <v>146.696732</v>
      </c>
      <c r="AP111" s="23">
        <v>0</v>
      </c>
      <c r="AQ111" s="23">
        <v>0</v>
      </c>
      <c r="AR111" s="23">
        <v>0</v>
      </c>
      <c r="AS111" s="22">
        <v>0</v>
      </c>
      <c r="AT111" s="23">
        <v>0</v>
      </c>
      <c r="AU111" s="23">
        <v>0</v>
      </c>
      <c r="AV111" s="23">
        <v>58.190252000000001</v>
      </c>
      <c r="AW111" s="23">
        <v>59.935960000000001</v>
      </c>
      <c r="AX111" s="23">
        <v>61.734039000000003</v>
      </c>
      <c r="AY111" s="23">
        <v>63.586060000000003</v>
      </c>
      <c r="AZ111" s="23">
        <v>65.493641999999994</v>
      </c>
      <c r="BA111" s="23">
        <v>67.458450999999997</v>
      </c>
      <c r="BB111" s="23">
        <v>69.482203999999996</v>
      </c>
      <c r="BC111" s="23">
        <v>71.566670999999999</v>
      </c>
      <c r="BD111" s="23">
        <v>73.713671000000005</v>
      </c>
      <c r="BE111" s="23">
        <v>75.925081000000006</v>
      </c>
      <c r="BF111" s="23">
        <v>78.202832999999998</v>
      </c>
      <c r="BG111" s="23">
        <v>80.548918</v>
      </c>
      <c r="BH111" s="23">
        <v>82.965385999999995</v>
      </c>
      <c r="BI111" s="23">
        <v>85.454346999999999</v>
      </c>
      <c r="BJ111" s="23">
        <v>0</v>
      </c>
      <c r="BK111" s="23">
        <v>0</v>
      </c>
      <c r="BL111" s="23">
        <v>0</v>
      </c>
      <c r="BM111" s="22">
        <v>0</v>
      </c>
      <c r="BN111" s="23">
        <v>0</v>
      </c>
      <c r="BO111" s="23">
        <v>0</v>
      </c>
      <c r="BP111" s="23">
        <v>58.190252000000001</v>
      </c>
      <c r="BQ111" s="23">
        <v>59.935960000000001</v>
      </c>
      <c r="BR111" s="23">
        <v>61.734039000000003</v>
      </c>
      <c r="BS111" s="23">
        <v>63.586060000000003</v>
      </c>
      <c r="BT111" s="23">
        <v>65.493641999999994</v>
      </c>
      <c r="BU111" s="23">
        <v>67.458450999999997</v>
      </c>
      <c r="BV111" s="23">
        <v>69.482203999999996</v>
      </c>
      <c r="BW111" s="23">
        <v>71.566670999999999</v>
      </c>
      <c r="BX111" s="23">
        <v>73.713671000000005</v>
      </c>
      <c r="BY111" s="23">
        <v>75.925081000000006</v>
      </c>
      <c r="BZ111" s="23">
        <v>78.202832999999998</v>
      </c>
      <c r="CA111" s="23">
        <v>80.548918</v>
      </c>
      <c r="CB111" s="23">
        <v>82.965385999999995</v>
      </c>
      <c r="CC111" s="23">
        <v>85.454346999999999</v>
      </c>
      <c r="CD111" s="23">
        <v>0</v>
      </c>
      <c r="CE111" s="23">
        <v>0</v>
      </c>
      <c r="CF111" s="23">
        <v>0</v>
      </c>
      <c r="CG111" s="22">
        <v>0</v>
      </c>
      <c r="CH111" s="23">
        <v>0</v>
      </c>
      <c r="CI111" s="23">
        <v>56.679513999999998</v>
      </c>
      <c r="CJ111" s="23">
        <v>57.365155999999999</v>
      </c>
      <c r="CK111" s="23">
        <v>59.143476</v>
      </c>
      <c r="CL111" s="23">
        <v>60.976923999999997</v>
      </c>
      <c r="CM111" s="23">
        <v>62.867207999999998</v>
      </c>
      <c r="CN111" s="23">
        <v>64.816091999999998</v>
      </c>
      <c r="CO111" s="23">
        <v>66.825390999999996</v>
      </c>
      <c r="CP111" s="23">
        <v>68.896978000000004</v>
      </c>
      <c r="CQ111" s="23">
        <v>71.032784000000007</v>
      </c>
      <c r="CR111" s="23">
        <v>73.234800000000007</v>
      </c>
      <c r="CS111" s="23">
        <v>75.505078999999995</v>
      </c>
      <c r="CT111" s="23">
        <v>77.845737</v>
      </c>
      <c r="CU111" s="23">
        <v>80.258954000000003</v>
      </c>
      <c r="CV111" s="23">
        <v>82.746982000000003</v>
      </c>
      <c r="CW111" s="23">
        <v>85.312138000000004</v>
      </c>
      <c r="CX111" s="23">
        <v>0</v>
      </c>
      <c r="CY111" s="23">
        <v>0</v>
      </c>
      <c r="CZ111" s="23">
        <v>0</v>
      </c>
      <c r="DA111" s="22">
        <v>0</v>
      </c>
      <c r="DB111" s="23">
        <v>0</v>
      </c>
      <c r="DC111" s="23">
        <v>56.042665999999997</v>
      </c>
      <c r="DD111" s="23">
        <v>56.720604000000002</v>
      </c>
      <c r="DE111" s="23">
        <v>58.478942000000004</v>
      </c>
      <c r="DF111" s="23">
        <v>60.291789999999999</v>
      </c>
      <c r="DG111" s="23">
        <v>62.160834999999999</v>
      </c>
      <c r="DH111" s="23">
        <v>64.087821000000005</v>
      </c>
      <c r="DI111" s="23">
        <v>66.074543000000006</v>
      </c>
      <c r="DJ111" s="23">
        <v>68.122854000000004</v>
      </c>
      <c r="DK111" s="23">
        <v>70.234662999999998</v>
      </c>
      <c r="DL111" s="23">
        <v>72.411936999999995</v>
      </c>
      <c r="DM111" s="23">
        <v>74.656706999999997</v>
      </c>
      <c r="DN111" s="23">
        <v>76.971064999999996</v>
      </c>
      <c r="DO111" s="23">
        <v>79.357168000000001</v>
      </c>
      <c r="DP111" s="23">
        <v>81.817240999999996</v>
      </c>
      <c r="DQ111" s="23">
        <v>84.353575000000006</v>
      </c>
      <c r="DR111" s="23">
        <v>0</v>
      </c>
      <c r="DS111" s="23">
        <v>0</v>
      </c>
      <c r="DT111" s="23">
        <v>0</v>
      </c>
      <c r="DU111" s="22">
        <v>0</v>
      </c>
      <c r="DV111" s="23">
        <v>0</v>
      </c>
      <c r="DW111" s="23">
        <v>56.042665999999997</v>
      </c>
      <c r="DX111" s="23">
        <v>52.045873</v>
      </c>
      <c r="DY111" s="23">
        <v>53.659295</v>
      </c>
      <c r="DZ111" s="23">
        <v>55.322732999999999</v>
      </c>
      <c r="EA111" s="23">
        <v>57.037737999999997</v>
      </c>
      <c r="EB111" s="23">
        <v>58.805908000000002</v>
      </c>
      <c r="EC111" s="23">
        <v>60.628891000000003</v>
      </c>
      <c r="ED111" s="23">
        <v>62.508386999999999</v>
      </c>
      <c r="EE111" s="23">
        <v>64.446146999999996</v>
      </c>
      <c r="EF111" s="23">
        <v>66.443977000000004</v>
      </c>
      <c r="EG111" s="23">
        <v>68.503741000000005</v>
      </c>
      <c r="EH111" s="23">
        <v>70.627356000000006</v>
      </c>
      <c r="EI111" s="23">
        <v>72.816805000000002</v>
      </c>
      <c r="EJ111" s="23">
        <v>75.074124999999995</v>
      </c>
      <c r="EK111" s="23">
        <v>77.401422999999994</v>
      </c>
      <c r="EL111" s="23">
        <v>0</v>
      </c>
      <c r="EM111" s="23">
        <v>0</v>
      </c>
      <c r="EN111" s="23">
        <v>0</v>
      </c>
      <c r="EO111" s="22">
        <v>0</v>
      </c>
      <c r="EP111" s="23">
        <v>0</v>
      </c>
      <c r="EQ111" s="23">
        <v>56.679513999999998</v>
      </c>
      <c r="ER111" s="23">
        <v>57.365155999999999</v>
      </c>
      <c r="ES111" s="23">
        <v>59.143476</v>
      </c>
      <c r="ET111" s="23">
        <v>60.976923999999997</v>
      </c>
      <c r="EU111" s="23">
        <v>62.867207999999998</v>
      </c>
      <c r="EV111" s="23">
        <v>64.816091999999998</v>
      </c>
      <c r="EW111" s="23">
        <v>66.825390999999996</v>
      </c>
      <c r="EX111" s="23">
        <v>68.896978000000004</v>
      </c>
      <c r="EY111" s="23">
        <v>71.032784000000007</v>
      </c>
      <c r="EZ111" s="23">
        <v>73.234800000000007</v>
      </c>
      <c r="FA111" s="23">
        <v>75.505078999999995</v>
      </c>
      <c r="FB111" s="23">
        <v>77.845737</v>
      </c>
      <c r="FC111" s="23">
        <v>80.258954000000003</v>
      </c>
      <c r="FD111" s="23">
        <v>82.746982000000003</v>
      </c>
      <c r="FE111" s="23">
        <v>85.312138000000004</v>
      </c>
      <c r="FF111" s="23">
        <v>0</v>
      </c>
      <c r="FG111" s="23">
        <v>0</v>
      </c>
      <c r="FH111" s="23">
        <v>0</v>
      </c>
      <c r="FI111" s="22">
        <v>0</v>
      </c>
      <c r="FJ111" s="23">
        <v>0</v>
      </c>
      <c r="FK111" s="23">
        <v>0</v>
      </c>
      <c r="FL111" s="23">
        <v>57.486172000000003</v>
      </c>
      <c r="FM111" s="23">
        <v>59.498189000000004</v>
      </c>
      <c r="FN111" s="23">
        <v>61.580624999999998</v>
      </c>
      <c r="FO111" s="23">
        <v>63.735947000000003</v>
      </c>
      <c r="FP111" s="23">
        <v>65.966705000000005</v>
      </c>
      <c r="FQ111" s="23">
        <v>68.275540000000007</v>
      </c>
      <c r="FR111" s="23">
        <v>70.665183999999996</v>
      </c>
      <c r="FS111" s="23">
        <v>73.138464999999997</v>
      </c>
      <c r="FT111" s="23">
        <v>75.698311000000004</v>
      </c>
      <c r="FU111" s="23">
        <v>78.347752</v>
      </c>
      <c r="FV111" s="23">
        <v>81.089923999999996</v>
      </c>
      <c r="FW111" s="23">
        <v>83.928071000000003</v>
      </c>
      <c r="FX111" s="23">
        <v>86.865553000000006</v>
      </c>
      <c r="FY111" s="23">
        <v>89.905848000000006</v>
      </c>
      <c r="FZ111" s="23">
        <v>0</v>
      </c>
      <c r="GA111" s="23">
        <v>0</v>
      </c>
      <c r="GB111" s="23">
        <v>0</v>
      </c>
      <c r="GC111" s="22">
        <v>0</v>
      </c>
      <c r="GD111" s="23">
        <v>0</v>
      </c>
      <c r="GE111" s="23">
        <v>0</v>
      </c>
      <c r="GF111" s="23">
        <v>89.849236200000007</v>
      </c>
      <c r="GG111" s="23">
        <v>92.993959459999999</v>
      </c>
      <c r="GH111" s="23">
        <v>96.248748050000003</v>
      </c>
      <c r="GI111" s="23">
        <v>99.617454230000007</v>
      </c>
      <c r="GJ111" s="23">
        <v>103.10406512</v>
      </c>
      <c r="GK111" s="23">
        <v>106.7127074</v>
      </c>
      <c r="GL111" s="23">
        <v>110.44765216</v>
      </c>
      <c r="GM111" s="23">
        <v>114.31331999</v>
      </c>
      <c r="GN111" s="23">
        <v>118.31428619</v>
      </c>
      <c r="GO111" s="23">
        <v>122.4552862</v>
      </c>
      <c r="GP111" s="23">
        <v>126.74122122</v>
      </c>
      <c r="GQ111" s="23">
        <v>131.17716396</v>
      </c>
      <c r="GR111" s="23">
        <v>135.76836470000001</v>
      </c>
      <c r="GS111" s="23">
        <v>140.52025746999999</v>
      </c>
      <c r="GT111" s="23">
        <v>0</v>
      </c>
      <c r="GU111" s="23">
        <v>0</v>
      </c>
      <c r="GV111" s="23">
        <v>0</v>
      </c>
      <c r="GW111" s="22">
        <v>0</v>
      </c>
      <c r="GX111" s="23">
        <v>0</v>
      </c>
      <c r="GY111" s="23">
        <v>0</v>
      </c>
      <c r="GZ111" s="23">
        <v>0</v>
      </c>
      <c r="HA111" s="23">
        <v>0</v>
      </c>
      <c r="HB111" s="23">
        <v>0</v>
      </c>
      <c r="HC111" s="23">
        <v>0</v>
      </c>
      <c r="HD111" s="23">
        <v>0</v>
      </c>
      <c r="HE111" s="23">
        <v>0</v>
      </c>
      <c r="HF111" s="23">
        <v>0</v>
      </c>
      <c r="HG111" s="23">
        <v>0</v>
      </c>
      <c r="HH111" s="23">
        <v>0</v>
      </c>
      <c r="HI111" s="23">
        <v>0</v>
      </c>
      <c r="HJ111" s="23">
        <v>0</v>
      </c>
      <c r="HK111" s="23">
        <v>0</v>
      </c>
      <c r="HL111" s="23">
        <v>0</v>
      </c>
      <c r="HM111" s="23">
        <v>0</v>
      </c>
      <c r="HN111" s="23">
        <v>0</v>
      </c>
      <c r="HO111" s="23">
        <v>0</v>
      </c>
      <c r="HP111" s="23">
        <v>0</v>
      </c>
      <c r="HQ111" s="22">
        <v>0</v>
      </c>
      <c r="HR111" s="23">
        <v>0</v>
      </c>
      <c r="HS111" s="23">
        <v>0</v>
      </c>
      <c r="HT111" s="24">
        <v>57.785060999999999</v>
      </c>
      <c r="HU111" s="24">
        <v>59.807538000000001</v>
      </c>
      <c r="HV111" s="24">
        <v>62.647880000000001</v>
      </c>
      <c r="HW111" s="23">
        <v>64.564403999999996</v>
      </c>
      <c r="HX111" s="23">
        <v>66.824157999999997</v>
      </c>
      <c r="HY111" s="23">
        <v>69.163004000000001</v>
      </c>
      <c r="HZ111" s="23">
        <v>71.583708999999999</v>
      </c>
      <c r="IA111" s="23">
        <v>74.089138000000005</v>
      </c>
      <c r="IB111" s="23">
        <v>76.682258000000004</v>
      </c>
      <c r="IC111" s="23">
        <v>79.366136999999995</v>
      </c>
      <c r="ID111" s="23">
        <v>82.143951999999999</v>
      </c>
      <c r="IE111" s="23">
        <v>85.018990000000002</v>
      </c>
      <c r="IF111" s="23">
        <v>87.994654999999995</v>
      </c>
      <c r="IG111" s="23">
        <v>91.074467999999996</v>
      </c>
      <c r="IH111" s="23">
        <v>0</v>
      </c>
      <c r="II111" s="23">
        <v>0</v>
      </c>
      <c r="IJ111" s="23">
        <v>0</v>
      </c>
      <c r="IK111" s="22">
        <v>0</v>
      </c>
      <c r="IL111" s="23">
        <v>0</v>
      </c>
      <c r="IM111" s="23">
        <v>0</v>
      </c>
      <c r="IN111" s="23">
        <v>0</v>
      </c>
      <c r="IO111" s="23">
        <v>0</v>
      </c>
      <c r="IP111" s="23">
        <v>0</v>
      </c>
      <c r="IQ111" s="23">
        <v>0</v>
      </c>
      <c r="IR111" s="23">
        <v>0</v>
      </c>
      <c r="IS111" s="23">
        <v>0</v>
      </c>
      <c r="IT111" s="23">
        <v>0</v>
      </c>
      <c r="IU111" s="23">
        <v>0</v>
      </c>
      <c r="IV111" s="23">
        <v>0</v>
      </c>
      <c r="IW111" s="23">
        <v>0</v>
      </c>
      <c r="IX111" s="23">
        <v>0</v>
      </c>
      <c r="IY111" s="23">
        <v>0</v>
      </c>
      <c r="IZ111" s="23">
        <v>0</v>
      </c>
      <c r="JA111" s="23">
        <v>0</v>
      </c>
      <c r="JB111" s="23">
        <v>0</v>
      </c>
      <c r="JC111" s="23">
        <v>0</v>
      </c>
      <c r="JD111" s="23">
        <v>0</v>
      </c>
      <c r="JE111" s="22">
        <v>0</v>
      </c>
      <c r="JF111" s="23">
        <v>0</v>
      </c>
      <c r="JG111" s="23">
        <v>0</v>
      </c>
      <c r="JH111" s="23">
        <v>0</v>
      </c>
      <c r="JI111" s="23">
        <v>0</v>
      </c>
      <c r="JJ111" s="23">
        <v>0</v>
      </c>
      <c r="JK111" s="23">
        <v>0</v>
      </c>
      <c r="JL111" s="23">
        <v>0</v>
      </c>
      <c r="JM111" s="23">
        <v>0</v>
      </c>
      <c r="JN111" s="23">
        <v>0</v>
      </c>
      <c r="JO111" s="23">
        <v>0</v>
      </c>
      <c r="JP111" s="23">
        <v>0</v>
      </c>
      <c r="JQ111" s="23">
        <v>0</v>
      </c>
      <c r="JR111" s="23">
        <v>0</v>
      </c>
      <c r="JS111" s="23">
        <v>0</v>
      </c>
      <c r="JT111" s="23">
        <v>0</v>
      </c>
      <c r="JU111" s="23">
        <v>0</v>
      </c>
      <c r="JV111" s="23">
        <v>0</v>
      </c>
      <c r="JW111" s="23">
        <v>0</v>
      </c>
      <c r="JX111" s="23">
        <v>0</v>
      </c>
      <c r="JY111" s="22">
        <v>0</v>
      </c>
      <c r="JZ111" s="23">
        <v>0</v>
      </c>
      <c r="KA111" s="23">
        <v>0</v>
      </c>
      <c r="KB111" s="23">
        <v>0</v>
      </c>
      <c r="KC111" s="23">
        <v>0</v>
      </c>
      <c r="KD111" s="23">
        <v>0</v>
      </c>
      <c r="KE111" s="23">
        <v>0</v>
      </c>
      <c r="KF111" s="23">
        <v>0</v>
      </c>
      <c r="KG111" s="23">
        <v>0</v>
      </c>
      <c r="KH111" s="23">
        <v>0</v>
      </c>
      <c r="KI111" s="23">
        <v>0</v>
      </c>
      <c r="KJ111" s="23">
        <v>0</v>
      </c>
      <c r="KK111" s="23">
        <v>0</v>
      </c>
      <c r="KL111" s="23">
        <v>0</v>
      </c>
      <c r="KM111" s="23">
        <v>0</v>
      </c>
      <c r="KN111" s="23">
        <v>0</v>
      </c>
      <c r="KO111" s="23">
        <v>0</v>
      </c>
      <c r="KP111" s="23">
        <v>0</v>
      </c>
      <c r="KQ111" s="23">
        <v>0</v>
      </c>
      <c r="KR111" s="23">
        <v>0</v>
      </c>
      <c r="KS111" s="22">
        <v>0</v>
      </c>
      <c r="KT111" s="23">
        <v>0</v>
      </c>
      <c r="KU111" s="23">
        <v>0</v>
      </c>
      <c r="KV111" s="23">
        <v>0</v>
      </c>
      <c r="KW111" s="23">
        <v>0</v>
      </c>
      <c r="KX111" s="23">
        <v>0</v>
      </c>
      <c r="KY111" s="23">
        <v>0</v>
      </c>
      <c r="KZ111" s="23">
        <v>0</v>
      </c>
      <c r="LA111" s="23">
        <v>0</v>
      </c>
      <c r="LB111" s="23">
        <v>0</v>
      </c>
      <c r="LC111" s="23">
        <v>0</v>
      </c>
      <c r="LD111" s="23">
        <v>0</v>
      </c>
      <c r="LE111" s="23">
        <v>0</v>
      </c>
      <c r="LF111" s="23">
        <v>0</v>
      </c>
      <c r="LG111" s="23">
        <v>0</v>
      </c>
      <c r="LH111" s="23">
        <v>0</v>
      </c>
      <c r="LI111" s="23">
        <v>0</v>
      </c>
      <c r="LJ111" s="23">
        <v>0</v>
      </c>
      <c r="LK111" s="23">
        <v>0</v>
      </c>
      <c r="LL111" s="23">
        <v>0</v>
      </c>
      <c r="LM111" s="22">
        <v>0</v>
      </c>
      <c r="LN111" s="23">
        <v>0</v>
      </c>
      <c r="LO111" s="23">
        <v>0</v>
      </c>
      <c r="LP111" s="23">
        <v>0</v>
      </c>
      <c r="LQ111" s="23">
        <v>0</v>
      </c>
      <c r="LR111" s="23">
        <v>0</v>
      </c>
      <c r="LS111" s="23">
        <v>0</v>
      </c>
      <c r="LT111" s="23">
        <v>0</v>
      </c>
      <c r="LU111" s="23">
        <v>0</v>
      </c>
      <c r="LV111" s="23">
        <v>0</v>
      </c>
      <c r="LW111" s="23">
        <v>0</v>
      </c>
      <c r="LX111" s="23">
        <v>0</v>
      </c>
      <c r="LY111" s="23">
        <v>0</v>
      </c>
      <c r="LZ111" s="23">
        <v>0</v>
      </c>
      <c r="MA111" s="23">
        <v>0</v>
      </c>
      <c r="MB111" s="23">
        <v>0</v>
      </c>
      <c r="MC111" s="23">
        <v>0</v>
      </c>
      <c r="MD111" s="23">
        <v>0</v>
      </c>
      <c r="ME111" s="23">
        <v>0</v>
      </c>
      <c r="MF111" s="23">
        <v>0</v>
      </c>
      <c r="MG111" s="22">
        <v>0</v>
      </c>
      <c r="MH111" s="23">
        <v>0</v>
      </c>
      <c r="MI111" s="23">
        <v>0</v>
      </c>
      <c r="MJ111" s="23">
        <v>0</v>
      </c>
      <c r="MK111" s="23">
        <v>0</v>
      </c>
      <c r="ML111" s="23">
        <v>0</v>
      </c>
      <c r="MM111" s="23">
        <v>0</v>
      </c>
      <c r="MN111" s="23">
        <v>0</v>
      </c>
      <c r="MO111" s="23">
        <v>0</v>
      </c>
      <c r="MP111" s="23">
        <v>0</v>
      </c>
      <c r="MQ111" s="23">
        <v>0</v>
      </c>
      <c r="MR111" s="23">
        <v>0</v>
      </c>
      <c r="MS111" s="23">
        <v>0</v>
      </c>
      <c r="MT111" s="23">
        <v>0</v>
      </c>
      <c r="MU111" s="23">
        <v>0</v>
      </c>
      <c r="MV111" s="23">
        <v>0</v>
      </c>
      <c r="MW111" s="23">
        <v>0</v>
      </c>
      <c r="MX111" s="23">
        <v>0</v>
      </c>
      <c r="MY111" s="23">
        <v>0</v>
      </c>
      <c r="MZ111" s="23">
        <v>0</v>
      </c>
    </row>
    <row r="112" spans="1:364">
      <c r="A112" s="9" t="s">
        <v>871</v>
      </c>
      <c r="B112" s="9" t="s">
        <v>872</v>
      </c>
      <c r="C112" s="9" t="s">
        <v>666</v>
      </c>
      <c r="E112" s="22">
        <v>0</v>
      </c>
      <c r="F112" s="23">
        <v>0</v>
      </c>
      <c r="G112" s="23">
        <v>89.553120000000007</v>
      </c>
      <c r="H112" s="23">
        <v>95.304339999999996</v>
      </c>
      <c r="I112" s="23">
        <v>98.258775</v>
      </c>
      <c r="J112" s="23">
        <v>101.30479699999999</v>
      </c>
      <c r="K112" s="23">
        <v>104.445246</v>
      </c>
      <c r="L112" s="23">
        <v>107.683048</v>
      </c>
      <c r="M112" s="23">
        <v>111.02122300000001</v>
      </c>
      <c r="N112" s="23">
        <v>114.462881</v>
      </c>
      <c r="O112" s="23">
        <v>118.01123</v>
      </c>
      <c r="P112" s="23">
        <v>121.669578</v>
      </c>
      <c r="Q112" s="23">
        <v>125.441335</v>
      </c>
      <c r="R112" s="23">
        <v>129.330016</v>
      </c>
      <c r="S112" s="23">
        <v>133.339247</v>
      </c>
      <c r="T112" s="23">
        <v>137.47276299999999</v>
      </c>
      <c r="U112" s="23">
        <v>141.734419</v>
      </c>
      <c r="V112" s="23">
        <v>0</v>
      </c>
      <c r="W112" s="23">
        <v>0</v>
      </c>
      <c r="X112" s="23">
        <v>0</v>
      </c>
      <c r="Y112" s="22">
        <v>0</v>
      </c>
      <c r="Z112" s="23">
        <v>0</v>
      </c>
      <c r="AA112" s="23">
        <v>99.161574999999999</v>
      </c>
      <c r="AB112" s="23">
        <v>103.43639400000001</v>
      </c>
      <c r="AC112" s="23">
        <v>106.642923</v>
      </c>
      <c r="AD112" s="23">
        <v>109.948853</v>
      </c>
      <c r="AE112" s="23">
        <v>113.357268</v>
      </c>
      <c r="AF112" s="23">
        <v>116.871343</v>
      </c>
      <c r="AG112" s="23">
        <v>120.494355</v>
      </c>
      <c r="AH112" s="23">
        <v>124.22968</v>
      </c>
      <c r="AI112" s="23">
        <v>128.08080000000001</v>
      </c>
      <c r="AJ112" s="23">
        <v>132.05130399999999</v>
      </c>
      <c r="AK112" s="23">
        <v>136.14489499999999</v>
      </c>
      <c r="AL112" s="23">
        <v>140.365387</v>
      </c>
      <c r="AM112" s="23">
        <v>144.716714</v>
      </c>
      <c r="AN112" s="23">
        <v>149.202932</v>
      </c>
      <c r="AO112" s="23">
        <v>153.82822300000001</v>
      </c>
      <c r="AP112" s="23">
        <v>0</v>
      </c>
      <c r="AQ112" s="23">
        <v>0</v>
      </c>
      <c r="AR112" s="23">
        <v>0</v>
      </c>
      <c r="AS112" s="22">
        <v>0</v>
      </c>
      <c r="AT112" s="23">
        <v>0</v>
      </c>
      <c r="AU112" s="23">
        <v>0</v>
      </c>
      <c r="AV112" s="23">
        <v>62.355550000000001</v>
      </c>
      <c r="AW112" s="23">
        <v>64.226217000000005</v>
      </c>
      <c r="AX112" s="23">
        <v>66.153002999999998</v>
      </c>
      <c r="AY112" s="23">
        <v>68.137592999999995</v>
      </c>
      <c r="AZ112" s="23">
        <v>70.181720999999996</v>
      </c>
      <c r="BA112" s="23">
        <v>72.287172999999996</v>
      </c>
      <c r="BB112" s="23">
        <v>74.455787999999998</v>
      </c>
      <c r="BC112" s="23">
        <v>76.689460999999994</v>
      </c>
      <c r="BD112" s="23">
        <v>78.990144999999998</v>
      </c>
      <c r="BE112" s="23">
        <v>81.359849999999994</v>
      </c>
      <c r="BF112" s="23">
        <v>83.800645000000003</v>
      </c>
      <c r="BG112" s="23">
        <v>86.314663999999993</v>
      </c>
      <c r="BH112" s="23">
        <v>88.904104000000004</v>
      </c>
      <c r="BI112" s="23">
        <v>91.571228000000005</v>
      </c>
      <c r="BJ112" s="23">
        <v>0</v>
      </c>
      <c r="BK112" s="23">
        <v>0</v>
      </c>
      <c r="BL112" s="23">
        <v>0</v>
      </c>
      <c r="BM112" s="22">
        <v>0</v>
      </c>
      <c r="BN112" s="23">
        <v>0</v>
      </c>
      <c r="BO112" s="23">
        <v>0</v>
      </c>
      <c r="BP112" s="23">
        <v>62.355550000000001</v>
      </c>
      <c r="BQ112" s="23">
        <v>64.226217000000005</v>
      </c>
      <c r="BR112" s="23">
        <v>66.153002999999998</v>
      </c>
      <c r="BS112" s="23">
        <v>68.137592999999995</v>
      </c>
      <c r="BT112" s="23">
        <v>70.181720999999996</v>
      </c>
      <c r="BU112" s="23">
        <v>72.287172999999996</v>
      </c>
      <c r="BV112" s="23">
        <v>74.455787999999998</v>
      </c>
      <c r="BW112" s="23">
        <v>76.689460999999994</v>
      </c>
      <c r="BX112" s="23">
        <v>78.990144999999998</v>
      </c>
      <c r="BY112" s="23">
        <v>81.359849999999994</v>
      </c>
      <c r="BZ112" s="23">
        <v>83.800645000000003</v>
      </c>
      <c r="CA112" s="23">
        <v>86.314663999999993</v>
      </c>
      <c r="CB112" s="23">
        <v>88.904104000000004</v>
      </c>
      <c r="CC112" s="23">
        <v>91.571228000000005</v>
      </c>
      <c r="CD112" s="23">
        <v>0</v>
      </c>
      <c r="CE112" s="23">
        <v>0</v>
      </c>
      <c r="CF112" s="23">
        <v>0</v>
      </c>
      <c r="CG112" s="22">
        <v>0</v>
      </c>
      <c r="CH112" s="23">
        <v>0</v>
      </c>
      <c r="CI112" s="23">
        <v>59.434922999999998</v>
      </c>
      <c r="CJ112" s="23">
        <v>60.153896000000003</v>
      </c>
      <c r="CK112" s="23">
        <v>62.018667000000001</v>
      </c>
      <c r="CL112" s="23">
        <v>63.941246</v>
      </c>
      <c r="CM112" s="23">
        <v>65.923423999999997</v>
      </c>
      <c r="CN112" s="23">
        <v>67.967050999999998</v>
      </c>
      <c r="CO112" s="23">
        <v>70.074028999999996</v>
      </c>
      <c r="CP112" s="23">
        <v>72.246324000000001</v>
      </c>
      <c r="CQ112" s="23">
        <v>74.485960000000006</v>
      </c>
      <c r="CR112" s="23">
        <v>76.795024999999995</v>
      </c>
      <c r="CS112" s="23">
        <v>79.175670999999994</v>
      </c>
      <c r="CT112" s="23">
        <v>81.630116000000001</v>
      </c>
      <c r="CU112" s="23">
        <v>84.160650000000004</v>
      </c>
      <c r="CV112" s="23">
        <v>86.769630000000006</v>
      </c>
      <c r="CW112" s="23">
        <v>89.459489000000005</v>
      </c>
      <c r="CX112" s="23">
        <v>0</v>
      </c>
      <c r="CY112" s="23">
        <v>0</v>
      </c>
      <c r="CZ112" s="23">
        <v>0</v>
      </c>
      <c r="DA112" s="22">
        <v>0</v>
      </c>
      <c r="DB112" s="23">
        <v>0</v>
      </c>
      <c r="DC112" s="23">
        <v>58.767113999999999</v>
      </c>
      <c r="DD112" s="23">
        <v>59.478009999999998</v>
      </c>
      <c r="DE112" s="23">
        <v>61.321827999999996</v>
      </c>
      <c r="DF112" s="23">
        <v>63.222805000000001</v>
      </c>
      <c r="DG112" s="23">
        <v>65.182711999999995</v>
      </c>
      <c r="DH112" s="23">
        <v>67.203376000000006</v>
      </c>
      <c r="DI112" s="23">
        <v>69.286680000000004</v>
      </c>
      <c r="DJ112" s="23">
        <v>71.434567999999999</v>
      </c>
      <c r="DK112" s="23">
        <v>73.649039000000002</v>
      </c>
      <c r="DL112" s="23">
        <v>75.932158999999999</v>
      </c>
      <c r="DM112" s="23">
        <v>78.286056000000002</v>
      </c>
      <c r="DN112" s="23">
        <v>80.712924000000001</v>
      </c>
      <c r="DO112" s="23">
        <v>83.215024999999997</v>
      </c>
      <c r="DP112" s="23">
        <v>85.794690000000003</v>
      </c>
      <c r="DQ112" s="23">
        <v>88.454325999999995</v>
      </c>
      <c r="DR112" s="23">
        <v>0</v>
      </c>
      <c r="DS112" s="23">
        <v>0</v>
      </c>
      <c r="DT112" s="23">
        <v>0</v>
      </c>
      <c r="DU112" s="22">
        <v>0</v>
      </c>
      <c r="DV112" s="23">
        <v>0</v>
      </c>
      <c r="DW112" s="23">
        <v>58.767113999999999</v>
      </c>
      <c r="DX112" s="23">
        <v>54.576022999999999</v>
      </c>
      <c r="DY112" s="23">
        <v>56.267879000000001</v>
      </c>
      <c r="DZ112" s="23">
        <v>58.012183999999998</v>
      </c>
      <c r="EA112" s="23">
        <v>59.810561</v>
      </c>
      <c r="EB112" s="23">
        <v>61.664689000000003</v>
      </c>
      <c r="EC112" s="23">
        <v>63.576293999999997</v>
      </c>
      <c r="ED112" s="23">
        <v>65.547158999999994</v>
      </c>
      <c r="EE112" s="23">
        <v>67.579121000000001</v>
      </c>
      <c r="EF112" s="23">
        <v>69.674074000000005</v>
      </c>
      <c r="EG112" s="23">
        <v>71.833969999999994</v>
      </c>
      <c r="EH112" s="23">
        <v>74.060822999999999</v>
      </c>
      <c r="EI112" s="23">
        <v>76.356708999999995</v>
      </c>
      <c r="EJ112" s="23">
        <v>78.723766999999995</v>
      </c>
      <c r="EK112" s="23">
        <v>81.164203000000001</v>
      </c>
      <c r="EL112" s="23">
        <v>0</v>
      </c>
      <c r="EM112" s="23">
        <v>0</v>
      </c>
      <c r="EN112" s="23">
        <v>0</v>
      </c>
      <c r="EO112" s="22">
        <v>0</v>
      </c>
      <c r="EP112" s="23">
        <v>0</v>
      </c>
      <c r="EQ112" s="23">
        <v>59.434922999999998</v>
      </c>
      <c r="ER112" s="23">
        <v>60.153896000000003</v>
      </c>
      <c r="ES112" s="23">
        <v>62.018667000000001</v>
      </c>
      <c r="ET112" s="23">
        <v>63.941246</v>
      </c>
      <c r="EU112" s="23">
        <v>65.923423999999997</v>
      </c>
      <c r="EV112" s="23">
        <v>67.967050999999998</v>
      </c>
      <c r="EW112" s="23">
        <v>70.074028999999996</v>
      </c>
      <c r="EX112" s="23">
        <v>72.246324000000001</v>
      </c>
      <c r="EY112" s="23">
        <v>74.485960000000006</v>
      </c>
      <c r="EZ112" s="23">
        <v>76.795024999999995</v>
      </c>
      <c r="FA112" s="23">
        <v>79.175670999999994</v>
      </c>
      <c r="FB112" s="23">
        <v>81.630116000000001</v>
      </c>
      <c r="FC112" s="23">
        <v>84.160650000000004</v>
      </c>
      <c r="FD112" s="23">
        <v>86.769630000000006</v>
      </c>
      <c r="FE112" s="23">
        <v>89.459489000000005</v>
      </c>
      <c r="FF112" s="23">
        <v>0</v>
      </c>
      <c r="FG112" s="23">
        <v>0</v>
      </c>
      <c r="FH112" s="23">
        <v>0</v>
      </c>
      <c r="FI112" s="22">
        <v>0</v>
      </c>
      <c r="FJ112" s="23">
        <v>0</v>
      </c>
      <c r="FK112" s="23">
        <v>0</v>
      </c>
      <c r="FL112" s="23">
        <v>63.238943999999996</v>
      </c>
      <c r="FM112" s="23">
        <v>65.452307000000005</v>
      </c>
      <c r="FN112" s="23">
        <v>67.743138000000002</v>
      </c>
      <c r="FO112" s="23">
        <v>70.114147000000003</v>
      </c>
      <c r="FP112" s="23">
        <v>72.568143000000006</v>
      </c>
      <c r="FQ112" s="23">
        <v>75.108028000000004</v>
      </c>
      <c r="FR112" s="23">
        <v>77.736808999999994</v>
      </c>
      <c r="FS112" s="23">
        <v>80.457597000000007</v>
      </c>
      <c r="FT112" s="23">
        <v>83.273612999999997</v>
      </c>
      <c r="FU112" s="23">
        <v>86.188188999999994</v>
      </c>
      <c r="FV112" s="23">
        <v>89.204775999999995</v>
      </c>
      <c r="FW112" s="23">
        <v>92.326943</v>
      </c>
      <c r="FX112" s="23">
        <v>95.558385999999999</v>
      </c>
      <c r="FY112" s="23">
        <v>98.902929</v>
      </c>
      <c r="FZ112" s="23">
        <v>0</v>
      </c>
      <c r="GA112" s="23">
        <v>0</v>
      </c>
      <c r="GB112" s="23">
        <v>0</v>
      </c>
      <c r="GC112" s="22">
        <v>0</v>
      </c>
      <c r="GD112" s="23">
        <v>0</v>
      </c>
      <c r="GE112" s="23">
        <v>0</v>
      </c>
      <c r="GF112" s="23">
        <v>98.840652520000006</v>
      </c>
      <c r="GG112" s="23">
        <v>102.30007535</v>
      </c>
      <c r="GH112" s="23">
        <v>105.88057799000001</v>
      </c>
      <c r="GI112" s="23">
        <v>109.58639822000001</v>
      </c>
      <c r="GJ112" s="23">
        <v>113.42192215999999</v>
      </c>
      <c r="GK112" s="23">
        <v>117.39168943</v>
      </c>
      <c r="GL112" s="23">
        <v>121.50039855999999</v>
      </c>
      <c r="GM112" s="23">
        <v>125.75291251</v>
      </c>
      <c r="GN112" s="23">
        <v>130.15426445</v>
      </c>
      <c r="GO112" s="23">
        <v>134.70966371</v>
      </c>
      <c r="GP112" s="23">
        <v>139.42450194</v>
      </c>
      <c r="GQ112" s="23">
        <v>144.30435951000001</v>
      </c>
      <c r="GR112" s="23">
        <v>149.35501209</v>
      </c>
      <c r="GS112" s="23">
        <v>154.58243751000001</v>
      </c>
      <c r="GT112" s="23">
        <v>0</v>
      </c>
      <c r="GU112" s="23">
        <v>0</v>
      </c>
      <c r="GV112" s="23">
        <v>0</v>
      </c>
      <c r="GW112" s="22">
        <v>0</v>
      </c>
      <c r="GX112" s="23">
        <v>0</v>
      </c>
      <c r="GY112" s="23">
        <v>0</v>
      </c>
      <c r="GZ112" s="23">
        <v>0</v>
      </c>
      <c r="HA112" s="23">
        <v>0</v>
      </c>
      <c r="HB112" s="23">
        <v>0</v>
      </c>
      <c r="HC112" s="23">
        <v>0</v>
      </c>
      <c r="HD112" s="23">
        <v>0</v>
      </c>
      <c r="HE112" s="23">
        <v>0</v>
      </c>
      <c r="HF112" s="23">
        <v>0</v>
      </c>
      <c r="HG112" s="23">
        <v>0</v>
      </c>
      <c r="HH112" s="23">
        <v>0</v>
      </c>
      <c r="HI112" s="23">
        <v>0</v>
      </c>
      <c r="HJ112" s="23">
        <v>0</v>
      </c>
      <c r="HK112" s="23">
        <v>0</v>
      </c>
      <c r="HL112" s="23">
        <v>0</v>
      </c>
      <c r="HM112" s="23">
        <v>0</v>
      </c>
      <c r="HN112" s="23">
        <v>0</v>
      </c>
      <c r="HO112" s="23">
        <v>0</v>
      </c>
      <c r="HP112" s="23">
        <v>0</v>
      </c>
      <c r="HQ112" s="22">
        <v>0</v>
      </c>
      <c r="HR112" s="23">
        <v>0</v>
      </c>
      <c r="HS112" s="23">
        <v>0</v>
      </c>
      <c r="HT112" s="24">
        <v>63.567742000000003</v>
      </c>
      <c r="HU112" s="24">
        <v>65.792613000000003</v>
      </c>
      <c r="HV112" s="24">
        <v>68.917195000000007</v>
      </c>
      <c r="HW112" s="23">
        <v>71.025509999999997</v>
      </c>
      <c r="HX112" s="23">
        <v>73.511403000000001</v>
      </c>
      <c r="HY112" s="23">
        <v>76.084301999999994</v>
      </c>
      <c r="HZ112" s="23">
        <v>78.747252000000003</v>
      </c>
      <c r="IA112" s="23">
        <v>81.503405999999998</v>
      </c>
      <c r="IB112" s="23">
        <v>84.356025000000002</v>
      </c>
      <c r="IC112" s="23">
        <v>87.308486000000002</v>
      </c>
      <c r="ID112" s="23">
        <v>90.364283</v>
      </c>
      <c r="IE112" s="23">
        <v>93.527033000000003</v>
      </c>
      <c r="IF112" s="23">
        <v>96.800478999999996</v>
      </c>
      <c r="IG112" s="23">
        <v>100.188496</v>
      </c>
      <c r="IH112" s="23">
        <v>0</v>
      </c>
      <c r="II112" s="23">
        <v>0</v>
      </c>
      <c r="IJ112" s="23">
        <v>0</v>
      </c>
      <c r="IK112" s="22">
        <v>0</v>
      </c>
      <c r="IL112" s="23">
        <v>0</v>
      </c>
      <c r="IM112" s="23">
        <v>0</v>
      </c>
      <c r="IN112" s="23">
        <v>0</v>
      </c>
      <c r="IO112" s="23">
        <v>0</v>
      </c>
      <c r="IP112" s="23">
        <v>0</v>
      </c>
      <c r="IQ112" s="23">
        <v>0</v>
      </c>
      <c r="IR112" s="23">
        <v>0</v>
      </c>
      <c r="IS112" s="23">
        <v>0</v>
      </c>
      <c r="IT112" s="23">
        <v>0</v>
      </c>
      <c r="IU112" s="23">
        <v>0</v>
      </c>
      <c r="IV112" s="23">
        <v>0</v>
      </c>
      <c r="IW112" s="23">
        <v>0</v>
      </c>
      <c r="IX112" s="23">
        <v>0</v>
      </c>
      <c r="IY112" s="23">
        <v>0</v>
      </c>
      <c r="IZ112" s="23">
        <v>0</v>
      </c>
      <c r="JA112" s="23">
        <v>0</v>
      </c>
      <c r="JB112" s="23">
        <v>0</v>
      </c>
      <c r="JC112" s="23">
        <v>0</v>
      </c>
      <c r="JD112" s="23">
        <v>0</v>
      </c>
      <c r="JE112" s="22">
        <v>0</v>
      </c>
      <c r="JF112" s="23">
        <v>0</v>
      </c>
      <c r="JG112" s="23">
        <v>0</v>
      </c>
      <c r="JH112" s="23">
        <v>0</v>
      </c>
      <c r="JI112" s="23">
        <v>0</v>
      </c>
      <c r="JJ112" s="23">
        <v>0</v>
      </c>
      <c r="JK112" s="23">
        <v>0</v>
      </c>
      <c r="JL112" s="23">
        <v>0</v>
      </c>
      <c r="JM112" s="23">
        <v>0</v>
      </c>
      <c r="JN112" s="23">
        <v>0</v>
      </c>
      <c r="JO112" s="23">
        <v>0</v>
      </c>
      <c r="JP112" s="23">
        <v>0</v>
      </c>
      <c r="JQ112" s="23">
        <v>0</v>
      </c>
      <c r="JR112" s="23">
        <v>0</v>
      </c>
      <c r="JS112" s="23">
        <v>0</v>
      </c>
      <c r="JT112" s="23">
        <v>0</v>
      </c>
      <c r="JU112" s="23">
        <v>0</v>
      </c>
      <c r="JV112" s="23">
        <v>0</v>
      </c>
      <c r="JW112" s="23">
        <v>0</v>
      </c>
      <c r="JX112" s="23">
        <v>0</v>
      </c>
      <c r="JY112" s="22">
        <v>0</v>
      </c>
      <c r="JZ112" s="23">
        <v>0</v>
      </c>
      <c r="KA112" s="23">
        <v>0</v>
      </c>
      <c r="KB112" s="23">
        <v>0</v>
      </c>
      <c r="KC112" s="23">
        <v>0</v>
      </c>
      <c r="KD112" s="23">
        <v>0</v>
      </c>
      <c r="KE112" s="23">
        <v>0</v>
      </c>
      <c r="KF112" s="23">
        <v>0</v>
      </c>
      <c r="KG112" s="23">
        <v>0</v>
      </c>
      <c r="KH112" s="23">
        <v>0</v>
      </c>
      <c r="KI112" s="23">
        <v>0</v>
      </c>
      <c r="KJ112" s="23">
        <v>0</v>
      </c>
      <c r="KK112" s="23">
        <v>0</v>
      </c>
      <c r="KL112" s="23">
        <v>0</v>
      </c>
      <c r="KM112" s="23">
        <v>0</v>
      </c>
      <c r="KN112" s="23">
        <v>0</v>
      </c>
      <c r="KO112" s="23">
        <v>0</v>
      </c>
      <c r="KP112" s="23">
        <v>0</v>
      </c>
      <c r="KQ112" s="23">
        <v>0</v>
      </c>
      <c r="KR112" s="23">
        <v>0</v>
      </c>
      <c r="KS112" s="22">
        <v>0</v>
      </c>
      <c r="KT112" s="23">
        <v>0</v>
      </c>
      <c r="KU112" s="23">
        <v>0</v>
      </c>
      <c r="KV112" s="23">
        <v>0</v>
      </c>
      <c r="KW112" s="23">
        <v>0</v>
      </c>
      <c r="KX112" s="23">
        <v>0</v>
      </c>
      <c r="KY112" s="23">
        <v>0</v>
      </c>
      <c r="KZ112" s="23">
        <v>0</v>
      </c>
      <c r="LA112" s="23">
        <v>0</v>
      </c>
      <c r="LB112" s="23">
        <v>0</v>
      </c>
      <c r="LC112" s="23">
        <v>0</v>
      </c>
      <c r="LD112" s="23">
        <v>0</v>
      </c>
      <c r="LE112" s="23">
        <v>0</v>
      </c>
      <c r="LF112" s="23">
        <v>0</v>
      </c>
      <c r="LG112" s="23">
        <v>0</v>
      </c>
      <c r="LH112" s="23">
        <v>0</v>
      </c>
      <c r="LI112" s="23">
        <v>0</v>
      </c>
      <c r="LJ112" s="23">
        <v>0</v>
      </c>
      <c r="LK112" s="23">
        <v>0</v>
      </c>
      <c r="LL112" s="23">
        <v>0</v>
      </c>
      <c r="LM112" s="22">
        <v>0</v>
      </c>
      <c r="LN112" s="23">
        <v>0</v>
      </c>
      <c r="LO112" s="23">
        <v>0</v>
      </c>
      <c r="LP112" s="23">
        <v>0</v>
      </c>
      <c r="LQ112" s="23">
        <v>0</v>
      </c>
      <c r="LR112" s="23">
        <v>0</v>
      </c>
      <c r="LS112" s="23">
        <v>0</v>
      </c>
      <c r="LT112" s="23">
        <v>0</v>
      </c>
      <c r="LU112" s="23">
        <v>0</v>
      </c>
      <c r="LV112" s="23">
        <v>0</v>
      </c>
      <c r="LW112" s="23">
        <v>0</v>
      </c>
      <c r="LX112" s="23">
        <v>0</v>
      </c>
      <c r="LY112" s="23">
        <v>0</v>
      </c>
      <c r="LZ112" s="23">
        <v>0</v>
      </c>
      <c r="MA112" s="23">
        <v>0</v>
      </c>
      <c r="MB112" s="23">
        <v>0</v>
      </c>
      <c r="MC112" s="23">
        <v>0</v>
      </c>
      <c r="MD112" s="23">
        <v>0</v>
      </c>
      <c r="ME112" s="23">
        <v>0</v>
      </c>
      <c r="MF112" s="23">
        <v>0</v>
      </c>
      <c r="MG112" s="22">
        <v>0</v>
      </c>
      <c r="MH112" s="23">
        <v>0</v>
      </c>
      <c r="MI112" s="23">
        <v>0</v>
      </c>
      <c r="MJ112" s="23">
        <v>0</v>
      </c>
      <c r="MK112" s="23">
        <v>0</v>
      </c>
      <c r="ML112" s="23">
        <v>0</v>
      </c>
      <c r="MM112" s="23">
        <v>0</v>
      </c>
      <c r="MN112" s="23">
        <v>0</v>
      </c>
      <c r="MO112" s="23">
        <v>0</v>
      </c>
      <c r="MP112" s="23">
        <v>0</v>
      </c>
      <c r="MQ112" s="23">
        <v>0</v>
      </c>
      <c r="MR112" s="23">
        <v>0</v>
      </c>
      <c r="MS112" s="23">
        <v>0</v>
      </c>
      <c r="MT112" s="23">
        <v>0</v>
      </c>
      <c r="MU112" s="23">
        <v>0</v>
      </c>
      <c r="MV112" s="23">
        <v>0</v>
      </c>
      <c r="MW112" s="23">
        <v>0</v>
      </c>
      <c r="MX112" s="23">
        <v>0</v>
      </c>
      <c r="MY112" s="23">
        <v>0</v>
      </c>
      <c r="MZ112" s="23">
        <v>0</v>
      </c>
    </row>
    <row r="113" spans="1:364">
      <c r="A113" s="9" t="s">
        <v>873</v>
      </c>
      <c r="B113" s="9" t="s">
        <v>874</v>
      </c>
      <c r="C113" s="9" t="s">
        <v>666</v>
      </c>
      <c r="E113" s="22">
        <v>0</v>
      </c>
      <c r="F113" s="23">
        <v>0</v>
      </c>
      <c r="G113" s="23">
        <v>96.627154000000004</v>
      </c>
      <c r="H113" s="23">
        <v>102.832678</v>
      </c>
      <c r="I113" s="23">
        <v>106.02049100000001</v>
      </c>
      <c r="J113" s="23">
        <v>109.307126</v>
      </c>
      <c r="K113" s="23">
        <v>112.69564699999999</v>
      </c>
      <c r="L113" s="23">
        <v>116.189212</v>
      </c>
      <c r="M113" s="23">
        <v>119.791078</v>
      </c>
      <c r="N113" s="23">
        <v>123.50460099999999</v>
      </c>
      <c r="O113" s="23">
        <v>127.33324399999999</v>
      </c>
      <c r="P113" s="23">
        <v>131.280574</v>
      </c>
      <c r="Q113" s="23">
        <v>135.35027199999999</v>
      </c>
      <c r="R113" s="23">
        <v>139.546131</v>
      </c>
      <c r="S113" s="23">
        <v>143.872061</v>
      </c>
      <c r="T113" s="23">
        <v>148.33209500000001</v>
      </c>
      <c r="U113" s="23">
        <v>152.93038999999999</v>
      </c>
      <c r="V113" s="23">
        <v>0</v>
      </c>
      <c r="W113" s="23">
        <v>0</v>
      </c>
      <c r="X113" s="23">
        <v>0</v>
      </c>
      <c r="Y113" s="22">
        <v>0</v>
      </c>
      <c r="Z113" s="23">
        <v>0</v>
      </c>
      <c r="AA113" s="23">
        <v>106.994606</v>
      </c>
      <c r="AB113" s="23">
        <v>111.60710400000001</v>
      </c>
      <c r="AC113" s="23">
        <v>115.066924</v>
      </c>
      <c r="AD113" s="23">
        <v>118.633999</v>
      </c>
      <c r="AE113" s="23">
        <v>122.31165300000001</v>
      </c>
      <c r="AF113" s="23">
        <v>126.103314</v>
      </c>
      <c r="AG113" s="23">
        <v>130.012517</v>
      </c>
      <c r="AH113" s="23">
        <v>134.04290499999999</v>
      </c>
      <c r="AI113" s="23">
        <v>138.19823500000001</v>
      </c>
      <c r="AJ113" s="23">
        <v>142.48238000000001</v>
      </c>
      <c r="AK113" s="23">
        <v>146.89933400000001</v>
      </c>
      <c r="AL113" s="23">
        <v>151.453214</v>
      </c>
      <c r="AM113" s="23">
        <v>156.14826299999999</v>
      </c>
      <c r="AN113" s="23">
        <v>160.98885899999999</v>
      </c>
      <c r="AO113" s="23">
        <v>165.97951399999999</v>
      </c>
      <c r="AP113" s="23">
        <v>0</v>
      </c>
      <c r="AQ113" s="23">
        <v>0</v>
      </c>
      <c r="AR113" s="23">
        <v>0</v>
      </c>
      <c r="AS113" s="22">
        <v>0</v>
      </c>
      <c r="AT113" s="23">
        <v>0</v>
      </c>
      <c r="AU113" s="23">
        <v>0</v>
      </c>
      <c r="AV113" s="23">
        <v>69.910291000000001</v>
      </c>
      <c r="AW113" s="23">
        <v>72.007599999999996</v>
      </c>
      <c r="AX113" s="23">
        <v>74.167828</v>
      </c>
      <c r="AY113" s="23">
        <v>76.392863000000006</v>
      </c>
      <c r="AZ113" s="23">
        <v>78.684647999999996</v>
      </c>
      <c r="BA113" s="23">
        <v>81.045187999999996</v>
      </c>
      <c r="BB113" s="23">
        <v>83.476544000000004</v>
      </c>
      <c r="BC113" s="23">
        <v>85.980840000000001</v>
      </c>
      <c r="BD113" s="23">
        <v>88.560265000000001</v>
      </c>
      <c r="BE113" s="23">
        <v>91.217072999999999</v>
      </c>
      <c r="BF113" s="23">
        <v>93.953585000000004</v>
      </c>
      <c r="BG113" s="23">
        <v>96.772193000000001</v>
      </c>
      <c r="BH113" s="23">
        <v>99.675359</v>
      </c>
      <c r="BI113" s="23">
        <v>102.66561900000001</v>
      </c>
      <c r="BJ113" s="23">
        <v>0</v>
      </c>
      <c r="BK113" s="23">
        <v>0</v>
      </c>
      <c r="BL113" s="23">
        <v>0</v>
      </c>
      <c r="BM113" s="22">
        <v>0</v>
      </c>
      <c r="BN113" s="23">
        <v>0</v>
      </c>
      <c r="BO113" s="23">
        <v>0</v>
      </c>
      <c r="BP113" s="23">
        <v>69.910291000000001</v>
      </c>
      <c r="BQ113" s="23">
        <v>72.007599999999996</v>
      </c>
      <c r="BR113" s="23">
        <v>74.167828</v>
      </c>
      <c r="BS113" s="23">
        <v>76.392863000000006</v>
      </c>
      <c r="BT113" s="23">
        <v>78.684647999999996</v>
      </c>
      <c r="BU113" s="23">
        <v>81.045187999999996</v>
      </c>
      <c r="BV113" s="23">
        <v>83.476544000000004</v>
      </c>
      <c r="BW113" s="23">
        <v>85.980840000000001</v>
      </c>
      <c r="BX113" s="23">
        <v>88.560265000000001</v>
      </c>
      <c r="BY113" s="23">
        <v>91.217072999999999</v>
      </c>
      <c r="BZ113" s="23">
        <v>93.953585000000004</v>
      </c>
      <c r="CA113" s="23">
        <v>96.772193000000001</v>
      </c>
      <c r="CB113" s="23">
        <v>99.675359</v>
      </c>
      <c r="CC113" s="23">
        <v>102.66561900000001</v>
      </c>
      <c r="CD113" s="23">
        <v>0</v>
      </c>
      <c r="CE113" s="23">
        <v>0</v>
      </c>
      <c r="CF113" s="23">
        <v>0</v>
      </c>
      <c r="CG113" s="22">
        <v>0</v>
      </c>
      <c r="CH113" s="23">
        <v>0</v>
      </c>
      <c r="CI113" s="23">
        <v>64.129841999999996</v>
      </c>
      <c r="CJ113" s="23">
        <v>64.905608999999998</v>
      </c>
      <c r="CK113" s="23">
        <v>66.917682999999997</v>
      </c>
      <c r="CL113" s="23">
        <v>68.992131000000001</v>
      </c>
      <c r="CM113" s="23">
        <v>71.130887000000001</v>
      </c>
      <c r="CN113" s="23">
        <v>73.335944999999995</v>
      </c>
      <c r="CO113" s="23">
        <v>75.609358999999998</v>
      </c>
      <c r="CP113" s="23">
        <v>77.953249</v>
      </c>
      <c r="CQ113" s="23">
        <v>80.369799999999998</v>
      </c>
      <c r="CR113" s="23">
        <v>82.861264000000006</v>
      </c>
      <c r="CS113" s="23">
        <v>85.429963000000001</v>
      </c>
      <c r="CT113" s="23">
        <v>88.078292000000005</v>
      </c>
      <c r="CU113" s="23">
        <v>90.808718999999996</v>
      </c>
      <c r="CV113" s="23">
        <v>93.623789000000002</v>
      </c>
      <c r="CW113" s="23">
        <v>96.526126000000005</v>
      </c>
      <c r="CX113" s="23">
        <v>0</v>
      </c>
      <c r="CY113" s="23">
        <v>0</v>
      </c>
      <c r="CZ113" s="23">
        <v>0</v>
      </c>
      <c r="DA113" s="22">
        <v>0</v>
      </c>
      <c r="DB113" s="23">
        <v>0</v>
      </c>
      <c r="DC113" s="23">
        <v>63.409281999999997</v>
      </c>
      <c r="DD113" s="23">
        <v>64.176333</v>
      </c>
      <c r="DE113" s="23">
        <v>66.165799000000007</v>
      </c>
      <c r="DF113" s="23">
        <v>68.216938999999996</v>
      </c>
      <c r="DG113" s="23">
        <v>70.331664000000004</v>
      </c>
      <c r="DH113" s="23">
        <v>72.511944999999997</v>
      </c>
      <c r="DI113" s="23">
        <v>74.759816000000001</v>
      </c>
      <c r="DJ113" s="23">
        <v>77.077370000000002</v>
      </c>
      <c r="DK113" s="23">
        <v>79.466768000000002</v>
      </c>
      <c r="DL113" s="23">
        <v>81.930238000000003</v>
      </c>
      <c r="DM113" s="23">
        <v>84.470076000000006</v>
      </c>
      <c r="DN113" s="23">
        <v>87.088648000000006</v>
      </c>
      <c r="DO113" s="23">
        <v>89.788396000000006</v>
      </c>
      <c r="DP113" s="23">
        <v>92.571836000000005</v>
      </c>
      <c r="DQ113" s="23">
        <v>95.441563000000002</v>
      </c>
      <c r="DR113" s="23">
        <v>0</v>
      </c>
      <c r="DS113" s="23">
        <v>0</v>
      </c>
      <c r="DT113" s="23">
        <v>0</v>
      </c>
      <c r="DU113" s="22">
        <v>0</v>
      </c>
      <c r="DV113" s="23">
        <v>0</v>
      </c>
      <c r="DW113" s="23">
        <v>63.409281999999997</v>
      </c>
      <c r="DX113" s="23">
        <v>58.887124999999997</v>
      </c>
      <c r="DY113" s="23">
        <v>60.712625000000003</v>
      </c>
      <c r="DZ113" s="23">
        <v>62.594717000000003</v>
      </c>
      <c r="EA113" s="23">
        <v>64.535152999999994</v>
      </c>
      <c r="EB113" s="23">
        <v>66.535742999999997</v>
      </c>
      <c r="EC113" s="23">
        <v>68.598350999999994</v>
      </c>
      <c r="ED113" s="23">
        <v>70.724900000000005</v>
      </c>
      <c r="EE113" s="23">
        <v>72.917372</v>
      </c>
      <c r="EF113" s="23">
        <v>75.177809999999994</v>
      </c>
      <c r="EG113" s="23">
        <v>77.508322000000007</v>
      </c>
      <c r="EH113" s="23">
        <v>79.911079999999998</v>
      </c>
      <c r="EI113" s="23">
        <v>82.388323999999997</v>
      </c>
      <c r="EJ113" s="23">
        <v>84.942362000000003</v>
      </c>
      <c r="EK113" s="23">
        <v>87.575575000000001</v>
      </c>
      <c r="EL113" s="23">
        <v>0</v>
      </c>
      <c r="EM113" s="23">
        <v>0</v>
      </c>
      <c r="EN113" s="23">
        <v>0</v>
      </c>
      <c r="EO113" s="22">
        <v>0</v>
      </c>
      <c r="EP113" s="23">
        <v>0</v>
      </c>
      <c r="EQ113" s="23">
        <v>64.129841999999996</v>
      </c>
      <c r="ER113" s="23">
        <v>64.905608999999998</v>
      </c>
      <c r="ES113" s="23">
        <v>66.917682999999997</v>
      </c>
      <c r="ET113" s="23">
        <v>68.992131000000001</v>
      </c>
      <c r="EU113" s="23">
        <v>71.130887000000001</v>
      </c>
      <c r="EV113" s="23">
        <v>73.335944999999995</v>
      </c>
      <c r="EW113" s="23">
        <v>75.609358999999998</v>
      </c>
      <c r="EX113" s="23">
        <v>77.953249</v>
      </c>
      <c r="EY113" s="23">
        <v>80.369799999999998</v>
      </c>
      <c r="EZ113" s="23">
        <v>82.861264000000006</v>
      </c>
      <c r="FA113" s="23">
        <v>85.429963000000001</v>
      </c>
      <c r="FB113" s="23">
        <v>88.078292000000005</v>
      </c>
      <c r="FC113" s="23">
        <v>90.808718999999996</v>
      </c>
      <c r="FD113" s="23">
        <v>93.623789000000002</v>
      </c>
      <c r="FE113" s="23">
        <v>96.526126000000005</v>
      </c>
      <c r="FF113" s="23">
        <v>0</v>
      </c>
      <c r="FG113" s="23">
        <v>0</v>
      </c>
      <c r="FH113" s="23">
        <v>0</v>
      </c>
      <c r="FI113" s="22">
        <v>0</v>
      </c>
      <c r="FJ113" s="23">
        <v>0</v>
      </c>
      <c r="FK113" s="23">
        <v>0</v>
      </c>
      <c r="FL113" s="23">
        <v>80.929151000000005</v>
      </c>
      <c r="FM113" s="23">
        <v>83.761671000000007</v>
      </c>
      <c r="FN113" s="23">
        <v>86.693330000000003</v>
      </c>
      <c r="FO113" s="23">
        <v>89.727596000000005</v>
      </c>
      <c r="FP113" s="23">
        <v>92.868061999999995</v>
      </c>
      <c r="FQ113" s="23">
        <v>96.118443999999997</v>
      </c>
      <c r="FR113" s="23">
        <v>99.482590000000002</v>
      </c>
      <c r="FS113" s="23">
        <v>102.96447999999999</v>
      </c>
      <c r="FT113" s="23">
        <v>106.568237</v>
      </c>
      <c r="FU113" s="23">
        <v>110.298125</v>
      </c>
      <c r="FV113" s="23">
        <v>114.15855999999999</v>
      </c>
      <c r="FW113" s="23">
        <v>118.15410900000001</v>
      </c>
      <c r="FX113" s="23">
        <v>122.289503</v>
      </c>
      <c r="FY113" s="23">
        <v>126.569636</v>
      </c>
      <c r="FZ113" s="23">
        <v>0</v>
      </c>
      <c r="GA113" s="23">
        <v>0</v>
      </c>
      <c r="GB113" s="23">
        <v>0</v>
      </c>
      <c r="GC113" s="22">
        <v>0</v>
      </c>
      <c r="GD113" s="23">
        <v>0</v>
      </c>
      <c r="GE113" s="23">
        <v>0</v>
      </c>
      <c r="GF113" s="23">
        <v>126.48993787000001</v>
      </c>
      <c r="GG113" s="23">
        <v>130.9170857</v>
      </c>
      <c r="GH113" s="23">
        <v>135.4991837</v>
      </c>
      <c r="GI113" s="23">
        <v>140.24165513</v>
      </c>
      <c r="GJ113" s="23">
        <v>145.15011306</v>
      </c>
      <c r="GK113" s="23">
        <v>150.23036701000001</v>
      </c>
      <c r="GL113" s="23">
        <v>155.48842986</v>
      </c>
      <c r="GM113" s="23">
        <v>160.93052489999999</v>
      </c>
      <c r="GN113" s="23">
        <v>166.56309328</v>
      </c>
      <c r="GO113" s="23">
        <v>172.39280153999999</v>
      </c>
      <c r="GP113" s="23">
        <v>178.42654959000001</v>
      </c>
      <c r="GQ113" s="23">
        <v>184.67147883000001</v>
      </c>
      <c r="GR113" s="23">
        <v>191.13498059</v>
      </c>
      <c r="GS113" s="23">
        <v>197.82470491000001</v>
      </c>
      <c r="GT113" s="23">
        <v>0</v>
      </c>
      <c r="GU113" s="23">
        <v>0</v>
      </c>
      <c r="GV113" s="23">
        <v>0</v>
      </c>
      <c r="GW113" s="22">
        <v>0</v>
      </c>
      <c r="GX113" s="23">
        <v>0</v>
      </c>
      <c r="GY113" s="23">
        <v>0</v>
      </c>
      <c r="GZ113" s="23">
        <v>0</v>
      </c>
      <c r="HA113" s="23">
        <v>0</v>
      </c>
      <c r="HB113" s="23">
        <v>0</v>
      </c>
      <c r="HC113" s="23">
        <v>0</v>
      </c>
      <c r="HD113" s="23">
        <v>0</v>
      </c>
      <c r="HE113" s="23">
        <v>0</v>
      </c>
      <c r="HF113" s="23">
        <v>0</v>
      </c>
      <c r="HG113" s="23">
        <v>0</v>
      </c>
      <c r="HH113" s="23">
        <v>0</v>
      </c>
      <c r="HI113" s="23">
        <v>0</v>
      </c>
      <c r="HJ113" s="23">
        <v>0</v>
      </c>
      <c r="HK113" s="23">
        <v>0</v>
      </c>
      <c r="HL113" s="23">
        <v>0</v>
      </c>
      <c r="HM113" s="23">
        <v>0</v>
      </c>
      <c r="HN113" s="23">
        <v>0</v>
      </c>
      <c r="HO113" s="23">
        <v>0</v>
      </c>
      <c r="HP113" s="23">
        <v>0</v>
      </c>
      <c r="HQ113" s="22">
        <v>0</v>
      </c>
      <c r="HR113" s="23">
        <v>0</v>
      </c>
      <c r="HS113" s="23">
        <v>0</v>
      </c>
      <c r="HT113" s="24">
        <v>81.349925999999996</v>
      </c>
      <c r="HU113" s="24">
        <v>84.197174000000004</v>
      </c>
      <c r="HV113" s="24">
        <v>88.195813999999999</v>
      </c>
      <c r="HW113" s="23">
        <v>90.893899000000005</v>
      </c>
      <c r="HX113" s="23">
        <v>94.075186000000002</v>
      </c>
      <c r="HY113" s="23">
        <v>97.367817000000002</v>
      </c>
      <c r="HZ113" s="23">
        <v>100.77569099999999</v>
      </c>
      <c r="IA113" s="23">
        <v>104.30284</v>
      </c>
      <c r="IB113" s="23">
        <v>107.95344</v>
      </c>
      <c r="IC113" s="23">
        <v>111.73181</v>
      </c>
      <c r="ID113" s="23">
        <v>115.64242299999999</v>
      </c>
      <c r="IE113" s="23">
        <v>119.689908</v>
      </c>
      <c r="IF113" s="23">
        <v>123.87905499999999</v>
      </c>
      <c r="IG113" s="23">
        <v>128.214822</v>
      </c>
      <c r="IH113" s="23">
        <v>0</v>
      </c>
      <c r="II113" s="23">
        <v>0</v>
      </c>
      <c r="IJ113" s="23">
        <v>0</v>
      </c>
      <c r="IK113" s="22">
        <v>0</v>
      </c>
      <c r="IL113" s="23">
        <v>0</v>
      </c>
      <c r="IM113" s="23">
        <v>0</v>
      </c>
      <c r="IN113" s="23">
        <v>0</v>
      </c>
      <c r="IO113" s="23">
        <v>0</v>
      </c>
      <c r="IP113" s="23">
        <v>0</v>
      </c>
      <c r="IQ113" s="23">
        <v>0</v>
      </c>
      <c r="IR113" s="23">
        <v>0</v>
      </c>
      <c r="IS113" s="23">
        <v>0</v>
      </c>
      <c r="IT113" s="23">
        <v>0</v>
      </c>
      <c r="IU113" s="23">
        <v>0</v>
      </c>
      <c r="IV113" s="23">
        <v>0</v>
      </c>
      <c r="IW113" s="23">
        <v>0</v>
      </c>
      <c r="IX113" s="23">
        <v>0</v>
      </c>
      <c r="IY113" s="23">
        <v>0</v>
      </c>
      <c r="IZ113" s="23">
        <v>0</v>
      </c>
      <c r="JA113" s="23">
        <v>0</v>
      </c>
      <c r="JB113" s="23">
        <v>0</v>
      </c>
      <c r="JC113" s="23">
        <v>0</v>
      </c>
      <c r="JD113" s="23">
        <v>0</v>
      </c>
      <c r="JE113" s="22">
        <v>0</v>
      </c>
      <c r="JF113" s="23">
        <v>0</v>
      </c>
      <c r="JG113" s="23">
        <v>0</v>
      </c>
      <c r="JH113" s="23">
        <v>0</v>
      </c>
      <c r="JI113" s="23">
        <v>0</v>
      </c>
      <c r="JJ113" s="23">
        <v>0</v>
      </c>
      <c r="JK113" s="23">
        <v>0</v>
      </c>
      <c r="JL113" s="23">
        <v>0</v>
      </c>
      <c r="JM113" s="23">
        <v>0</v>
      </c>
      <c r="JN113" s="23">
        <v>0</v>
      </c>
      <c r="JO113" s="23">
        <v>0</v>
      </c>
      <c r="JP113" s="23">
        <v>0</v>
      </c>
      <c r="JQ113" s="23">
        <v>0</v>
      </c>
      <c r="JR113" s="23">
        <v>0</v>
      </c>
      <c r="JS113" s="23">
        <v>0</v>
      </c>
      <c r="JT113" s="23">
        <v>0</v>
      </c>
      <c r="JU113" s="23">
        <v>0</v>
      </c>
      <c r="JV113" s="23">
        <v>0</v>
      </c>
      <c r="JW113" s="23">
        <v>0</v>
      </c>
      <c r="JX113" s="23">
        <v>0</v>
      </c>
      <c r="JY113" s="22">
        <v>0</v>
      </c>
      <c r="JZ113" s="23">
        <v>0</v>
      </c>
      <c r="KA113" s="23">
        <v>0</v>
      </c>
      <c r="KB113" s="23">
        <v>0</v>
      </c>
      <c r="KC113" s="23">
        <v>0</v>
      </c>
      <c r="KD113" s="23">
        <v>0</v>
      </c>
      <c r="KE113" s="23">
        <v>0</v>
      </c>
      <c r="KF113" s="23">
        <v>0</v>
      </c>
      <c r="KG113" s="23">
        <v>0</v>
      </c>
      <c r="KH113" s="23">
        <v>0</v>
      </c>
      <c r="KI113" s="23">
        <v>0</v>
      </c>
      <c r="KJ113" s="23">
        <v>0</v>
      </c>
      <c r="KK113" s="23">
        <v>0</v>
      </c>
      <c r="KL113" s="23">
        <v>0</v>
      </c>
      <c r="KM113" s="23">
        <v>0</v>
      </c>
      <c r="KN113" s="23">
        <v>0</v>
      </c>
      <c r="KO113" s="23">
        <v>0</v>
      </c>
      <c r="KP113" s="23">
        <v>0</v>
      </c>
      <c r="KQ113" s="23">
        <v>0</v>
      </c>
      <c r="KR113" s="23">
        <v>0</v>
      </c>
      <c r="KS113" s="22">
        <v>0</v>
      </c>
      <c r="KT113" s="23">
        <v>0</v>
      </c>
      <c r="KU113" s="23">
        <v>0</v>
      </c>
      <c r="KV113" s="23">
        <v>0</v>
      </c>
      <c r="KW113" s="23">
        <v>0</v>
      </c>
      <c r="KX113" s="23">
        <v>0</v>
      </c>
      <c r="KY113" s="23">
        <v>0</v>
      </c>
      <c r="KZ113" s="23">
        <v>0</v>
      </c>
      <c r="LA113" s="23">
        <v>0</v>
      </c>
      <c r="LB113" s="23">
        <v>0</v>
      </c>
      <c r="LC113" s="23">
        <v>0</v>
      </c>
      <c r="LD113" s="23">
        <v>0</v>
      </c>
      <c r="LE113" s="23">
        <v>0</v>
      </c>
      <c r="LF113" s="23">
        <v>0</v>
      </c>
      <c r="LG113" s="23">
        <v>0</v>
      </c>
      <c r="LH113" s="23">
        <v>0</v>
      </c>
      <c r="LI113" s="23">
        <v>0</v>
      </c>
      <c r="LJ113" s="23">
        <v>0</v>
      </c>
      <c r="LK113" s="23">
        <v>0</v>
      </c>
      <c r="LL113" s="23">
        <v>0</v>
      </c>
      <c r="LM113" s="22">
        <v>0</v>
      </c>
      <c r="LN113" s="23">
        <v>0</v>
      </c>
      <c r="LO113" s="23">
        <v>0</v>
      </c>
      <c r="LP113" s="23">
        <v>0</v>
      </c>
      <c r="LQ113" s="23">
        <v>0</v>
      </c>
      <c r="LR113" s="23">
        <v>0</v>
      </c>
      <c r="LS113" s="23">
        <v>0</v>
      </c>
      <c r="LT113" s="23">
        <v>0</v>
      </c>
      <c r="LU113" s="23">
        <v>0</v>
      </c>
      <c r="LV113" s="23">
        <v>0</v>
      </c>
      <c r="LW113" s="23">
        <v>0</v>
      </c>
      <c r="LX113" s="23">
        <v>0</v>
      </c>
      <c r="LY113" s="23">
        <v>0</v>
      </c>
      <c r="LZ113" s="23">
        <v>0</v>
      </c>
      <c r="MA113" s="23">
        <v>0</v>
      </c>
      <c r="MB113" s="23">
        <v>0</v>
      </c>
      <c r="MC113" s="23">
        <v>0</v>
      </c>
      <c r="MD113" s="23">
        <v>0</v>
      </c>
      <c r="ME113" s="23">
        <v>0</v>
      </c>
      <c r="MF113" s="23">
        <v>0</v>
      </c>
      <c r="MG113" s="22">
        <v>0</v>
      </c>
      <c r="MH113" s="23">
        <v>0</v>
      </c>
      <c r="MI113" s="23">
        <v>0</v>
      </c>
      <c r="MJ113" s="23">
        <v>0</v>
      </c>
      <c r="MK113" s="23">
        <v>0</v>
      </c>
      <c r="ML113" s="23">
        <v>0</v>
      </c>
      <c r="MM113" s="23">
        <v>0</v>
      </c>
      <c r="MN113" s="23">
        <v>0</v>
      </c>
      <c r="MO113" s="23">
        <v>0</v>
      </c>
      <c r="MP113" s="23">
        <v>0</v>
      </c>
      <c r="MQ113" s="23">
        <v>0</v>
      </c>
      <c r="MR113" s="23">
        <v>0</v>
      </c>
      <c r="MS113" s="23">
        <v>0</v>
      </c>
      <c r="MT113" s="23">
        <v>0</v>
      </c>
      <c r="MU113" s="23">
        <v>0</v>
      </c>
      <c r="MV113" s="23">
        <v>0</v>
      </c>
      <c r="MW113" s="23">
        <v>0</v>
      </c>
      <c r="MX113" s="23">
        <v>0</v>
      </c>
      <c r="MY113" s="23">
        <v>0</v>
      </c>
      <c r="MZ113" s="23">
        <v>0</v>
      </c>
    </row>
    <row r="114" spans="1:364">
      <c r="A114" s="9" t="s">
        <v>875</v>
      </c>
      <c r="B114" s="9" t="s">
        <v>876</v>
      </c>
      <c r="C114" s="9" t="s">
        <v>666</v>
      </c>
      <c r="E114" s="22">
        <v>0</v>
      </c>
      <c r="F114" s="23">
        <v>0</v>
      </c>
      <c r="G114" s="23">
        <v>85.401428999999993</v>
      </c>
      <c r="H114" s="23">
        <v>90.886021999999997</v>
      </c>
      <c r="I114" s="23">
        <v>93.703489000000005</v>
      </c>
      <c r="J114" s="23">
        <v>96.608296999999993</v>
      </c>
      <c r="K114" s="23">
        <v>99.603154000000004</v>
      </c>
      <c r="L114" s="23">
        <v>102.69085200000001</v>
      </c>
      <c r="M114" s="23">
        <v>105.874268</v>
      </c>
      <c r="N114" s="23">
        <v>109.15637099999999</v>
      </c>
      <c r="O114" s="23">
        <v>112.540218</v>
      </c>
      <c r="P114" s="23">
        <v>116.028965</v>
      </c>
      <c r="Q114" s="23">
        <v>119.625863</v>
      </c>
      <c r="R114" s="23">
        <v>123.334265</v>
      </c>
      <c r="S114" s="23">
        <v>127.15762700000001</v>
      </c>
      <c r="T114" s="23">
        <v>131.099513</v>
      </c>
      <c r="U114" s="23">
        <v>135.16359800000001</v>
      </c>
      <c r="V114" s="23">
        <v>0</v>
      </c>
      <c r="W114" s="23">
        <v>0</v>
      </c>
      <c r="X114" s="23">
        <v>0</v>
      </c>
      <c r="Y114" s="22">
        <v>0</v>
      </c>
      <c r="Z114" s="23">
        <v>0</v>
      </c>
      <c r="AA114" s="23">
        <v>94.564435000000003</v>
      </c>
      <c r="AB114" s="23">
        <v>98.641073000000006</v>
      </c>
      <c r="AC114" s="23">
        <v>101.698947</v>
      </c>
      <c r="AD114" s="23">
        <v>104.851614</v>
      </c>
      <c r="AE114" s="23">
        <v>108.102014</v>
      </c>
      <c r="AF114" s="23">
        <v>111.453177</v>
      </c>
      <c r="AG114" s="23">
        <v>114.908225</v>
      </c>
      <c r="AH114" s="23">
        <v>118.47038000000001</v>
      </c>
      <c r="AI114" s="23">
        <v>122.142962</v>
      </c>
      <c r="AJ114" s="23">
        <v>125.929394</v>
      </c>
      <c r="AK114" s="23">
        <v>129.83320499999999</v>
      </c>
      <c r="AL114" s="23">
        <v>133.858034</v>
      </c>
      <c r="AM114" s="23">
        <v>138.007633</v>
      </c>
      <c r="AN114" s="23">
        <v>142.28586999999999</v>
      </c>
      <c r="AO114" s="23">
        <v>146.696732</v>
      </c>
      <c r="AP114" s="23">
        <v>0</v>
      </c>
      <c r="AQ114" s="23">
        <v>0</v>
      </c>
      <c r="AR114" s="23">
        <v>0</v>
      </c>
      <c r="AS114" s="22">
        <v>0</v>
      </c>
      <c r="AT114" s="23">
        <v>0</v>
      </c>
      <c r="AU114" s="23">
        <v>0</v>
      </c>
      <c r="AV114" s="23">
        <v>58.190252000000001</v>
      </c>
      <c r="AW114" s="23">
        <v>59.935960000000001</v>
      </c>
      <c r="AX114" s="23">
        <v>61.734039000000003</v>
      </c>
      <c r="AY114" s="23">
        <v>63.586060000000003</v>
      </c>
      <c r="AZ114" s="23">
        <v>65.493641999999994</v>
      </c>
      <c r="BA114" s="23">
        <v>67.458450999999997</v>
      </c>
      <c r="BB114" s="23">
        <v>69.482203999999996</v>
      </c>
      <c r="BC114" s="23">
        <v>71.566670999999999</v>
      </c>
      <c r="BD114" s="23">
        <v>73.713671000000005</v>
      </c>
      <c r="BE114" s="23">
        <v>75.925081000000006</v>
      </c>
      <c r="BF114" s="23">
        <v>78.202832999999998</v>
      </c>
      <c r="BG114" s="23">
        <v>80.548918</v>
      </c>
      <c r="BH114" s="23">
        <v>82.965385999999995</v>
      </c>
      <c r="BI114" s="23">
        <v>85.454346999999999</v>
      </c>
      <c r="BJ114" s="23">
        <v>0</v>
      </c>
      <c r="BK114" s="23">
        <v>0</v>
      </c>
      <c r="BL114" s="23">
        <v>0</v>
      </c>
      <c r="BM114" s="22">
        <v>0</v>
      </c>
      <c r="BN114" s="23">
        <v>0</v>
      </c>
      <c r="BO114" s="23">
        <v>0</v>
      </c>
      <c r="BP114" s="23">
        <v>58.190252000000001</v>
      </c>
      <c r="BQ114" s="23">
        <v>59.935960000000001</v>
      </c>
      <c r="BR114" s="23">
        <v>61.734039000000003</v>
      </c>
      <c r="BS114" s="23">
        <v>63.586060000000003</v>
      </c>
      <c r="BT114" s="23">
        <v>65.493641999999994</v>
      </c>
      <c r="BU114" s="23">
        <v>67.458450999999997</v>
      </c>
      <c r="BV114" s="23">
        <v>69.482203999999996</v>
      </c>
      <c r="BW114" s="23">
        <v>71.566670999999999</v>
      </c>
      <c r="BX114" s="23">
        <v>73.713671000000005</v>
      </c>
      <c r="BY114" s="23">
        <v>75.925081000000006</v>
      </c>
      <c r="BZ114" s="23">
        <v>78.202832999999998</v>
      </c>
      <c r="CA114" s="23">
        <v>80.548918</v>
      </c>
      <c r="CB114" s="23">
        <v>82.965385999999995</v>
      </c>
      <c r="CC114" s="23">
        <v>85.454346999999999</v>
      </c>
      <c r="CD114" s="23">
        <v>0</v>
      </c>
      <c r="CE114" s="23">
        <v>0</v>
      </c>
      <c r="CF114" s="23">
        <v>0</v>
      </c>
      <c r="CG114" s="22">
        <v>0</v>
      </c>
      <c r="CH114" s="23">
        <v>0</v>
      </c>
      <c r="CI114" s="23">
        <v>56.679513999999998</v>
      </c>
      <c r="CJ114" s="23">
        <v>57.365155999999999</v>
      </c>
      <c r="CK114" s="23">
        <v>59.143476</v>
      </c>
      <c r="CL114" s="23">
        <v>60.976923999999997</v>
      </c>
      <c r="CM114" s="23">
        <v>62.867207999999998</v>
      </c>
      <c r="CN114" s="23">
        <v>64.816091999999998</v>
      </c>
      <c r="CO114" s="23">
        <v>66.825390999999996</v>
      </c>
      <c r="CP114" s="23">
        <v>68.896978000000004</v>
      </c>
      <c r="CQ114" s="23">
        <v>71.032784000000007</v>
      </c>
      <c r="CR114" s="23">
        <v>73.234800000000007</v>
      </c>
      <c r="CS114" s="23">
        <v>75.505078999999995</v>
      </c>
      <c r="CT114" s="23">
        <v>77.845737</v>
      </c>
      <c r="CU114" s="23">
        <v>80.258954000000003</v>
      </c>
      <c r="CV114" s="23">
        <v>82.746982000000003</v>
      </c>
      <c r="CW114" s="23">
        <v>85.312138000000004</v>
      </c>
      <c r="CX114" s="23">
        <v>0</v>
      </c>
      <c r="CY114" s="23">
        <v>0</v>
      </c>
      <c r="CZ114" s="23">
        <v>0</v>
      </c>
      <c r="DA114" s="22">
        <v>0</v>
      </c>
      <c r="DB114" s="23">
        <v>0</v>
      </c>
      <c r="DC114" s="23">
        <v>56.042665999999997</v>
      </c>
      <c r="DD114" s="23">
        <v>56.720604000000002</v>
      </c>
      <c r="DE114" s="23">
        <v>58.478942000000004</v>
      </c>
      <c r="DF114" s="23">
        <v>60.291789999999999</v>
      </c>
      <c r="DG114" s="23">
        <v>62.160834999999999</v>
      </c>
      <c r="DH114" s="23">
        <v>64.087821000000005</v>
      </c>
      <c r="DI114" s="23">
        <v>66.074543000000006</v>
      </c>
      <c r="DJ114" s="23">
        <v>68.122854000000004</v>
      </c>
      <c r="DK114" s="23">
        <v>70.234662999999998</v>
      </c>
      <c r="DL114" s="23">
        <v>72.411936999999995</v>
      </c>
      <c r="DM114" s="23">
        <v>74.656706999999997</v>
      </c>
      <c r="DN114" s="23">
        <v>76.971064999999996</v>
      </c>
      <c r="DO114" s="23">
        <v>79.357168000000001</v>
      </c>
      <c r="DP114" s="23">
        <v>81.817240999999996</v>
      </c>
      <c r="DQ114" s="23">
        <v>84.353575000000006</v>
      </c>
      <c r="DR114" s="23">
        <v>0</v>
      </c>
      <c r="DS114" s="23">
        <v>0</v>
      </c>
      <c r="DT114" s="23">
        <v>0</v>
      </c>
      <c r="DU114" s="22">
        <v>0</v>
      </c>
      <c r="DV114" s="23">
        <v>0</v>
      </c>
      <c r="DW114" s="23">
        <v>56.042665999999997</v>
      </c>
      <c r="DX114" s="23">
        <v>52.045873</v>
      </c>
      <c r="DY114" s="23">
        <v>53.659295</v>
      </c>
      <c r="DZ114" s="23">
        <v>55.322732999999999</v>
      </c>
      <c r="EA114" s="23">
        <v>57.037737999999997</v>
      </c>
      <c r="EB114" s="23">
        <v>58.805908000000002</v>
      </c>
      <c r="EC114" s="23">
        <v>60.628891000000003</v>
      </c>
      <c r="ED114" s="23">
        <v>62.508386999999999</v>
      </c>
      <c r="EE114" s="23">
        <v>64.446146999999996</v>
      </c>
      <c r="EF114" s="23">
        <v>66.443977000000004</v>
      </c>
      <c r="EG114" s="23">
        <v>68.503741000000005</v>
      </c>
      <c r="EH114" s="23">
        <v>70.627356000000006</v>
      </c>
      <c r="EI114" s="23">
        <v>72.816805000000002</v>
      </c>
      <c r="EJ114" s="23">
        <v>75.074124999999995</v>
      </c>
      <c r="EK114" s="23">
        <v>77.401422999999994</v>
      </c>
      <c r="EL114" s="23">
        <v>0</v>
      </c>
      <c r="EM114" s="23">
        <v>0</v>
      </c>
      <c r="EN114" s="23">
        <v>0</v>
      </c>
      <c r="EO114" s="22">
        <v>0</v>
      </c>
      <c r="EP114" s="23">
        <v>0</v>
      </c>
      <c r="EQ114" s="23">
        <v>56.679513999999998</v>
      </c>
      <c r="ER114" s="23">
        <v>57.365155999999999</v>
      </c>
      <c r="ES114" s="23">
        <v>59.143476</v>
      </c>
      <c r="ET114" s="23">
        <v>60.976923999999997</v>
      </c>
      <c r="EU114" s="23">
        <v>62.867207999999998</v>
      </c>
      <c r="EV114" s="23">
        <v>64.816091999999998</v>
      </c>
      <c r="EW114" s="23">
        <v>66.825390999999996</v>
      </c>
      <c r="EX114" s="23">
        <v>68.896978000000004</v>
      </c>
      <c r="EY114" s="23">
        <v>71.032784000000007</v>
      </c>
      <c r="EZ114" s="23">
        <v>73.234800000000007</v>
      </c>
      <c r="FA114" s="23">
        <v>75.505078999999995</v>
      </c>
      <c r="FB114" s="23">
        <v>77.845737</v>
      </c>
      <c r="FC114" s="23">
        <v>80.258954000000003</v>
      </c>
      <c r="FD114" s="23">
        <v>82.746982000000003</v>
      </c>
      <c r="FE114" s="23">
        <v>85.312138000000004</v>
      </c>
      <c r="FF114" s="23">
        <v>0</v>
      </c>
      <c r="FG114" s="23">
        <v>0</v>
      </c>
      <c r="FH114" s="23">
        <v>0</v>
      </c>
      <c r="FI114" s="22">
        <v>0</v>
      </c>
      <c r="FJ114" s="23">
        <v>0</v>
      </c>
      <c r="FK114" s="23">
        <v>0</v>
      </c>
      <c r="FL114" s="23">
        <v>57.486172000000003</v>
      </c>
      <c r="FM114" s="23">
        <v>59.498189000000004</v>
      </c>
      <c r="FN114" s="23">
        <v>61.580624999999998</v>
      </c>
      <c r="FO114" s="23">
        <v>63.735947000000003</v>
      </c>
      <c r="FP114" s="23">
        <v>65.966705000000005</v>
      </c>
      <c r="FQ114" s="23">
        <v>68.275540000000007</v>
      </c>
      <c r="FR114" s="23">
        <v>70.665183999999996</v>
      </c>
      <c r="FS114" s="23">
        <v>73.138464999999997</v>
      </c>
      <c r="FT114" s="23">
        <v>75.698311000000004</v>
      </c>
      <c r="FU114" s="23">
        <v>78.347752</v>
      </c>
      <c r="FV114" s="23">
        <v>81.089923999999996</v>
      </c>
      <c r="FW114" s="23">
        <v>83.928071000000003</v>
      </c>
      <c r="FX114" s="23">
        <v>86.865553000000006</v>
      </c>
      <c r="FY114" s="23">
        <v>89.905848000000006</v>
      </c>
      <c r="FZ114" s="23">
        <v>0</v>
      </c>
      <c r="GA114" s="23">
        <v>0</v>
      </c>
      <c r="GB114" s="23">
        <v>0</v>
      </c>
      <c r="GC114" s="22">
        <v>0</v>
      </c>
      <c r="GD114" s="23">
        <v>0</v>
      </c>
      <c r="GE114" s="23">
        <v>0</v>
      </c>
      <c r="GF114" s="23">
        <v>89.849236200000007</v>
      </c>
      <c r="GG114" s="23">
        <v>92.993959459999999</v>
      </c>
      <c r="GH114" s="23">
        <v>96.248748050000003</v>
      </c>
      <c r="GI114" s="23">
        <v>99.617454230000007</v>
      </c>
      <c r="GJ114" s="23">
        <v>103.10406512</v>
      </c>
      <c r="GK114" s="23">
        <v>106.7127074</v>
      </c>
      <c r="GL114" s="23">
        <v>110.44765216</v>
      </c>
      <c r="GM114" s="23">
        <v>114.31331999</v>
      </c>
      <c r="GN114" s="23">
        <v>118.31428619</v>
      </c>
      <c r="GO114" s="23">
        <v>122.4552862</v>
      </c>
      <c r="GP114" s="23">
        <v>126.74122122</v>
      </c>
      <c r="GQ114" s="23">
        <v>131.17716396</v>
      </c>
      <c r="GR114" s="23">
        <v>135.76836470000001</v>
      </c>
      <c r="GS114" s="23">
        <v>140.52025746999999</v>
      </c>
      <c r="GT114" s="23">
        <v>0</v>
      </c>
      <c r="GU114" s="23">
        <v>0</v>
      </c>
      <c r="GV114" s="23">
        <v>0</v>
      </c>
      <c r="GW114" s="22">
        <v>0</v>
      </c>
      <c r="GX114" s="23">
        <v>0</v>
      </c>
      <c r="GY114" s="23">
        <v>0</v>
      </c>
      <c r="GZ114" s="23">
        <v>0</v>
      </c>
      <c r="HA114" s="23">
        <v>0</v>
      </c>
      <c r="HB114" s="23">
        <v>0</v>
      </c>
      <c r="HC114" s="23">
        <v>0</v>
      </c>
      <c r="HD114" s="23">
        <v>0</v>
      </c>
      <c r="HE114" s="23">
        <v>0</v>
      </c>
      <c r="HF114" s="23">
        <v>0</v>
      </c>
      <c r="HG114" s="23">
        <v>0</v>
      </c>
      <c r="HH114" s="23">
        <v>0</v>
      </c>
      <c r="HI114" s="23">
        <v>0</v>
      </c>
      <c r="HJ114" s="23">
        <v>0</v>
      </c>
      <c r="HK114" s="23">
        <v>0</v>
      </c>
      <c r="HL114" s="23">
        <v>0</v>
      </c>
      <c r="HM114" s="23">
        <v>0</v>
      </c>
      <c r="HN114" s="23">
        <v>0</v>
      </c>
      <c r="HO114" s="23">
        <v>0</v>
      </c>
      <c r="HP114" s="23">
        <v>0</v>
      </c>
      <c r="HQ114" s="22">
        <v>0</v>
      </c>
      <c r="HR114" s="23">
        <v>0</v>
      </c>
      <c r="HS114" s="23">
        <v>0</v>
      </c>
      <c r="HT114" s="24">
        <v>57.785060999999999</v>
      </c>
      <c r="HU114" s="24">
        <v>59.807538000000001</v>
      </c>
      <c r="HV114" s="24">
        <v>62.647880000000001</v>
      </c>
      <c r="HW114" s="23">
        <v>64.564403999999996</v>
      </c>
      <c r="HX114" s="23">
        <v>66.824157999999997</v>
      </c>
      <c r="HY114" s="23">
        <v>69.163004000000001</v>
      </c>
      <c r="HZ114" s="23">
        <v>71.583708999999999</v>
      </c>
      <c r="IA114" s="23">
        <v>74.089138000000005</v>
      </c>
      <c r="IB114" s="23">
        <v>76.682258000000004</v>
      </c>
      <c r="IC114" s="23">
        <v>79.366136999999995</v>
      </c>
      <c r="ID114" s="23">
        <v>82.143951999999999</v>
      </c>
      <c r="IE114" s="23">
        <v>85.018990000000002</v>
      </c>
      <c r="IF114" s="23">
        <v>87.994654999999995</v>
      </c>
      <c r="IG114" s="23">
        <v>91.074467999999996</v>
      </c>
      <c r="IH114" s="23">
        <v>0</v>
      </c>
      <c r="II114" s="23">
        <v>0</v>
      </c>
      <c r="IJ114" s="23">
        <v>0</v>
      </c>
      <c r="IK114" s="22">
        <v>0</v>
      </c>
      <c r="IL114" s="23">
        <v>0</v>
      </c>
      <c r="IM114" s="23">
        <v>0</v>
      </c>
      <c r="IN114" s="23">
        <v>0</v>
      </c>
      <c r="IO114" s="23">
        <v>0</v>
      </c>
      <c r="IP114" s="23">
        <v>0</v>
      </c>
      <c r="IQ114" s="23">
        <v>0</v>
      </c>
      <c r="IR114" s="23">
        <v>0</v>
      </c>
      <c r="IS114" s="23">
        <v>0</v>
      </c>
      <c r="IT114" s="23">
        <v>0</v>
      </c>
      <c r="IU114" s="23">
        <v>0</v>
      </c>
      <c r="IV114" s="23">
        <v>0</v>
      </c>
      <c r="IW114" s="23">
        <v>0</v>
      </c>
      <c r="IX114" s="23">
        <v>0</v>
      </c>
      <c r="IY114" s="23">
        <v>0</v>
      </c>
      <c r="IZ114" s="23">
        <v>0</v>
      </c>
      <c r="JA114" s="23">
        <v>0</v>
      </c>
      <c r="JB114" s="23">
        <v>0</v>
      </c>
      <c r="JC114" s="23">
        <v>0</v>
      </c>
      <c r="JD114" s="23">
        <v>0</v>
      </c>
      <c r="JE114" s="22">
        <v>0</v>
      </c>
      <c r="JF114" s="23">
        <v>0</v>
      </c>
      <c r="JG114" s="23">
        <v>0</v>
      </c>
      <c r="JH114" s="23">
        <v>0</v>
      </c>
      <c r="JI114" s="23">
        <v>0</v>
      </c>
      <c r="JJ114" s="23">
        <v>0</v>
      </c>
      <c r="JK114" s="23">
        <v>0</v>
      </c>
      <c r="JL114" s="23">
        <v>0</v>
      </c>
      <c r="JM114" s="23">
        <v>0</v>
      </c>
      <c r="JN114" s="23">
        <v>0</v>
      </c>
      <c r="JO114" s="23">
        <v>0</v>
      </c>
      <c r="JP114" s="23">
        <v>0</v>
      </c>
      <c r="JQ114" s="23">
        <v>0</v>
      </c>
      <c r="JR114" s="23">
        <v>0</v>
      </c>
      <c r="JS114" s="23">
        <v>0</v>
      </c>
      <c r="JT114" s="23">
        <v>0</v>
      </c>
      <c r="JU114" s="23">
        <v>0</v>
      </c>
      <c r="JV114" s="23">
        <v>0</v>
      </c>
      <c r="JW114" s="23">
        <v>0</v>
      </c>
      <c r="JX114" s="23">
        <v>0</v>
      </c>
      <c r="JY114" s="22">
        <v>0</v>
      </c>
      <c r="JZ114" s="23">
        <v>0</v>
      </c>
      <c r="KA114" s="23">
        <v>0</v>
      </c>
      <c r="KB114" s="23">
        <v>0</v>
      </c>
      <c r="KC114" s="23">
        <v>0</v>
      </c>
      <c r="KD114" s="23">
        <v>0</v>
      </c>
      <c r="KE114" s="23">
        <v>0</v>
      </c>
      <c r="KF114" s="23">
        <v>0</v>
      </c>
      <c r="KG114" s="23">
        <v>0</v>
      </c>
      <c r="KH114" s="23">
        <v>0</v>
      </c>
      <c r="KI114" s="23">
        <v>0</v>
      </c>
      <c r="KJ114" s="23">
        <v>0</v>
      </c>
      <c r="KK114" s="23">
        <v>0</v>
      </c>
      <c r="KL114" s="23">
        <v>0</v>
      </c>
      <c r="KM114" s="23">
        <v>0</v>
      </c>
      <c r="KN114" s="23">
        <v>0</v>
      </c>
      <c r="KO114" s="23">
        <v>0</v>
      </c>
      <c r="KP114" s="23">
        <v>0</v>
      </c>
      <c r="KQ114" s="23">
        <v>0</v>
      </c>
      <c r="KR114" s="23">
        <v>0</v>
      </c>
      <c r="KS114" s="22">
        <v>0</v>
      </c>
      <c r="KT114" s="23">
        <v>0</v>
      </c>
      <c r="KU114" s="23">
        <v>0</v>
      </c>
      <c r="KV114" s="23">
        <v>0</v>
      </c>
      <c r="KW114" s="23">
        <v>0</v>
      </c>
      <c r="KX114" s="23">
        <v>0</v>
      </c>
      <c r="KY114" s="23">
        <v>0</v>
      </c>
      <c r="KZ114" s="23">
        <v>0</v>
      </c>
      <c r="LA114" s="23">
        <v>0</v>
      </c>
      <c r="LB114" s="23">
        <v>0</v>
      </c>
      <c r="LC114" s="23">
        <v>0</v>
      </c>
      <c r="LD114" s="23">
        <v>0</v>
      </c>
      <c r="LE114" s="23">
        <v>0</v>
      </c>
      <c r="LF114" s="23">
        <v>0</v>
      </c>
      <c r="LG114" s="23">
        <v>0</v>
      </c>
      <c r="LH114" s="23">
        <v>0</v>
      </c>
      <c r="LI114" s="23">
        <v>0</v>
      </c>
      <c r="LJ114" s="23">
        <v>0</v>
      </c>
      <c r="LK114" s="23">
        <v>0</v>
      </c>
      <c r="LL114" s="23">
        <v>0</v>
      </c>
      <c r="LM114" s="22">
        <v>0</v>
      </c>
      <c r="LN114" s="23">
        <v>0</v>
      </c>
      <c r="LO114" s="23">
        <v>0</v>
      </c>
      <c r="LP114" s="23">
        <v>0</v>
      </c>
      <c r="LQ114" s="23">
        <v>0</v>
      </c>
      <c r="LR114" s="23">
        <v>0</v>
      </c>
      <c r="LS114" s="23">
        <v>0</v>
      </c>
      <c r="LT114" s="23">
        <v>0</v>
      </c>
      <c r="LU114" s="23">
        <v>0</v>
      </c>
      <c r="LV114" s="23">
        <v>0</v>
      </c>
      <c r="LW114" s="23">
        <v>0</v>
      </c>
      <c r="LX114" s="23">
        <v>0</v>
      </c>
      <c r="LY114" s="23">
        <v>0</v>
      </c>
      <c r="LZ114" s="23">
        <v>0</v>
      </c>
      <c r="MA114" s="23">
        <v>0</v>
      </c>
      <c r="MB114" s="23">
        <v>0</v>
      </c>
      <c r="MC114" s="23">
        <v>0</v>
      </c>
      <c r="MD114" s="23">
        <v>0</v>
      </c>
      <c r="ME114" s="23">
        <v>0</v>
      </c>
      <c r="MF114" s="23">
        <v>0</v>
      </c>
      <c r="MG114" s="22">
        <v>0</v>
      </c>
      <c r="MH114" s="23">
        <v>0</v>
      </c>
      <c r="MI114" s="23">
        <v>0</v>
      </c>
      <c r="MJ114" s="23">
        <v>0</v>
      </c>
      <c r="MK114" s="23">
        <v>0</v>
      </c>
      <c r="ML114" s="23">
        <v>0</v>
      </c>
      <c r="MM114" s="23">
        <v>0</v>
      </c>
      <c r="MN114" s="23">
        <v>0</v>
      </c>
      <c r="MO114" s="23">
        <v>0</v>
      </c>
      <c r="MP114" s="23">
        <v>0</v>
      </c>
      <c r="MQ114" s="23">
        <v>0</v>
      </c>
      <c r="MR114" s="23">
        <v>0</v>
      </c>
      <c r="MS114" s="23">
        <v>0</v>
      </c>
      <c r="MT114" s="23">
        <v>0</v>
      </c>
      <c r="MU114" s="23">
        <v>0</v>
      </c>
      <c r="MV114" s="23">
        <v>0</v>
      </c>
      <c r="MW114" s="23">
        <v>0</v>
      </c>
      <c r="MX114" s="23">
        <v>0</v>
      </c>
      <c r="MY114" s="23">
        <v>0</v>
      </c>
      <c r="MZ114" s="23">
        <v>0</v>
      </c>
    </row>
    <row r="115" spans="1:364">
      <c r="A115" s="9" t="s">
        <v>877</v>
      </c>
      <c r="B115" s="9" t="s">
        <v>878</v>
      </c>
      <c r="C115" s="9" t="s">
        <v>666</v>
      </c>
      <c r="E115" s="22">
        <v>0</v>
      </c>
      <c r="F115" s="23">
        <v>0</v>
      </c>
      <c r="G115" s="23">
        <v>89.553120000000007</v>
      </c>
      <c r="H115" s="23">
        <v>95.304339999999996</v>
      </c>
      <c r="I115" s="23">
        <v>98.258775</v>
      </c>
      <c r="J115" s="23">
        <v>101.30479699999999</v>
      </c>
      <c r="K115" s="23">
        <v>104.445246</v>
      </c>
      <c r="L115" s="23">
        <v>107.683048</v>
      </c>
      <c r="M115" s="23">
        <v>111.02122300000001</v>
      </c>
      <c r="N115" s="23">
        <v>114.462881</v>
      </c>
      <c r="O115" s="23">
        <v>118.01123</v>
      </c>
      <c r="P115" s="23">
        <v>121.669578</v>
      </c>
      <c r="Q115" s="23">
        <v>125.441335</v>
      </c>
      <c r="R115" s="23">
        <v>129.330016</v>
      </c>
      <c r="S115" s="23">
        <v>133.339247</v>
      </c>
      <c r="T115" s="23">
        <v>137.47276299999999</v>
      </c>
      <c r="U115" s="23">
        <v>141.734419</v>
      </c>
      <c r="V115" s="23">
        <v>0</v>
      </c>
      <c r="W115" s="23">
        <v>0</v>
      </c>
      <c r="X115" s="23">
        <v>0</v>
      </c>
      <c r="Y115" s="22">
        <v>0</v>
      </c>
      <c r="Z115" s="23">
        <v>0</v>
      </c>
      <c r="AA115" s="23">
        <v>99.161574999999999</v>
      </c>
      <c r="AB115" s="23">
        <v>103.43639400000001</v>
      </c>
      <c r="AC115" s="23">
        <v>106.642923</v>
      </c>
      <c r="AD115" s="23">
        <v>109.948853</v>
      </c>
      <c r="AE115" s="23">
        <v>113.357268</v>
      </c>
      <c r="AF115" s="23">
        <v>116.871343</v>
      </c>
      <c r="AG115" s="23">
        <v>120.494355</v>
      </c>
      <c r="AH115" s="23">
        <v>124.22968</v>
      </c>
      <c r="AI115" s="23">
        <v>128.08080000000001</v>
      </c>
      <c r="AJ115" s="23">
        <v>132.05130399999999</v>
      </c>
      <c r="AK115" s="23">
        <v>136.14489499999999</v>
      </c>
      <c r="AL115" s="23">
        <v>140.365387</v>
      </c>
      <c r="AM115" s="23">
        <v>144.716714</v>
      </c>
      <c r="AN115" s="23">
        <v>149.202932</v>
      </c>
      <c r="AO115" s="23">
        <v>153.82822300000001</v>
      </c>
      <c r="AP115" s="23">
        <v>0</v>
      </c>
      <c r="AQ115" s="23">
        <v>0</v>
      </c>
      <c r="AR115" s="23">
        <v>0</v>
      </c>
      <c r="AS115" s="22">
        <v>0</v>
      </c>
      <c r="AT115" s="23">
        <v>0</v>
      </c>
      <c r="AU115" s="23">
        <v>0</v>
      </c>
      <c r="AV115" s="23">
        <v>62.355550000000001</v>
      </c>
      <c r="AW115" s="23">
        <v>64.226217000000005</v>
      </c>
      <c r="AX115" s="23">
        <v>66.153002999999998</v>
      </c>
      <c r="AY115" s="23">
        <v>68.137592999999995</v>
      </c>
      <c r="AZ115" s="23">
        <v>70.181720999999996</v>
      </c>
      <c r="BA115" s="23">
        <v>72.287172999999996</v>
      </c>
      <c r="BB115" s="23">
        <v>74.455787999999998</v>
      </c>
      <c r="BC115" s="23">
        <v>76.689460999999994</v>
      </c>
      <c r="BD115" s="23">
        <v>78.990144999999998</v>
      </c>
      <c r="BE115" s="23">
        <v>81.359849999999994</v>
      </c>
      <c r="BF115" s="23">
        <v>83.800645000000003</v>
      </c>
      <c r="BG115" s="23">
        <v>86.314663999999993</v>
      </c>
      <c r="BH115" s="23">
        <v>88.904104000000004</v>
      </c>
      <c r="BI115" s="23">
        <v>91.571228000000005</v>
      </c>
      <c r="BJ115" s="23">
        <v>0</v>
      </c>
      <c r="BK115" s="23">
        <v>0</v>
      </c>
      <c r="BL115" s="23">
        <v>0</v>
      </c>
      <c r="BM115" s="22">
        <v>0</v>
      </c>
      <c r="BN115" s="23">
        <v>0</v>
      </c>
      <c r="BO115" s="23">
        <v>0</v>
      </c>
      <c r="BP115" s="23">
        <v>62.355550000000001</v>
      </c>
      <c r="BQ115" s="23">
        <v>64.226217000000005</v>
      </c>
      <c r="BR115" s="23">
        <v>66.153002999999998</v>
      </c>
      <c r="BS115" s="23">
        <v>68.137592999999995</v>
      </c>
      <c r="BT115" s="23">
        <v>70.181720999999996</v>
      </c>
      <c r="BU115" s="23">
        <v>72.287172999999996</v>
      </c>
      <c r="BV115" s="23">
        <v>74.455787999999998</v>
      </c>
      <c r="BW115" s="23">
        <v>76.689460999999994</v>
      </c>
      <c r="BX115" s="23">
        <v>78.990144999999998</v>
      </c>
      <c r="BY115" s="23">
        <v>81.359849999999994</v>
      </c>
      <c r="BZ115" s="23">
        <v>83.800645000000003</v>
      </c>
      <c r="CA115" s="23">
        <v>86.314663999999993</v>
      </c>
      <c r="CB115" s="23">
        <v>88.904104000000004</v>
      </c>
      <c r="CC115" s="23">
        <v>91.571228000000005</v>
      </c>
      <c r="CD115" s="23">
        <v>0</v>
      </c>
      <c r="CE115" s="23">
        <v>0</v>
      </c>
      <c r="CF115" s="23">
        <v>0</v>
      </c>
      <c r="CG115" s="22">
        <v>0</v>
      </c>
      <c r="CH115" s="23">
        <v>0</v>
      </c>
      <c r="CI115" s="23">
        <v>59.434922999999998</v>
      </c>
      <c r="CJ115" s="23">
        <v>60.153896000000003</v>
      </c>
      <c r="CK115" s="23">
        <v>62.018667000000001</v>
      </c>
      <c r="CL115" s="23">
        <v>63.941246</v>
      </c>
      <c r="CM115" s="23">
        <v>65.923423999999997</v>
      </c>
      <c r="CN115" s="23">
        <v>67.967050999999998</v>
      </c>
      <c r="CO115" s="23">
        <v>70.074028999999996</v>
      </c>
      <c r="CP115" s="23">
        <v>72.246324000000001</v>
      </c>
      <c r="CQ115" s="23">
        <v>74.485960000000006</v>
      </c>
      <c r="CR115" s="23">
        <v>76.795024999999995</v>
      </c>
      <c r="CS115" s="23">
        <v>79.175670999999994</v>
      </c>
      <c r="CT115" s="23">
        <v>81.630116000000001</v>
      </c>
      <c r="CU115" s="23">
        <v>84.160650000000004</v>
      </c>
      <c r="CV115" s="23">
        <v>86.769630000000006</v>
      </c>
      <c r="CW115" s="23">
        <v>89.459489000000005</v>
      </c>
      <c r="CX115" s="23">
        <v>0</v>
      </c>
      <c r="CY115" s="23">
        <v>0</v>
      </c>
      <c r="CZ115" s="23">
        <v>0</v>
      </c>
      <c r="DA115" s="22">
        <v>0</v>
      </c>
      <c r="DB115" s="23">
        <v>0</v>
      </c>
      <c r="DC115" s="23">
        <v>58.767113999999999</v>
      </c>
      <c r="DD115" s="23">
        <v>59.478009999999998</v>
      </c>
      <c r="DE115" s="23">
        <v>61.321827999999996</v>
      </c>
      <c r="DF115" s="23">
        <v>63.222805000000001</v>
      </c>
      <c r="DG115" s="23">
        <v>65.182711999999995</v>
      </c>
      <c r="DH115" s="23">
        <v>67.203376000000006</v>
      </c>
      <c r="DI115" s="23">
        <v>69.286680000000004</v>
      </c>
      <c r="DJ115" s="23">
        <v>71.434567999999999</v>
      </c>
      <c r="DK115" s="23">
        <v>73.649039000000002</v>
      </c>
      <c r="DL115" s="23">
        <v>75.932158999999999</v>
      </c>
      <c r="DM115" s="23">
        <v>78.286056000000002</v>
      </c>
      <c r="DN115" s="23">
        <v>80.712924000000001</v>
      </c>
      <c r="DO115" s="23">
        <v>83.215024999999997</v>
      </c>
      <c r="DP115" s="23">
        <v>85.794690000000003</v>
      </c>
      <c r="DQ115" s="23">
        <v>88.454325999999995</v>
      </c>
      <c r="DR115" s="23">
        <v>0</v>
      </c>
      <c r="DS115" s="23">
        <v>0</v>
      </c>
      <c r="DT115" s="23">
        <v>0</v>
      </c>
      <c r="DU115" s="22">
        <v>0</v>
      </c>
      <c r="DV115" s="23">
        <v>0</v>
      </c>
      <c r="DW115" s="23">
        <v>58.767113999999999</v>
      </c>
      <c r="DX115" s="23">
        <v>54.576022999999999</v>
      </c>
      <c r="DY115" s="23">
        <v>56.267879000000001</v>
      </c>
      <c r="DZ115" s="23">
        <v>58.012183999999998</v>
      </c>
      <c r="EA115" s="23">
        <v>59.810561</v>
      </c>
      <c r="EB115" s="23">
        <v>61.664689000000003</v>
      </c>
      <c r="EC115" s="23">
        <v>63.576293999999997</v>
      </c>
      <c r="ED115" s="23">
        <v>65.547158999999994</v>
      </c>
      <c r="EE115" s="23">
        <v>67.579121000000001</v>
      </c>
      <c r="EF115" s="23">
        <v>69.674074000000005</v>
      </c>
      <c r="EG115" s="23">
        <v>71.833969999999994</v>
      </c>
      <c r="EH115" s="23">
        <v>74.060822999999999</v>
      </c>
      <c r="EI115" s="23">
        <v>76.356708999999995</v>
      </c>
      <c r="EJ115" s="23">
        <v>78.723766999999995</v>
      </c>
      <c r="EK115" s="23">
        <v>81.164203000000001</v>
      </c>
      <c r="EL115" s="23">
        <v>0</v>
      </c>
      <c r="EM115" s="23">
        <v>0</v>
      </c>
      <c r="EN115" s="23">
        <v>0</v>
      </c>
      <c r="EO115" s="22">
        <v>0</v>
      </c>
      <c r="EP115" s="23">
        <v>0</v>
      </c>
      <c r="EQ115" s="23">
        <v>59.434922999999998</v>
      </c>
      <c r="ER115" s="23">
        <v>60.153896000000003</v>
      </c>
      <c r="ES115" s="23">
        <v>62.018667000000001</v>
      </c>
      <c r="ET115" s="23">
        <v>63.941246</v>
      </c>
      <c r="EU115" s="23">
        <v>65.923423999999997</v>
      </c>
      <c r="EV115" s="23">
        <v>67.967050999999998</v>
      </c>
      <c r="EW115" s="23">
        <v>70.074028999999996</v>
      </c>
      <c r="EX115" s="23">
        <v>72.246324000000001</v>
      </c>
      <c r="EY115" s="23">
        <v>74.485960000000006</v>
      </c>
      <c r="EZ115" s="23">
        <v>76.795024999999995</v>
      </c>
      <c r="FA115" s="23">
        <v>79.175670999999994</v>
      </c>
      <c r="FB115" s="23">
        <v>81.630116000000001</v>
      </c>
      <c r="FC115" s="23">
        <v>84.160650000000004</v>
      </c>
      <c r="FD115" s="23">
        <v>86.769630000000006</v>
      </c>
      <c r="FE115" s="23">
        <v>89.459489000000005</v>
      </c>
      <c r="FF115" s="23">
        <v>0</v>
      </c>
      <c r="FG115" s="23">
        <v>0</v>
      </c>
      <c r="FH115" s="23">
        <v>0</v>
      </c>
      <c r="FI115" s="22">
        <v>0</v>
      </c>
      <c r="FJ115" s="23">
        <v>0</v>
      </c>
      <c r="FK115" s="23">
        <v>0</v>
      </c>
      <c r="FL115" s="23">
        <v>63.238943999999996</v>
      </c>
      <c r="FM115" s="23">
        <v>65.452307000000005</v>
      </c>
      <c r="FN115" s="23">
        <v>67.743138000000002</v>
      </c>
      <c r="FO115" s="23">
        <v>70.114147000000003</v>
      </c>
      <c r="FP115" s="23">
        <v>72.568143000000006</v>
      </c>
      <c r="FQ115" s="23">
        <v>75.108028000000004</v>
      </c>
      <c r="FR115" s="23">
        <v>77.736808999999994</v>
      </c>
      <c r="FS115" s="23">
        <v>80.457597000000007</v>
      </c>
      <c r="FT115" s="23">
        <v>83.273612999999997</v>
      </c>
      <c r="FU115" s="23">
        <v>86.188188999999994</v>
      </c>
      <c r="FV115" s="23">
        <v>89.204775999999995</v>
      </c>
      <c r="FW115" s="23">
        <v>92.326943</v>
      </c>
      <c r="FX115" s="23">
        <v>95.558385999999999</v>
      </c>
      <c r="FY115" s="23">
        <v>98.902929</v>
      </c>
      <c r="FZ115" s="23">
        <v>0</v>
      </c>
      <c r="GA115" s="23">
        <v>0</v>
      </c>
      <c r="GB115" s="23">
        <v>0</v>
      </c>
      <c r="GC115" s="22">
        <v>0</v>
      </c>
      <c r="GD115" s="23">
        <v>0</v>
      </c>
      <c r="GE115" s="23">
        <v>0</v>
      </c>
      <c r="GF115" s="23">
        <v>98.840652520000006</v>
      </c>
      <c r="GG115" s="23">
        <v>102.30007535</v>
      </c>
      <c r="GH115" s="23">
        <v>105.88057799000001</v>
      </c>
      <c r="GI115" s="23">
        <v>109.58639822000001</v>
      </c>
      <c r="GJ115" s="23">
        <v>113.42192215999999</v>
      </c>
      <c r="GK115" s="23">
        <v>117.39168943</v>
      </c>
      <c r="GL115" s="23">
        <v>121.50039855999999</v>
      </c>
      <c r="GM115" s="23">
        <v>125.75291251</v>
      </c>
      <c r="GN115" s="23">
        <v>130.15426445</v>
      </c>
      <c r="GO115" s="23">
        <v>134.70966371</v>
      </c>
      <c r="GP115" s="23">
        <v>139.42450194</v>
      </c>
      <c r="GQ115" s="23">
        <v>144.30435951000001</v>
      </c>
      <c r="GR115" s="23">
        <v>149.35501209</v>
      </c>
      <c r="GS115" s="23">
        <v>154.58243751000001</v>
      </c>
      <c r="GT115" s="23">
        <v>0</v>
      </c>
      <c r="GU115" s="23">
        <v>0</v>
      </c>
      <c r="GV115" s="23">
        <v>0</v>
      </c>
      <c r="GW115" s="22">
        <v>0</v>
      </c>
      <c r="GX115" s="23">
        <v>0</v>
      </c>
      <c r="GY115" s="23">
        <v>0</v>
      </c>
      <c r="GZ115" s="23">
        <v>0</v>
      </c>
      <c r="HA115" s="23">
        <v>0</v>
      </c>
      <c r="HB115" s="23">
        <v>0</v>
      </c>
      <c r="HC115" s="23">
        <v>0</v>
      </c>
      <c r="HD115" s="23">
        <v>0</v>
      </c>
      <c r="HE115" s="23">
        <v>0</v>
      </c>
      <c r="HF115" s="23">
        <v>0</v>
      </c>
      <c r="HG115" s="23">
        <v>0</v>
      </c>
      <c r="HH115" s="23">
        <v>0</v>
      </c>
      <c r="HI115" s="23">
        <v>0</v>
      </c>
      <c r="HJ115" s="23">
        <v>0</v>
      </c>
      <c r="HK115" s="23">
        <v>0</v>
      </c>
      <c r="HL115" s="23">
        <v>0</v>
      </c>
      <c r="HM115" s="23">
        <v>0</v>
      </c>
      <c r="HN115" s="23">
        <v>0</v>
      </c>
      <c r="HO115" s="23">
        <v>0</v>
      </c>
      <c r="HP115" s="23">
        <v>0</v>
      </c>
      <c r="HQ115" s="22">
        <v>0</v>
      </c>
      <c r="HR115" s="23">
        <v>0</v>
      </c>
      <c r="HS115" s="23">
        <v>0</v>
      </c>
      <c r="HT115" s="24">
        <v>63.567742000000003</v>
      </c>
      <c r="HU115" s="24">
        <v>65.792613000000003</v>
      </c>
      <c r="HV115" s="24">
        <v>68.917195000000007</v>
      </c>
      <c r="HW115" s="23">
        <v>71.025509999999997</v>
      </c>
      <c r="HX115" s="23">
        <v>73.511403000000001</v>
      </c>
      <c r="HY115" s="23">
        <v>76.084301999999994</v>
      </c>
      <c r="HZ115" s="23">
        <v>78.747252000000003</v>
      </c>
      <c r="IA115" s="23">
        <v>81.503405999999998</v>
      </c>
      <c r="IB115" s="23">
        <v>84.356025000000002</v>
      </c>
      <c r="IC115" s="23">
        <v>87.308486000000002</v>
      </c>
      <c r="ID115" s="23">
        <v>90.364283</v>
      </c>
      <c r="IE115" s="23">
        <v>93.527033000000003</v>
      </c>
      <c r="IF115" s="23">
        <v>96.800478999999996</v>
      </c>
      <c r="IG115" s="23">
        <v>100.188496</v>
      </c>
      <c r="IH115" s="23">
        <v>0</v>
      </c>
      <c r="II115" s="23">
        <v>0</v>
      </c>
      <c r="IJ115" s="23">
        <v>0</v>
      </c>
      <c r="IK115" s="22">
        <v>0</v>
      </c>
      <c r="IL115" s="23">
        <v>0</v>
      </c>
      <c r="IM115" s="23">
        <v>0</v>
      </c>
      <c r="IN115" s="23">
        <v>0</v>
      </c>
      <c r="IO115" s="23">
        <v>0</v>
      </c>
      <c r="IP115" s="23">
        <v>0</v>
      </c>
      <c r="IQ115" s="23">
        <v>0</v>
      </c>
      <c r="IR115" s="23">
        <v>0</v>
      </c>
      <c r="IS115" s="23">
        <v>0</v>
      </c>
      <c r="IT115" s="23">
        <v>0</v>
      </c>
      <c r="IU115" s="23">
        <v>0</v>
      </c>
      <c r="IV115" s="23">
        <v>0</v>
      </c>
      <c r="IW115" s="23">
        <v>0</v>
      </c>
      <c r="IX115" s="23">
        <v>0</v>
      </c>
      <c r="IY115" s="23">
        <v>0</v>
      </c>
      <c r="IZ115" s="23">
        <v>0</v>
      </c>
      <c r="JA115" s="23">
        <v>0</v>
      </c>
      <c r="JB115" s="23">
        <v>0</v>
      </c>
      <c r="JC115" s="23">
        <v>0</v>
      </c>
      <c r="JD115" s="23">
        <v>0</v>
      </c>
      <c r="JE115" s="22">
        <v>0</v>
      </c>
      <c r="JF115" s="23">
        <v>0</v>
      </c>
      <c r="JG115" s="23">
        <v>0</v>
      </c>
      <c r="JH115" s="23">
        <v>0</v>
      </c>
      <c r="JI115" s="23">
        <v>0</v>
      </c>
      <c r="JJ115" s="23">
        <v>0</v>
      </c>
      <c r="JK115" s="23">
        <v>0</v>
      </c>
      <c r="JL115" s="23">
        <v>0</v>
      </c>
      <c r="JM115" s="23">
        <v>0</v>
      </c>
      <c r="JN115" s="23">
        <v>0</v>
      </c>
      <c r="JO115" s="23">
        <v>0</v>
      </c>
      <c r="JP115" s="23">
        <v>0</v>
      </c>
      <c r="JQ115" s="23">
        <v>0</v>
      </c>
      <c r="JR115" s="23">
        <v>0</v>
      </c>
      <c r="JS115" s="23">
        <v>0</v>
      </c>
      <c r="JT115" s="23">
        <v>0</v>
      </c>
      <c r="JU115" s="23">
        <v>0</v>
      </c>
      <c r="JV115" s="23">
        <v>0</v>
      </c>
      <c r="JW115" s="23">
        <v>0</v>
      </c>
      <c r="JX115" s="23">
        <v>0</v>
      </c>
      <c r="JY115" s="22">
        <v>0</v>
      </c>
      <c r="JZ115" s="23">
        <v>0</v>
      </c>
      <c r="KA115" s="23">
        <v>0</v>
      </c>
      <c r="KB115" s="23">
        <v>0</v>
      </c>
      <c r="KC115" s="23">
        <v>0</v>
      </c>
      <c r="KD115" s="23">
        <v>0</v>
      </c>
      <c r="KE115" s="23">
        <v>0</v>
      </c>
      <c r="KF115" s="23">
        <v>0</v>
      </c>
      <c r="KG115" s="23">
        <v>0</v>
      </c>
      <c r="KH115" s="23">
        <v>0</v>
      </c>
      <c r="KI115" s="23">
        <v>0</v>
      </c>
      <c r="KJ115" s="23">
        <v>0</v>
      </c>
      <c r="KK115" s="23">
        <v>0</v>
      </c>
      <c r="KL115" s="23">
        <v>0</v>
      </c>
      <c r="KM115" s="23">
        <v>0</v>
      </c>
      <c r="KN115" s="23">
        <v>0</v>
      </c>
      <c r="KO115" s="23">
        <v>0</v>
      </c>
      <c r="KP115" s="23">
        <v>0</v>
      </c>
      <c r="KQ115" s="23">
        <v>0</v>
      </c>
      <c r="KR115" s="23">
        <v>0</v>
      </c>
      <c r="KS115" s="22">
        <v>0</v>
      </c>
      <c r="KT115" s="23">
        <v>0</v>
      </c>
      <c r="KU115" s="23">
        <v>0</v>
      </c>
      <c r="KV115" s="23">
        <v>0</v>
      </c>
      <c r="KW115" s="23">
        <v>0</v>
      </c>
      <c r="KX115" s="23">
        <v>0</v>
      </c>
      <c r="KY115" s="23">
        <v>0</v>
      </c>
      <c r="KZ115" s="23">
        <v>0</v>
      </c>
      <c r="LA115" s="23">
        <v>0</v>
      </c>
      <c r="LB115" s="23">
        <v>0</v>
      </c>
      <c r="LC115" s="23">
        <v>0</v>
      </c>
      <c r="LD115" s="23">
        <v>0</v>
      </c>
      <c r="LE115" s="23">
        <v>0</v>
      </c>
      <c r="LF115" s="23">
        <v>0</v>
      </c>
      <c r="LG115" s="23">
        <v>0</v>
      </c>
      <c r="LH115" s="23">
        <v>0</v>
      </c>
      <c r="LI115" s="23">
        <v>0</v>
      </c>
      <c r="LJ115" s="23">
        <v>0</v>
      </c>
      <c r="LK115" s="23">
        <v>0</v>
      </c>
      <c r="LL115" s="23">
        <v>0</v>
      </c>
      <c r="LM115" s="22">
        <v>0</v>
      </c>
      <c r="LN115" s="23">
        <v>0</v>
      </c>
      <c r="LO115" s="23">
        <v>0</v>
      </c>
      <c r="LP115" s="23">
        <v>0</v>
      </c>
      <c r="LQ115" s="23">
        <v>0</v>
      </c>
      <c r="LR115" s="23">
        <v>0</v>
      </c>
      <c r="LS115" s="23">
        <v>0</v>
      </c>
      <c r="LT115" s="23">
        <v>0</v>
      </c>
      <c r="LU115" s="23">
        <v>0</v>
      </c>
      <c r="LV115" s="23">
        <v>0</v>
      </c>
      <c r="LW115" s="23">
        <v>0</v>
      </c>
      <c r="LX115" s="23">
        <v>0</v>
      </c>
      <c r="LY115" s="23">
        <v>0</v>
      </c>
      <c r="LZ115" s="23">
        <v>0</v>
      </c>
      <c r="MA115" s="23">
        <v>0</v>
      </c>
      <c r="MB115" s="23">
        <v>0</v>
      </c>
      <c r="MC115" s="23">
        <v>0</v>
      </c>
      <c r="MD115" s="23">
        <v>0</v>
      </c>
      <c r="ME115" s="23">
        <v>0</v>
      </c>
      <c r="MF115" s="23">
        <v>0</v>
      </c>
      <c r="MG115" s="22">
        <v>0</v>
      </c>
      <c r="MH115" s="23">
        <v>0</v>
      </c>
      <c r="MI115" s="23">
        <v>0</v>
      </c>
      <c r="MJ115" s="23">
        <v>0</v>
      </c>
      <c r="MK115" s="23">
        <v>0</v>
      </c>
      <c r="ML115" s="23">
        <v>0</v>
      </c>
      <c r="MM115" s="23">
        <v>0</v>
      </c>
      <c r="MN115" s="23">
        <v>0</v>
      </c>
      <c r="MO115" s="23">
        <v>0</v>
      </c>
      <c r="MP115" s="23">
        <v>0</v>
      </c>
      <c r="MQ115" s="23">
        <v>0</v>
      </c>
      <c r="MR115" s="23">
        <v>0</v>
      </c>
      <c r="MS115" s="23">
        <v>0</v>
      </c>
      <c r="MT115" s="23">
        <v>0</v>
      </c>
      <c r="MU115" s="23">
        <v>0</v>
      </c>
      <c r="MV115" s="23">
        <v>0</v>
      </c>
      <c r="MW115" s="23">
        <v>0</v>
      </c>
      <c r="MX115" s="23">
        <v>0</v>
      </c>
      <c r="MY115" s="23">
        <v>0</v>
      </c>
      <c r="MZ115" s="23">
        <v>0</v>
      </c>
    </row>
    <row r="116" spans="1:364">
      <c r="A116" s="9" t="s">
        <v>879</v>
      </c>
      <c r="B116" s="9" t="s">
        <v>880</v>
      </c>
      <c r="C116" s="9" t="s">
        <v>666</v>
      </c>
      <c r="E116" s="22">
        <v>0</v>
      </c>
      <c r="F116" s="23">
        <v>0</v>
      </c>
      <c r="G116" s="23">
        <v>96.627154000000004</v>
      </c>
      <c r="H116" s="23">
        <v>102.832678</v>
      </c>
      <c r="I116" s="23">
        <v>106.02049100000001</v>
      </c>
      <c r="J116" s="23">
        <v>109.307126</v>
      </c>
      <c r="K116" s="23">
        <v>112.69564699999999</v>
      </c>
      <c r="L116" s="23">
        <v>116.189212</v>
      </c>
      <c r="M116" s="23">
        <v>119.791078</v>
      </c>
      <c r="N116" s="23">
        <v>123.50460099999999</v>
      </c>
      <c r="O116" s="23">
        <v>127.33324399999999</v>
      </c>
      <c r="P116" s="23">
        <v>131.280574</v>
      </c>
      <c r="Q116" s="23">
        <v>135.35027199999999</v>
      </c>
      <c r="R116" s="23">
        <v>139.546131</v>
      </c>
      <c r="S116" s="23">
        <v>143.872061</v>
      </c>
      <c r="T116" s="23">
        <v>148.33209500000001</v>
      </c>
      <c r="U116" s="23">
        <v>152.93038999999999</v>
      </c>
      <c r="V116" s="23">
        <v>0</v>
      </c>
      <c r="W116" s="23">
        <v>0</v>
      </c>
      <c r="X116" s="23">
        <v>0</v>
      </c>
      <c r="Y116" s="22">
        <v>0</v>
      </c>
      <c r="Z116" s="23">
        <v>0</v>
      </c>
      <c r="AA116" s="23">
        <v>106.994606</v>
      </c>
      <c r="AB116" s="23">
        <v>111.60710400000001</v>
      </c>
      <c r="AC116" s="23">
        <v>115.066924</v>
      </c>
      <c r="AD116" s="23">
        <v>118.633999</v>
      </c>
      <c r="AE116" s="23">
        <v>122.31165300000001</v>
      </c>
      <c r="AF116" s="23">
        <v>126.103314</v>
      </c>
      <c r="AG116" s="23">
        <v>130.012517</v>
      </c>
      <c r="AH116" s="23">
        <v>134.04290499999999</v>
      </c>
      <c r="AI116" s="23">
        <v>138.19823500000001</v>
      </c>
      <c r="AJ116" s="23">
        <v>142.48238000000001</v>
      </c>
      <c r="AK116" s="23">
        <v>146.89933400000001</v>
      </c>
      <c r="AL116" s="23">
        <v>151.453214</v>
      </c>
      <c r="AM116" s="23">
        <v>156.14826299999999</v>
      </c>
      <c r="AN116" s="23">
        <v>160.98885899999999</v>
      </c>
      <c r="AO116" s="23">
        <v>165.97951399999999</v>
      </c>
      <c r="AP116" s="23">
        <v>0</v>
      </c>
      <c r="AQ116" s="23">
        <v>0</v>
      </c>
      <c r="AR116" s="23">
        <v>0</v>
      </c>
      <c r="AS116" s="22">
        <v>0</v>
      </c>
      <c r="AT116" s="23">
        <v>0</v>
      </c>
      <c r="AU116" s="23">
        <v>0</v>
      </c>
      <c r="AV116" s="23">
        <v>69.910291000000001</v>
      </c>
      <c r="AW116" s="23">
        <v>72.007599999999996</v>
      </c>
      <c r="AX116" s="23">
        <v>74.167828</v>
      </c>
      <c r="AY116" s="23">
        <v>76.392863000000006</v>
      </c>
      <c r="AZ116" s="23">
        <v>78.684647999999996</v>
      </c>
      <c r="BA116" s="23">
        <v>81.045187999999996</v>
      </c>
      <c r="BB116" s="23">
        <v>83.476544000000004</v>
      </c>
      <c r="BC116" s="23">
        <v>85.980840000000001</v>
      </c>
      <c r="BD116" s="23">
        <v>88.560265000000001</v>
      </c>
      <c r="BE116" s="23">
        <v>91.217072999999999</v>
      </c>
      <c r="BF116" s="23">
        <v>93.953585000000004</v>
      </c>
      <c r="BG116" s="23">
        <v>96.772193000000001</v>
      </c>
      <c r="BH116" s="23">
        <v>99.675359</v>
      </c>
      <c r="BI116" s="23">
        <v>102.66561900000001</v>
      </c>
      <c r="BJ116" s="23">
        <v>0</v>
      </c>
      <c r="BK116" s="23">
        <v>0</v>
      </c>
      <c r="BL116" s="23">
        <v>0</v>
      </c>
      <c r="BM116" s="22">
        <v>0</v>
      </c>
      <c r="BN116" s="23">
        <v>0</v>
      </c>
      <c r="BO116" s="23">
        <v>0</v>
      </c>
      <c r="BP116" s="23">
        <v>69.910291000000001</v>
      </c>
      <c r="BQ116" s="23">
        <v>72.007599999999996</v>
      </c>
      <c r="BR116" s="23">
        <v>74.167828</v>
      </c>
      <c r="BS116" s="23">
        <v>76.392863000000006</v>
      </c>
      <c r="BT116" s="23">
        <v>78.684647999999996</v>
      </c>
      <c r="BU116" s="23">
        <v>81.045187999999996</v>
      </c>
      <c r="BV116" s="23">
        <v>83.476544000000004</v>
      </c>
      <c r="BW116" s="23">
        <v>85.980840000000001</v>
      </c>
      <c r="BX116" s="23">
        <v>88.560265000000001</v>
      </c>
      <c r="BY116" s="23">
        <v>91.217072999999999</v>
      </c>
      <c r="BZ116" s="23">
        <v>93.953585000000004</v>
      </c>
      <c r="CA116" s="23">
        <v>96.772193000000001</v>
      </c>
      <c r="CB116" s="23">
        <v>99.675359</v>
      </c>
      <c r="CC116" s="23">
        <v>102.66561900000001</v>
      </c>
      <c r="CD116" s="23">
        <v>0</v>
      </c>
      <c r="CE116" s="23">
        <v>0</v>
      </c>
      <c r="CF116" s="23">
        <v>0</v>
      </c>
      <c r="CG116" s="22">
        <v>0</v>
      </c>
      <c r="CH116" s="23">
        <v>0</v>
      </c>
      <c r="CI116" s="23">
        <v>64.129841999999996</v>
      </c>
      <c r="CJ116" s="23">
        <v>64.905608999999998</v>
      </c>
      <c r="CK116" s="23">
        <v>66.917682999999997</v>
      </c>
      <c r="CL116" s="23">
        <v>68.992131000000001</v>
      </c>
      <c r="CM116" s="23">
        <v>71.130887000000001</v>
      </c>
      <c r="CN116" s="23">
        <v>73.335944999999995</v>
      </c>
      <c r="CO116" s="23">
        <v>75.609358999999998</v>
      </c>
      <c r="CP116" s="23">
        <v>77.953249</v>
      </c>
      <c r="CQ116" s="23">
        <v>80.369799999999998</v>
      </c>
      <c r="CR116" s="23">
        <v>82.861264000000006</v>
      </c>
      <c r="CS116" s="23">
        <v>85.429963000000001</v>
      </c>
      <c r="CT116" s="23">
        <v>88.078292000000005</v>
      </c>
      <c r="CU116" s="23">
        <v>90.808718999999996</v>
      </c>
      <c r="CV116" s="23">
        <v>93.623789000000002</v>
      </c>
      <c r="CW116" s="23">
        <v>96.526126000000005</v>
      </c>
      <c r="CX116" s="23">
        <v>0</v>
      </c>
      <c r="CY116" s="23">
        <v>0</v>
      </c>
      <c r="CZ116" s="23">
        <v>0</v>
      </c>
      <c r="DA116" s="22">
        <v>0</v>
      </c>
      <c r="DB116" s="23">
        <v>0</v>
      </c>
      <c r="DC116" s="23">
        <v>63.409281999999997</v>
      </c>
      <c r="DD116" s="23">
        <v>64.176333</v>
      </c>
      <c r="DE116" s="23">
        <v>66.165799000000007</v>
      </c>
      <c r="DF116" s="23">
        <v>68.216938999999996</v>
      </c>
      <c r="DG116" s="23">
        <v>70.331664000000004</v>
      </c>
      <c r="DH116" s="23">
        <v>72.511944999999997</v>
      </c>
      <c r="DI116" s="23">
        <v>74.759816000000001</v>
      </c>
      <c r="DJ116" s="23">
        <v>77.077370000000002</v>
      </c>
      <c r="DK116" s="23">
        <v>79.466768000000002</v>
      </c>
      <c r="DL116" s="23">
        <v>81.930238000000003</v>
      </c>
      <c r="DM116" s="23">
        <v>84.470076000000006</v>
      </c>
      <c r="DN116" s="23">
        <v>87.088648000000006</v>
      </c>
      <c r="DO116" s="23">
        <v>89.788396000000006</v>
      </c>
      <c r="DP116" s="23">
        <v>92.571836000000005</v>
      </c>
      <c r="DQ116" s="23">
        <v>95.441563000000002</v>
      </c>
      <c r="DR116" s="23">
        <v>0</v>
      </c>
      <c r="DS116" s="23">
        <v>0</v>
      </c>
      <c r="DT116" s="23">
        <v>0</v>
      </c>
      <c r="DU116" s="22">
        <v>0</v>
      </c>
      <c r="DV116" s="23">
        <v>0</v>
      </c>
      <c r="DW116" s="23">
        <v>63.409281999999997</v>
      </c>
      <c r="DX116" s="23">
        <v>58.887124999999997</v>
      </c>
      <c r="DY116" s="23">
        <v>60.712625000000003</v>
      </c>
      <c r="DZ116" s="23">
        <v>62.594717000000003</v>
      </c>
      <c r="EA116" s="23">
        <v>64.535152999999994</v>
      </c>
      <c r="EB116" s="23">
        <v>66.535742999999997</v>
      </c>
      <c r="EC116" s="23">
        <v>68.598350999999994</v>
      </c>
      <c r="ED116" s="23">
        <v>70.724900000000005</v>
      </c>
      <c r="EE116" s="23">
        <v>72.917372</v>
      </c>
      <c r="EF116" s="23">
        <v>75.177809999999994</v>
      </c>
      <c r="EG116" s="23">
        <v>77.508322000000007</v>
      </c>
      <c r="EH116" s="23">
        <v>79.911079999999998</v>
      </c>
      <c r="EI116" s="23">
        <v>82.388323999999997</v>
      </c>
      <c r="EJ116" s="23">
        <v>84.942362000000003</v>
      </c>
      <c r="EK116" s="23">
        <v>87.575575000000001</v>
      </c>
      <c r="EL116" s="23">
        <v>0</v>
      </c>
      <c r="EM116" s="23">
        <v>0</v>
      </c>
      <c r="EN116" s="23">
        <v>0</v>
      </c>
      <c r="EO116" s="22">
        <v>0</v>
      </c>
      <c r="EP116" s="23">
        <v>0</v>
      </c>
      <c r="EQ116" s="23">
        <v>64.129841999999996</v>
      </c>
      <c r="ER116" s="23">
        <v>64.905608999999998</v>
      </c>
      <c r="ES116" s="23">
        <v>66.917682999999997</v>
      </c>
      <c r="ET116" s="23">
        <v>68.992131000000001</v>
      </c>
      <c r="EU116" s="23">
        <v>71.130887000000001</v>
      </c>
      <c r="EV116" s="23">
        <v>73.335944999999995</v>
      </c>
      <c r="EW116" s="23">
        <v>75.609358999999998</v>
      </c>
      <c r="EX116" s="23">
        <v>77.953249</v>
      </c>
      <c r="EY116" s="23">
        <v>80.369799999999998</v>
      </c>
      <c r="EZ116" s="23">
        <v>82.861264000000006</v>
      </c>
      <c r="FA116" s="23">
        <v>85.429963000000001</v>
      </c>
      <c r="FB116" s="23">
        <v>88.078292000000005</v>
      </c>
      <c r="FC116" s="23">
        <v>90.808718999999996</v>
      </c>
      <c r="FD116" s="23">
        <v>93.623789000000002</v>
      </c>
      <c r="FE116" s="23">
        <v>96.526126000000005</v>
      </c>
      <c r="FF116" s="23">
        <v>0</v>
      </c>
      <c r="FG116" s="23">
        <v>0</v>
      </c>
      <c r="FH116" s="23">
        <v>0</v>
      </c>
      <c r="FI116" s="22">
        <v>0</v>
      </c>
      <c r="FJ116" s="23">
        <v>0</v>
      </c>
      <c r="FK116" s="23">
        <v>0</v>
      </c>
      <c r="FL116" s="23">
        <v>80.929151000000005</v>
      </c>
      <c r="FM116" s="23">
        <v>83.761671000000007</v>
      </c>
      <c r="FN116" s="23">
        <v>86.693330000000003</v>
      </c>
      <c r="FO116" s="23">
        <v>89.727596000000005</v>
      </c>
      <c r="FP116" s="23">
        <v>92.868061999999995</v>
      </c>
      <c r="FQ116" s="23">
        <v>96.118443999999997</v>
      </c>
      <c r="FR116" s="23">
        <v>99.482590000000002</v>
      </c>
      <c r="FS116" s="23">
        <v>102.96447999999999</v>
      </c>
      <c r="FT116" s="23">
        <v>106.568237</v>
      </c>
      <c r="FU116" s="23">
        <v>110.298125</v>
      </c>
      <c r="FV116" s="23">
        <v>114.15855999999999</v>
      </c>
      <c r="FW116" s="23">
        <v>118.15410900000001</v>
      </c>
      <c r="FX116" s="23">
        <v>122.289503</v>
      </c>
      <c r="FY116" s="23">
        <v>126.569636</v>
      </c>
      <c r="FZ116" s="23">
        <v>0</v>
      </c>
      <c r="GA116" s="23">
        <v>0</v>
      </c>
      <c r="GB116" s="23">
        <v>0</v>
      </c>
      <c r="GC116" s="22">
        <v>0</v>
      </c>
      <c r="GD116" s="23">
        <v>0</v>
      </c>
      <c r="GE116" s="23">
        <v>0</v>
      </c>
      <c r="GF116" s="23">
        <v>126.48993787000001</v>
      </c>
      <c r="GG116" s="23">
        <v>130.9170857</v>
      </c>
      <c r="GH116" s="23">
        <v>135.4991837</v>
      </c>
      <c r="GI116" s="23">
        <v>140.24165513</v>
      </c>
      <c r="GJ116" s="23">
        <v>145.15011306</v>
      </c>
      <c r="GK116" s="23">
        <v>150.23036701000001</v>
      </c>
      <c r="GL116" s="23">
        <v>155.48842986</v>
      </c>
      <c r="GM116" s="23">
        <v>160.93052489999999</v>
      </c>
      <c r="GN116" s="23">
        <v>166.56309328</v>
      </c>
      <c r="GO116" s="23">
        <v>172.39280153999999</v>
      </c>
      <c r="GP116" s="23">
        <v>178.42654959000001</v>
      </c>
      <c r="GQ116" s="23">
        <v>184.67147883000001</v>
      </c>
      <c r="GR116" s="23">
        <v>191.13498059</v>
      </c>
      <c r="GS116" s="23">
        <v>197.82470491000001</v>
      </c>
      <c r="GT116" s="23">
        <v>0</v>
      </c>
      <c r="GU116" s="23">
        <v>0</v>
      </c>
      <c r="GV116" s="23">
        <v>0</v>
      </c>
      <c r="GW116" s="22">
        <v>0</v>
      </c>
      <c r="GX116" s="23">
        <v>0</v>
      </c>
      <c r="GY116" s="23">
        <v>0</v>
      </c>
      <c r="GZ116" s="23">
        <v>0</v>
      </c>
      <c r="HA116" s="23">
        <v>0</v>
      </c>
      <c r="HB116" s="23">
        <v>0</v>
      </c>
      <c r="HC116" s="23">
        <v>0</v>
      </c>
      <c r="HD116" s="23">
        <v>0</v>
      </c>
      <c r="HE116" s="23">
        <v>0</v>
      </c>
      <c r="HF116" s="23">
        <v>0</v>
      </c>
      <c r="HG116" s="23">
        <v>0</v>
      </c>
      <c r="HH116" s="23">
        <v>0</v>
      </c>
      <c r="HI116" s="23">
        <v>0</v>
      </c>
      <c r="HJ116" s="23">
        <v>0</v>
      </c>
      <c r="HK116" s="23">
        <v>0</v>
      </c>
      <c r="HL116" s="23">
        <v>0</v>
      </c>
      <c r="HM116" s="23">
        <v>0</v>
      </c>
      <c r="HN116" s="23">
        <v>0</v>
      </c>
      <c r="HO116" s="23">
        <v>0</v>
      </c>
      <c r="HP116" s="23">
        <v>0</v>
      </c>
      <c r="HQ116" s="22">
        <v>0</v>
      </c>
      <c r="HR116" s="23">
        <v>0</v>
      </c>
      <c r="HS116" s="23">
        <v>0</v>
      </c>
      <c r="HT116" s="24">
        <v>81.349925999999996</v>
      </c>
      <c r="HU116" s="24">
        <v>84.197174000000004</v>
      </c>
      <c r="HV116" s="24">
        <v>88.195813999999999</v>
      </c>
      <c r="HW116" s="23">
        <v>90.893899000000005</v>
      </c>
      <c r="HX116" s="23">
        <v>94.075186000000002</v>
      </c>
      <c r="HY116" s="23">
        <v>97.367817000000002</v>
      </c>
      <c r="HZ116" s="23">
        <v>100.77569099999999</v>
      </c>
      <c r="IA116" s="23">
        <v>104.30284</v>
      </c>
      <c r="IB116" s="23">
        <v>107.95344</v>
      </c>
      <c r="IC116" s="23">
        <v>111.73181</v>
      </c>
      <c r="ID116" s="23">
        <v>115.64242299999999</v>
      </c>
      <c r="IE116" s="23">
        <v>119.689908</v>
      </c>
      <c r="IF116" s="23">
        <v>123.87905499999999</v>
      </c>
      <c r="IG116" s="23">
        <v>128.214822</v>
      </c>
      <c r="IH116" s="23">
        <v>0</v>
      </c>
      <c r="II116" s="23">
        <v>0</v>
      </c>
      <c r="IJ116" s="23">
        <v>0</v>
      </c>
      <c r="IK116" s="22">
        <v>0</v>
      </c>
      <c r="IL116" s="23">
        <v>0</v>
      </c>
      <c r="IM116" s="23">
        <v>0</v>
      </c>
      <c r="IN116" s="23">
        <v>0</v>
      </c>
      <c r="IO116" s="23">
        <v>0</v>
      </c>
      <c r="IP116" s="23">
        <v>0</v>
      </c>
      <c r="IQ116" s="23">
        <v>0</v>
      </c>
      <c r="IR116" s="23">
        <v>0</v>
      </c>
      <c r="IS116" s="23">
        <v>0</v>
      </c>
      <c r="IT116" s="23">
        <v>0</v>
      </c>
      <c r="IU116" s="23">
        <v>0</v>
      </c>
      <c r="IV116" s="23">
        <v>0</v>
      </c>
      <c r="IW116" s="23">
        <v>0</v>
      </c>
      <c r="IX116" s="23">
        <v>0</v>
      </c>
      <c r="IY116" s="23">
        <v>0</v>
      </c>
      <c r="IZ116" s="23">
        <v>0</v>
      </c>
      <c r="JA116" s="23">
        <v>0</v>
      </c>
      <c r="JB116" s="23">
        <v>0</v>
      </c>
      <c r="JC116" s="23">
        <v>0</v>
      </c>
      <c r="JD116" s="23">
        <v>0</v>
      </c>
      <c r="JE116" s="22">
        <v>0</v>
      </c>
      <c r="JF116" s="23">
        <v>0</v>
      </c>
      <c r="JG116" s="23">
        <v>0</v>
      </c>
      <c r="JH116" s="23">
        <v>0</v>
      </c>
      <c r="JI116" s="23">
        <v>0</v>
      </c>
      <c r="JJ116" s="23">
        <v>0</v>
      </c>
      <c r="JK116" s="23">
        <v>0</v>
      </c>
      <c r="JL116" s="23">
        <v>0</v>
      </c>
      <c r="JM116" s="23">
        <v>0</v>
      </c>
      <c r="JN116" s="23">
        <v>0</v>
      </c>
      <c r="JO116" s="23">
        <v>0</v>
      </c>
      <c r="JP116" s="23">
        <v>0</v>
      </c>
      <c r="JQ116" s="23">
        <v>0</v>
      </c>
      <c r="JR116" s="23">
        <v>0</v>
      </c>
      <c r="JS116" s="23">
        <v>0</v>
      </c>
      <c r="JT116" s="23">
        <v>0</v>
      </c>
      <c r="JU116" s="23">
        <v>0</v>
      </c>
      <c r="JV116" s="23">
        <v>0</v>
      </c>
      <c r="JW116" s="23">
        <v>0</v>
      </c>
      <c r="JX116" s="23">
        <v>0</v>
      </c>
      <c r="JY116" s="22">
        <v>0</v>
      </c>
      <c r="JZ116" s="23">
        <v>0</v>
      </c>
      <c r="KA116" s="23">
        <v>0</v>
      </c>
      <c r="KB116" s="23">
        <v>0</v>
      </c>
      <c r="KC116" s="23">
        <v>0</v>
      </c>
      <c r="KD116" s="23">
        <v>0</v>
      </c>
      <c r="KE116" s="23">
        <v>0</v>
      </c>
      <c r="KF116" s="23">
        <v>0</v>
      </c>
      <c r="KG116" s="23">
        <v>0</v>
      </c>
      <c r="KH116" s="23">
        <v>0</v>
      </c>
      <c r="KI116" s="23">
        <v>0</v>
      </c>
      <c r="KJ116" s="23">
        <v>0</v>
      </c>
      <c r="KK116" s="23">
        <v>0</v>
      </c>
      <c r="KL116" s="23">
        <v>0</v>
      </c>
      <c r="KM116" s="23">
        <v>0</v>
      </c>
      <c r="KN116" s="23">
        <v>0</v>
      </c>
      <c r="KO116" s="23">
        <v>0</v>
      </c>
      <c r="KP116" s="23">
        <v>0</v>
      </c>
      <c r="KQ116" s="23">
        <v>0</v>
      </c>
      <c r="KR116" s="23">
        <v>0</v>
      </c>
      <c r="KS116" s="22">
        <v>0</v>
      </c>
      <c r="KT116" s="23">
        <v>0</v>
      </c>
      <c r="KU116" s="23">
        <v>0</v>
      </c>
      <c r="KV116" s="23">
        <v>0</v>
      </c>
      <c r="KW116" s="23">
        <v>0</v>
      </c>
      <c r="KX116" s="23">
        <v>0</v>
      </c>
      <c r="KY116" s="23">
        <v>0</v>
      </c>
      <c r="KZ116" s="23">
        <v>0</v>
      </c>
      <c r="LA116" s="23">
        <v>0</v>
      </c>
      <c r="LB116" s="23">
        <v>0</v>
      </c>
      <c r="LC116" s="23">
        <v>0</v>
      </c>
      <c r="LD116" s="23">
        <v>0</v>
      </c>
      <c r="LE116" s="23">
        <v>0</v>
      </c>
      <c r="LF116" s="23">
        <v>0</v>
      </c>
      <c r="LG116" s="23">
        <v>0</v>
      </c>
      <c r="LH116" s="23">
        <v>0</v>
      </c>
      <c r="LI116" s="23">
        <v>0</v>
      </c>
      <c r="LJ116" s="23">
        <v>0</v>
      </c>
      <c r="LK116" s="23">
        <v>0</v>
      </c>
      <c r="LL116" s="23">
        <v>0</v>
      </c>
      <c r="LM116" s="22">
        <v>0</v>
      </c>
      <c r="LN116" s="23">
        <v>0</v>
      </c>
      <c r="LO116" s="23">
        <v>0</v>
      </c>
      <c r="LP116" s="23">
        <v>0</v>
      </c>
      <c r="LQ116" s="23">
        <v>0</v>
      </c>
      <c r="LR116" s="23">
        <v>0</v>
      </c>
      <c r="LS116" s="23">
        <v>0</v>
      </c>
      <c r="LT116" s="23">
        <v>0</v>
      </c>
      <c r="LU116" s="23">
        <v>0</v>
      </c>
      <c r="LV116" s="23">
        <v>0</v>
      </c>
      <c r="LW116" s="23">
        <v>0</v>
      </c>
      <c r="LX116" s="23">
        <v>0</v>
      </c>
      <c r="LY116" s="23">
        <v>0</v>
      </c>
      <c r="LZ116" s="23">
        <v>0</v>
      </c>
      <c r="MA116" s="23">
        <v>0</v>
      </c>
      <c r="MB116" s="23">
        <v>0</v>
      </c>
      <c r="MC116" s="23">
        <v>0</v>
      </c>
      <c r="MD116" s="23">
        <v>0</v>
      </c>
      <c r="ME116" s="23">
        <v>0</v>
      </c>
      <c r="MF116" s="23">
        <v>0</v>
      </c>
      <c r="MG116" s="22">
        <v>0</v>
      </c>
      <c r="MH116" s="23">
        <v>0</v>
      </c>
      <c r="MI116" s="23">
        <v>0</v>
      </c>
      <c r="MJ116" s="23">
        <v>0</v>
      </c>
      <c r="MK116" s="23">
        <v>0</v>
      </c>
      <c r="ML116" s="23">
        <v>0</v>
      </c>
      <c r="MM116" s="23">
        <v>0</v>
      </c>
      <c r="MN116" s="23">
        <v>0</v>
      </c>
      <c r="MO116" s="23">
        <v>0</v>
      </c>
      <c r="MP116" s="23">
        <v>0</v>
      </c>
      <c r="MQ116" s="23">
        <v>0</v>
      </c>
      <c r="MR116" s="23">
        <v>0</v>
      </c>
      <c r="MS116" s="23">
        <v>0</v>
      </c>
      <c r="MT116" s="23">
        <v>0</v>
      </c>
      <c r="MU116" s="23">
        <v>0</v>
      </c>
      <c r="MV116" s="23">
        <v>0</v>
      </c>
      <c r="MW116" s="23">
        <v>0</v>
      </c>
      <c r="MX116" s="23">
        <v>0</v>
      </c>
      <c r="MY116" s="23">
        <v>0</v>
      </c>
      <c r="MZ116" s="23">
        <v>0</v>
      </c>
    </row>
    <row r="117" spans="1:364">
      <c r="A117" s="9" t="s">
        <v>881</v>
      </c>
      <c r="B117" s="9" t="s">
        <v>882</v>
      </c>
      <c r="C117" s="9" t="s">
        <v>666</v>
      </c>
      <c r="E117" s="22">
        <v>0</v>
      </c>
      <c r="F117" s="23">
        <v>0</v>
      </c>
      <c r="G117" s="23">
        <v>137.16717700000001</v>
      </c>
      <c r="H117" s="23">
        <v>145.97623400000001</v>
      </c>
      <c r="I117" s="23">
        <v>150.501498</v>
      </c>
      <c r="J117" s="23">
        <v>155.167044</v>
      </c>
      <c r="K117" s="23">
        <v>159.97722200000001</v>
      </c>
      <c r="L117" s="23">
        <v>164.93651600000001</v>
      </c>
      <c r="M117" s="23">
        <v>170.04954799999999</v>
      </c>
      <c r="N117" s="23">
        <v>175.32108400000001</v>
      </c>
      <c r="O117" s="23">
        <v>180.75603799999999</v>
      </c>
      <c r="P117" s="23">
        <v>186.359475</v>
      </c>
      <c r="Q117" s="23">
        <v>192.136619</v>
      </c>
      <c r="R117" s="23">
        <v>198.09285399999999</v>
      </c>
      <c r="S117" s="23">
        <v>204.233732</v>
      </c>
      <c r="T117" s="23">
        <v>210.564978</v>
      </c>
      <c r="U117" s="23">
        <v>217.09249199999999</v>
      </c>
      <c r="V117" s="23">
        <v>0</v>
      </c>
      <c r="W117" s="23">
        <v>0</v>
      </c>
      <c r="X117" s="23">
        <v>0</v>
      </c>
      <c r="Y117" s="22">
        <v>0</v>
      </c>
      <c r="Z117" s="23">
        <v>0</v>
      </c>
      <c r="AA117" s="23">
        <v>151.88430299999999</v>
      </c>
      <c r="AB117" s="23">
        <v>158.43198000000001</v>
      </c>
      <c r="AC117" s="23">
        <v>163.34337099999999</v>
      </c>
      <c r="AD117" s="23">
        <v>168.407016</v>
      </c>
      <c r="AE117" s="23">
        <v>173.627633</v>
      </c>
      <c r="AF117" s="23">
        <v>179.01008999999999</v>
      </c>
      <c r="AG117" s="23">
        <v>184.559403</v>
      </c>
      <c r="AH117" s="23">
        <v>190.280744</v>
      </c>
      <c r="AI117" s="23">
        <v>196.17944700000001</v>
      </c>
      <c r="AJ117" s="23">
        <v>202.26101</v>
      </c>
      <c r="AK117" s="23">
        <v>208.531102</v>
      </c>
      <c r="AL117" s="23">
        <v>214.995566</v>
      </c>
      <c r="AM117" s="23">
        <v>221.660428</v>
      </c>
      <c r="AN117" s="23">
        <v>228.531902</v>
      </c>
      <c r="AO117" s="23">
        <v>235.61639</v>
      </c>
      <c r="AP117" s="23">
        <v>0</v>
      </c>
      <c r="AQ117" s="23">
        <v>0</v>
      </c>
      <c r="AR117" s="23">
        <v>0</v>
      </c>
      <c r="AS117" s="22">
        <v>0</v>
      </c>
      <c r="AT117" s="23">
        <v>0</v>
      </c>
      <c r="AU117" s="23">
        <v>0</v>
      </c>
      <c r="AV117" s="23">
        <v>93.006204999999994</v>
      </c>
      <c r="AW117" s="23">
        <v>95.796391</v>
      </c>
      <c r="AX117" s="23">
        <v>98.670282</v>
      </c>
      <c r="AY117" s="23">
        <v>101.630391</v>
      </c>
      <c r="AZ117" s="23">
        <v>104.679303</v>
      </c>
      <c r="BA117" s="23">
        <v>107.819682</v>
      </c>
      <c r="BB117" s="23">
        <v>111.054272</v>
      </c>
      <c r="BC117" s="23">
        <v>114.38590000000001</v>
      </c>
      <c r="BD117" s="23">
        <v>117.817477</v>
      </c>
      <c r="BE117" s="23">
        <v>121.352002</v>
      </c>
      <c r="BF117" s="23">
        <v>124.99256200000001</v>
      </c>
      <c r="BG117" s="23">
        <v>128.74233899999999</v>
      </c>
      <c r="BH117" s="23">
        <v>132.60460900000001</v>
      </c>
      <c r="BI117" s="23">
        <v>136.58274700000001</v>
      </c>
      <c r="BJ117" s="23">
        <v>0</v>
      </c>
      <c r="BK117" s="23">
        <v>0</v>
      </c>
      <c r="BL117" s="23">
        <v>0</v>
      </c>
      <c r="BM117" s="22">
        <v>0</v>
      </c>
      <c r="BN117" s="23">
        <v>0</v>
      </c>
      <c r="BO117" s="23">
        <v>0</v>
      </c>
      <c r="BP117" s="23">
        <v>93.006204999999994</v>
      </c>
      <c r="BQ117" s="23">
        <v>95.796391</v>
      </c>
      <c r="BR117" s="23">
        <v>98.670282</v>
      </c>
      <c r="BS117" s="23">
        <v>101.630391</v>
      </c>
      <c r="BT117" s="23">
        <v>104.679303</v>
      </c>
      <c r="BU117" s="23">
        <v>107.819682</v>
      </c>
      <c r="BV117" s="23">
        <v>111.054272</v>
      </c>
      <c r="BW117" s="23">
        <v>114.38590000000001</v>
      </c>
      <c r="BX117" s="23">
        <v>117.817477</v>
      </c>
      <c r="BY117" s="23">
        <v>121.352002</v>
      </c>
      <c r="BZ117" s="23">
        <v>124.99256200000001</v>
      </c>
      <c r="CA117" s="23">
        <v>128.74233899999999</v>
      </c>
      <c r="CB117" s="23">
        <v>132.60460900000001</v>
      </c>
      <c r="CC117" s="23">
        <v>136.58274700000001</v>
      </c>
      <c r="CD117" s="23">
        <v>0</v>
      </c>
      <c r="CE117" s="23">
        <v>0</v>
      </c>
      <c r="CF117" s="23">
        <v>0</v>
      </c>
      <c r="CG117" s="22">
        <v>0</v>
      </c>
      <c r="CH117" s="23">
        <v>0</v>
      </c>
      <c r="CI117" s="23">
        <v>91.035583000000003</v>
      </c>
      <c r="CJ117" s="23">
        <v>92.136824000000004</v>
      </c>
      <c r="CK117" s="23">
        <v>94.993065999999999</v>
      </c>
      <c r="CL117" s="23">
        <v>97.937850999999995</v>
      </c>
      <c r="CM117" s="23">
        <v>100.973924</v>
      </c>
      <c r="CN117" s="23">
        <v>104.104116</v>
      </c>
      <c r="CO117" s="23">
        <v>107.331344</v>
      </c>
      <c r="CP117" s="23">
        <v>110.658615</v>
      </c>
      <c r="CQ117" s="23">
        <v>114.089032</v>
      </c>
      <c r="CR117" s="23">
        <v>117.625792</v>
      </c>
      <c r="CS117" s="23">
        <v>121.272192</v>
      </c>
      <c r="CT117" s="23">
        <v>125.03163000000001</v>
      </c>
      <c r="CU117" s="23">
        <v>128.90761000000001</v>
      </c>
      <c r="CV117" s="23">
        <v>132.90374600000001</v>
      </c>
      <c r="CW117" s="23">
        <v>137.023762</v>
      </c>
      <c r="CX117" s="23">
        <v>0</v>
      </c>
      <c r="CY117" s="23">
        <v>0</v>
      </c>
      <c r="CZ117" s="23">
        <v>0</v>
      </c>
      <c r="DA117" s="22">
        <v>0</v>
      </c>
      <c r="DB117" s="23">
        <v>0</v>
      </c>
      <c r="DC117" s="23">
        <v>90.012710999999996</v>
      </c>
      <c r="DD117" s="23">
        <v>91.101579000000001</v>
      </c>
      <c r="DE117" s="23">
        <v>93.925728000000007</v>
      </c>
      <c r="DF117" s="23">
        <v>96.837425999999994</v>
      </c>
      <c r="DG117" s="23">
        <v>99.839386000000005</v>
      </c>
      <c r="DH117" s="23">
        <v>102.93440699999999</v>
      </c>
      <c r="DI117" s="23">
        <v>106.125373</v>
      </c>
      <c r="DJ117" s="23">
        <v>109.41526</v>
      </c>
      <c r="DK117" s="23">
        <v>112.80713299999999</v>
      </c>
      <c r="DL117" s="23">
        <v>116.304154</v>
      </c>
      <c r="DM117" s="23">
        <v>119.909583</v>
      </c>
      <c r="DN117" s="23">
        <v>123.62678</v>
      </c>
      <c r="DO117" s="23">
        <v>127.45921</v>
      </c>
      <c r="DP117" s="23">
        <v>131.41044600000001</v>
      </c>
      <c r="DQ117" s="23">
        <v>135.48417000000001</v>
      </c>
      <c r="DR117" s="23">
        <v>0</v>
      </c>
      <c r="DS117" s="23">
        <v>0</v>
      </c>
      <c r="DT117" s="23">
        <v>0</v>
      </c>
      <c r="DU117" s="22">
        <v>0</v>
      </c>
      <c r="DV117" s="23">
        <v>0</v>
      </c>
      <c r="DW117" s="23">
        <v>90.012710999999996</v>
      </c>
      <c r="DX117" s="23">
        <v>83.593278999999995</v>
      </c>
      <c r="DY117" s="23">
        <v>86.184669999999997</v>
      </c>
      <c r="DZ117" s="23">
        <v>88.856395000000006</v>
      </c>
      <c r="EA117" s="23">
        <v>91.610943000000006</v>
      </c>
      <c r="EB117" s="23">
        <v>94.450882000000007</v>
      </c>
      <c r="EC117" s="23">
        <v>97.378860000000003</v>
      </c>
      <c r="ED117" s="23">
        <v>100.397604</v>
      </c>
      <c r="EE117" s="23">
        <v>103.50993</v>
      </c>
      <c r="EF117" s="23">
        <v>106.718738</v>
      </c>
      <c r="EG117" s="23">
        <v>110.027019</v>
      </c>
      <c r="EH117" s="23">
        <v>113.437856</v>
      </c>
      <c r="EI117" s="23">
        <v>116.95443</v>
      </c>
      <c r="EJ117" s="23">
        <v>120.580017</v>
      </c>
      <c r="EK117" s="23">
        <v>124.317998</v>
      </c>
      <c r="EL117" s="23">
        <v>0</v>
      </c>
      <c r="EM117" s="23">
        <v>0</v>
      </c>
      <c r="EN117" s="23">
        <v>0</v>
      </c>
      <c r="EO117" s="22">
        <v>0</v>
      </c>
      <c r="EP117" s="23">
        <v>0</v>
      </c>
      <c r="EQ117" s="23">
        <v>91.035583000000003</v>
      </c>
      <c r="ER117" s="23">
        <v>92.136824000000004</v>
      </c>
      <c r="ES117" s="23">
        <v>94.993065999999999</v>
      </c>
      <c r="ET117" s="23">
        <v>97.937850999999995</v>
      </c>
      <c r="EU117" s="23">
        <v>100.973924</v>
      </c>
      <c r="EV117" s="23">
        <v>104.104116</v>
      </c>
      <c r="EW117" s="23">
        <v>107.331344</v>
      </c>
      <c r="EX117" s="23">
        <v>110.658615</v>
      </c>
      <c r="EY117" s="23">
        <v>114.089032</v>
      </c>
      <c r="EZ117" s="23">
        <v>117.625792</v>
      </c>
      <c r="FA117" s="23">
        <v>121.272192</v>
      </c>
      <c r="FB117" s="23">
        <v>125.03163000000001</v>
      </c>
      <c r="FC117" s="23">
        <v>128.90761000000001</v>
      </c>
      <c r="FD117" s="23">
        <v>132.90374600000001</v>
      </c>
      <c r="FE117" s="23">
        <v>137.023762</v>
      </c>
      <c r="FF117" s="23">
        <v>0</v>
      </c>
      <c r="FG117" s="23">
        <v>0</v>
      </c>
      <c r="FH117" s="23">
        <v>0</v>
      </c>
      <c r="FI117" s="22">
        <v>0</v>
      </c>
      <c r="FJ117" s="23">
        <v>0</v>
      </c>
      <c r="FK117" s="23">
        <v>0</v>
      </c>
      <c r="FL117" s="23">
        <v>94.916220999999993</v>
      </c>
      <c r="FM117" s="23">
        <v>98.238287999999997</v>
      </c>
      <c r="FN117" s="23">
        <v>101.67662799999999</v>
      </c>
      <c r="FO117" s="23">
        <v>105.23531</v>
      </c>
      <c r="FP117" s="23">
        <v>108.91854600000001</v>
      </c>
      <c r="FQ117" s="23">
        <v>112.730695</v>
      </c>
      <c r="FR117" s="23">
        <v>116.67627</v>
      </c>
      <c r="FS117" s="23">
        <v>120.759939</v>
      </c>
      <c r="FT117" s="23">
        <v>124.986537</v>
      </c>
      <c r="FU117" s="23">
        <v>129.36106599999999</v>
      </c>
      <c r="FV117" s="23">
        <v>133.88870299999999</v>
      </c>
      <c r="FW117" s="23">
        <v>138.57480799999999</v>
      </c>
      <c r="FX117" s="23">
        <v>143.424926</v>
      </c>
      <c r="FY117" s="23">
        <v>148.44479799999999</v>
      </c>
      <c r="FZ117" s="23">
        <v>0</v>
      </c>
      <c r="GA117" s="23">
        <v>0</v>
      </c>
      <c r="GB117" s="23">
        <v>0</v>
      </c>
      <c r="GC117" s="22">
        <v>0</v>
      </c>
      <c r="GD117" s="23">
        <v>0</v>
      </c>
      <c r="GE117" s="23">
        <v>0</v>
      </c>
      <c r="GF117" s="23">
        <v>148.35132615000001</v>
      </c>
      <c r="GG117" s="23">
        <v>153.54362257</v>
      </c>
      <c r="GH117" s="23">
        <v>158.91764936000001</v>
      </c>
      <c r="GI117" s="23">
        <v>164.47976707999999</v>
      </c>
      <c r="GJ117" s="23">
        <v>170.23655893</v>
      </c>
      <c r="GK117" s="23">
        <v>176.19483849</v>
      </c>
      <c r="GL117" s="23">
        <v>182.36165783999999</v>
      </c>
      <c r="GM117" s="23">
        <v>188.74431586</v>
      </c>
      <c r="GN117" s="23">
        <v>195.35036692</v>
      </c>
      <c r="GO117" s="23">
        <v>202.18762975999999</v>
      </c>
      <c r="GP117" s="23">
        <v>209.26419680000001</v>
      </c>
      <c r="GQ117" s="23">
        <v>216.58844368999999</v>
      </c>
      <c r="GR117" s="23">
        <v>224.16903922</v>
      </c>
      <c r="GS117" s="23">
        <v>232.01495559</v>
      </c>
      <c r="GT117" s="23">
        <v>0</v>
      </c>
      <c r="GU117" s="23">
        <v>0</v>
      </c>
      <c r="GV117" s="23">
        <v>0</v>
      </c>
      <c r="GW117" s="22">
        <v>0</v>
      </c>
      <c r="GX117" s="23">
        <v>0</v>
      </c>
      <c r="GY117" s="23">
        <v>0</v>
      </c>
      <c r="GZ117" s="23">
        <v>0</v>
      </c>
      <c r="HA117" s="23">
        <v>0</v>
      </c>
      <c r="HB117" s="23">
        <v>0</v>
      </c>
      <c r="HC117" s="23">
        <v>0</v>
      </c>
      <c r="HD117" s="23">
        <v>0</v>
      </c>
      <c r="HE117" s="23">
        <v>0</v>
      </c>
      <c r="HF117" s="23">
        <v>0</v>
      </c>
      <c r="HG117" s="23">
        <v>0</v>
      </c>
      <c r="HH117" s="23">
        <v>0</v>
      </c>
      <c r="HI117" s="23">
        <v>0</v>
      </c>
      <c r="HJ117" s="23">
        <v>0</v>
      </c>
      <c r="HK117" s="23">
        <v>0</v>
      </c>
      <c r="HL117" s="23">
        <v>0</v>
      </c>
      <c r="HM117" s="23">
        <v>0</v>
      </c>
      <c r="HN117" s="23">
        <v>0</v>
      </c>
      <c r="HO117" s="23">
        <v>0</v>
      </c>
      <c r="HP117" s="23">
        <v>0</v>
      </c>
      <c r="HQ117" s="22">
        <v>0</v>
      </c>
      <c r="HR117" s="23">
        <v>0</v>
      </c>
      <c r="HS117" s="23">
        <v>0</v>
      </c>
      <c r="HT117" s="24">
        <v>95.409718999999996</v>
      </c>
      <c r="HU117" s="24">
        <v>98.749059000000003</v>
      </c>
      <c r="HV117" s="24">
        <v>103.438788</v>
      </c>
      <c r="HW117" s="23">
        <v>106.60318700000001</v>
      </c>
      <c r="HX117" s="23">
        <v>110.334299</v>
      </c>
      <c r="HY117" s="23">
        <v>114.195999</v>
      </c>
      <c r="HZ117" s="23">
        <v>118.192859</v>
      </c>
      <c r="IA117" s="23">
        <v>122.329609</v>
      </c>
      <c r="IB117" s="23">
        <v>126.61114499999999</v>
      </c>
      <c r="IC117" s="23">
        <v>131.04253499999999</v>
      </c>
      <c r="ID117" s="23">
        <v>135.62902399999999</v>
      </c>
      <c r="IE117" s="23">
        <v>140.37603999999999</v>
      </c>
      <c r="IF117" s="23">
        <v>145.28920099999999</v>
      </c>
      <c r="IG117" s="23">
        <v>150.374324</v>
      </c>
      <c r="IH117" s="23">
        <v>0</v>
      </c>
      <c r="II117" s="23">
        <v>0</v>
      </c>
      <c r="IJ117" s="23">
        <v>0</v>
      </c>
      <c r="IK117" s="22">
        <v>0</v>
      </c>
      <c r="IL117" s="23">
        <v>0</v>
      </c>
      <c r="IM117" s="23">
        <v>0</v>
      </c>
      <c r="IN117" s="23">
        <v>0</v>
      </c>
      <c r="IO117" s="23">
        <v>0</v>
      </c>
      <c r="IP117" s="23">
        <v>0</v>
      </c>
      <c r="IQ117" s="23">
        <v>0</v>
      </c>
      <c r="IR117" s="23">
        <v>0</v>
      </c>
      <c r="IS117" s="23">
        <v>0</v>
      </c>
      <c r="IT117" s="23">
        <v>0</v>
      </c>
      <c r="IU117" s="23">
        <v>0</v>
      </c>
      <c r="IV117" s="23">
        <v>0</v>
      </c>
      <c r="IW117" s="23">
        <v>0</v>
      </c>
      <c r="IX117" s="23">
        <v>0</v>
      </c>
      <c r="IY117" s="23">
        <v>0</v>
      </c>
      <c r="IZ117" s="23">
        <v>0</v>
      </c>
      <c r="JA117" s="23">
        <v>0</v>
      </c>
      <c r="JB117" s="23">
        <v>0</v>
      </c>
      <c r="JC117" s="23">
        <v>0</v>
      </c>
      <c r="JD117" s="23">
        <v>0</v>
      </c>
      <c r="JE117" s="22">
        <v>0</v>
      </c>
      <c r="JF117" s="23">
        <v>0</v>
      </c>
      <c r="JG117" s="23">
        <v>0</v>
      </c>
      <c r="JH117" s="23">
        <v>0</v>
      </c>
      <c r="JI117" s="23">
        <v>0</v>
      </c>
      <c r="JJ117" s="23">
        <v>0</v>
      </c>
      <c r="JK117" s="23">
        <v>0</v>
      </c>
      <c r="JL117" s="23">
        <v>0</v>
      </c>
      <c r="JM117" s="23">
        <v>0</v>
      </c>
      <c r="JN117" s="23">
        <v>0</v>
      </c>
      <c r="JO117" s="23">
        <v>0</v>
      </c>
      <c r="JP117" s="23">
        <v>0</v>
      </c>
      <c r="JQ117" s="23">
        <v>0</v>
      </c>
      <c r="JR117" s="23">
        <v>0</v>
      </c>
      <c r="JS117" s="23">
        <v>0</v>
      </c>
      <c r="JT117" s="23">
        <v>0</v>
      </c>
      <c r="JU117" s="23">
        <v>0</v>
      </c>
      <c r="JV117" s="23">
        <v>0</v>
      </c>
      <c r="JW117" s="23">
        <v>0</v>
      </c>
      <c r="JX117" s="23">
        <v>0</v>
      </c>
      <c r="JY117" s="22">
        <v>0</v>
      </c>
      <c r="JZ117" s="23">
        <v>0</v>
      </c>
      <c r="KA117" s="23">
        <v>0</v>
      </c>
      <c r="KB117" s="23">
        <v>0</v>
      </c>
      <c r="KC117" s="23">
        <v>0</v>
      </c>
      <c r="KD117" s="23">
        <v>0</v>
      </c>
      <c r="KE117" s="23">
        <v>0</v>
      </c>
      <c r="KF117" s="23">
        <v>0</v>
      </c>
      <c r="KG117" s="23">
        <v>0</v>
      </c>
      <c r="KH117" s="23">
        <v>0</v>
      </c>
      <c r="KI117" s="23">
        <v>0</v>
      </c>
      <c r="KJ117" s="23">
        <v>0</v>
      </c>
      <c r="KK117" s="23">
        <v>0</v>
      </c>
      <c r="KL117" s="23">
        <v>0</v>
      </c>
      <c r="KM117" s="23">
        <v>0</v>
      </c>
      <c r="KN117" s="23">
        <v>0</v>
      </c>
      <c r="KO117" s="23">
        <v>0</v>
      </c>
      <c r="KP117" s="23">
        <v>0</v>
      </c>
      <c r="KQ117" s="23">
        <v>0</v>
      </c>
      <c r="KR117" s="23">
        <v>0</v>
      </c>
      <c r="KS117" s="22">
        <v>0</v>
      </c>
      <c r="KT117" s="23">
        <v>0</v>
      </c>
      <c r="KU117" s="23">
        <v>0</v>
      </c>
      <c r="KV117" s="23">
        <v>0</v>
      </c>
      <c r="KW117" s="23">
        <v>0</v>
      </c>
      <c r="KX117" s="23">
        <v>0</v>
      </c>
      <c r="KY117" s="23">
        <v>0</v>
      </c>
      <c r="KZ117" s="23">
        <v>0</v>
      </c>
      <c r="LA117" s="23">
        <v>0</v>
      </c>
      <c r="LB117" s="23">
        <v>0</v>
      </c>
      <c r="LC117" s="23">
        <v>0</v>
      </c>
      <c r="LD117" s="23">
        <v>0</v>
      </c>
      <c r="LE117" s="23">
        <v>0</v>
      </c>
      <c r="LF117" s="23">
        <v>0</v>
      </c>
      <c r="LG117" s="23">
        <v>0</v>
      </c>
      <c r="LH117" s="23">
        <v>0</v>
      </c>
      <c r="LI117" s="23">
        <v>0</v>
      </c>
      <c r="LJ117" s="23">
        <v>0</v>
      </c>
      <c r="LK117" s="23">
        <v>0</v>
      </c>
      <c r="LL117" s="23">
        <v>0</v>
      </c>
      <c r="LM117" s="22">
        <v>0</v>
      </c>
      <c r="LN117" s="23">
        <v>0</v>
      </c>
      <c r="LO117" s="23">
        <v>0</v>
      </c>
      <c r="LP117" s="23">
        <v>0</v>
      </c>
      <c r="LQ117" s="23">
        <v>0</v>
      </c>
      <c r="LR117" s="23">
        <v>0</v>
      </c>
      <c r="LS117" s="23">
        <v>0</v>
      </c>
      <c r="LT117" s="23">
        <v>0</v>
      </c>
      <c r="LU117" s="23">
        <v>0</v>
      </c>
      <c r="LV117" s="23">
        <v>0</v>
      </c>
      <c r="LW117" s="23">
        <v>0</v>
      </c>
      <c r="LX117" s="23">
        <v>0</v>
      </c>
      <c r="LY117" s="23">
        <v>0</v>
      </c>
      <c r="LZ117" s="23">
        <v>0</v>
      </c>
      <c r="MA117" s="23">
        <v>0</v>
      </c>
      <c r="MB117" s="23">
        <v>0</v>
      </c>
      <c r="MC117" s="23">
        <v>0</v>
      </c>
      <c r="MD117" s="23">
        <v>0</v>
      </c>
      <c r="ME117" s="23">
        <v>0</v>
      </c>
      <c r="MF117" s="23">
        <v>0</v>
      </c>
      <c r="MG117" s="22">
        <v>0</v>
      </c>
      <c r="MH117" s="23">
        <v>0</v>
      </c>
      <c r="MI117" s="23">
        <v>0</v>
      </c>
      <c r="MJ117" s="23">
        <v>0</v>
      </c>
      <c r="MK117" s="23">
        <v>0</v>
      </c>
      <c r="ML117" s="23">
        <v>0</v>
      </c>
      <c r="MM117" s="23">
        <v>0</v>
      </c>
      <c r="MN117" s="23">
        <v>0</v>
      </c>
      <c r="MO117" s="23">
        <v>0</v>
      </c>
      <c r="MP117" s="23">
        <v>0</v>
      </c>
      <c r="MQ117" s="23">
        <v>0</v>
      </c>
      <c r="MR117" s="23">
        <v>0</v>
      </c>
      <c r="MS117" s="23">
        <v>0</v>
      </c>
      <c r="MT117" s="23">
        <v>0</v>
      </c>
      <c r="MU117" s="23">
        <v>0</v>
      </c>
      <c r="MV117" s="23">
        <v>0</v>
      </c>
      <c r="MW117" s="23">
        <v>0</v>
      </c>
      <c r="MX117" s="23">
        <v>0</v>
      </c>
      <c r="MY117" s="23">
        <v>0</v>
      </c>
      <c r="MZ117" s="23">
        <v>0</v>
      </c>
    </row>
    <row r="118" spans="1:364">
      <c r="A118" s="9" t="s">
        <v>883</v>
      </c>
      <c r="B118" s="9" t="s">
        <v>884</v>
      </c>
      <c r="C118" s="9" t="s">
        <v>666</v>
      </c>
      <c r="E118" s="22">
        <v>0</v>
      </c>
      <c r="F118" s="23">
        <v>0</v>
      </c>
      <c r="G118" s="23">
        <v>172.38024300000001</v>
      </c>
      <c r="H118" s="23">
        <v>183.45072999999999</v>
      </c>
      <c r="I118" s="23">
        <v>189.13770299999999</v>
      </c>
      <c r="J118" s="23">
        <v>195.00097199999999</v>
      </c>
      <c r="K118" s="23">
        <v>201.04600199999999</v>
      </c>
      <c r="L118" s="23">
        <v>207.27842799999999</v>
      </c>
      <c r="M118" s="23">
        <v>213.704059</v>
      </c>
      <c r="N118" s="23">
        <v>220.32888500000001</v>
      </c>
      <c r="O118" s="23">
        <v>227.15907999999999</v>
      </c>
      <c r="P118" s="23">
        <v>234.20101199999999</v>
      </c>
      <c r="Q118" s="23">
        <v>241.461243</v>
      </c>
      <c r="R118" s="23">
        <v>248.94654199999999</v>
      </c>
      <c r="S118" s="23">
        <v>256.66388499999999</v>
      </c>
      <c r="T118" s="23">
        <v>264.62046500000002</v>
      </c>
      <c r="U118" s="23">
        <v>272.82369999999997</v>
      </c>
      <c r="V118" s="23">
        <v>0</v>
      </c>
      <c r="W118" s="23">
        <v>0</v>
      </c>
      <c r="X118" s="23">
        <v>0</v>
      </c>
      <c r="Y118" s="22">
        <v>0</v>
      </c>
      <c r="Z118" s="23">
        <v>0</v>
      </c>
      <c r="AA118" s="23">
        <v>190.875497</v>
      </c>
      <c r="AB118" s="23">
        <v>199.10407000000001</v>
      </c>
      <c r="AC118" s="23">
        <v>205.276297</v>
      </c>
      <c r="AD118" s="23">
        <v>211.63986199999999</v>
      </c>
      <c r="AE118" s="23">
        <v>218.20069699999999</v>
      </c>
      <c r="AF118" s="23">
        <v>224.96491900000001</v>
      </c>
      <c r="AG118" s="23">
        <v>231.93883199999999</v>
      </c>
      <c r="AH118" s="23">
        <v>239.12893500000001</v>
      </c>
      <c r="AI118" s="23">
        <v>246.541932</v>
      </c>
      <c r="AJ118" s="23">
        <v>254.184732</v>
      </c>
      <c r="AK118" s="23">
        <v>262.064459</v>
      </c>
      <c r="AL118" s="23">
        <v>270.18845700000003</v>
      </c>
      <c r="AM118" s="23">
        <v>278.56429900000001</v>
      </c>
      <c r="AN118" s="23">
        <v>287.199793</v>
      </c>
      <c r="AO118" s="23">
        <v>296.10298599999999</v>
      </c>
      <c r="AP118" s="23">
        <v>0</v>
      </c>
      <c r="AQ118" s="23">
        <v>0</v>
      </c>
      <c r="AR118" s="23">
        <v>0</v>
      </c>
      <c r="AS118" s="22">
        <v>0</v>
      </c>
      <c r="AT118" s="23">
        <v>0</v>
      </c>
      <c r="AU118" s="23">
        <v>0</v>
      </c>
      <c r="AV118" s="23">
        <v>116.167131</v>
      </c>
      <c r="AW118" s="23">
        <v>119.65214400000001</v>
      </c>
      <c r="AX118" s="23">
        <v>123.241709</v>
      </c>
      <c r="AY118" s="23">
        <v>126.93895999999999</v>
      </c>
      <c r="AZ118" s="23">
        <v>130.747129</v>
      </c>
      <c r="BA118" s="23">
        <v>134.669543</v>
      </c>
      <c r="BB118" s="23">
        <v>138.70962900000001</v>
      </c>
      <c r="BC118" s="23">
        <v>142.87091799999999</v>
      </c>
      <c r="BD118" s="23">
        <v>147.15704500000001</v>
      </c>
      <c r="BE118" s="23">
        <v>151.57175699999999</v>
      </c>
      <c r="BF118" s="23">
        <v>156.118909</v>
      </c>
      <c r="BG118" s="23">
        <v>160.80247700000001</v>
      </c>
      <c r="BH118" s="23">
        <v>165.62655100000001</v>
      </c>
      <c r="BI118" s="23">
        <v>170.595348</v>
      </c>
      <c r="BJ118" s="23">
        <v>0</v>
      </c>
      <c r="BK118" s="23">
        <v>0</v>
      </c>
      <c r="BL118" s="23">
        <v>0</v>
      </c>
      <c r="BM118" s="22">
        <v>0</v>
      </c>
      <c r="BN118" s="23">
        <v>0</v>
      </c>
      <c r="BO118" s="23">
        <v>0</v>
      </c>
      <c r="BP118" s="23">
        <v>116.167131</v>
      </c>
      <c r="BQ118" s="23">
        <v>119.65214400000001</v>
      </c>
      <c r="BR118" s="23">
        <v>123.241709</v>
      </c>
      <c r="BS118" s="23">
        <v>126.93895999999999</v>
      </c>
      <c r="BT118" s="23">
        <v>130.747129</v>
      </c>
      <c r="BU118" s="23">
        <v>134.669543</v>
      </c>
      <c r="BV118" s="23">
        <v>138.70962900000001</v>
      </c>
      <c r="BW118" s="23">
        <v>142.87091799999999</v>
      </c>
      <c r="BX118" s="23">
        <v>147.15704500000001</v>
      </c>
      <c r="BY118" s="23">
        <v>151.57175699999999</v>
      </c>
      <c r="BZ118" s="23">
        <v>156.118909</v>
      </c>
      <c r="CA118" s="23">
        <v>160.80247700000001</v>
      </c>
      <c r="CB118" s="23">
        <v>165.62655100000001</v>
      </c>
      <c r="CC118" s="23">
        <v>170.595348</v>
      </c>
      <c r="CD118" s="23">
        <v>0</v>
      </c>
      <c r="CE118" s="23">
        <v>0</v>
      </c>
      <c r="CF118" s="23">
        <v>0</v>
      </c>
      <c r="CG118" s="22">
        <v>0</v>
      </c>
      <c r="CH118" s="23">
        <v>0</v>
      </c>
      <c r="CI118" s="23">
        <v>114.405912</v>
      </c>
      <c r="CJ118" s="23">
        <v>115.78986</v>
      </c>
      <c r="CK118" s="23">
        <v>119.379345</v>
      </c>
      <c r="CL118" s="23">
        <v>123.080105</v>
      </c>
      <c r="CM118" s="23">
        <v>126.895588</v>
      </c>
      <c r="CN118" s="23">
        <v>130.829352</v>
      </c>
      <c r="CO118" s="23">
        <v>134.885062</v>
      </c>
      <c r="CP118" s="23">
        <v>139.066498</v>
      </c>
      <c r="CQ118" s="23">
        <v>143.37755999999999</v>
      </c>
      <c r="CR118" s="23">
        <v>147.82226399999999</v>
      </c>
      <c r="CS118" s="23">
        <v>152.40475499999999</v>
      </c>
      <c r="CT118" s="23">
        <v>157.129302</v>
      </c>
      <c r="CU118" s="23">
        <v>162.00031000000001</v>
      </c>
      <c r="CV118" s="23">
        <v>167.02232000000001</v>
      </c>
      <c r="CW118" s="23">
        <v>172.20001199999999</v>
      </c>
      <c r="CX118" s="23">
        <v>0</v>
      </c>
      <c r="CY118" s="23">
        <v>0</v>
      </c>
      <c r="CZ118" s="23">
        <v>0</v>
      </c>
      <c r="DA118" s="22">
        <v>0</v>
      </c>
      <c r="DB118" s="23">
        <v>0</v>
      </c>
      <c r="DC118" s="23">
        <v>113.120452</v>
      </c>
      <c r="DD118" s="23">
        <v>114.48885</v>
      </c>
      <c r="DE118" s="23">
        <v>118.038005</v>
      </c>
      <c r="DF118" s="23">
        <v>121.697183</v>
      </c>
      <c r="DG118" s="23">
        <v>125.469795</v>
      </c>
      <c r="DH118" s="23">
        <v>129.35935900000001</v>
      </c>
      <c r="DI118" s="23">
        <v>133.36949899999999</v>
      </c>
      <c r="DJ118" s="23">
        <v>137.50395399999999</v>
      </c>
      <c r="DK118" s="23">
        <v>141.76657599999999</v>
      </c>
      <c r="DL118" s="23">
        <v>146.16134</v>
      </c>
      <c r="DM118" s="23">
        <v>150.692342</v>
      </c>
      <c r="DN118" s="23">
        <v>155.36380399999999</v>
      </c>
      <c r="DO118" s="23">
        <v>160.180082</v>
      </c>
      <c r="DP118" s="23">
        <v>165.14566500000001</v>
      </c>
      <c r="DQ118" s="23">
        <v>170.26517999999999</v>
      </c>
      <c r="DR118" s="23">
        <v>0</v>
      </c>
      <c r="DS118" s="23">
        <v>0</v>
      </c>
      <c r="DT118" s="23">
        <v>0</v>
      </c>
      <c r="DU118" s="22">
        <v>0</v>
      </c>
      <c r="DV118" s="23">
        <v>0</v>
      </c>
      <c r="DW118" s="23">
        <v>113.120452</v>
      </c>
      <c r="DX118" s="23">
        <v>105.05304599999999</v>
      </c>
      <c r="DY118" s="23">
        <v>108.30969</v>
      </c>
      <c r="DZ118" s="23">
        <v>111.66728999999999</v>
      </c>
      <c r="EA118" s="23">
        <v>115.12897599999999</v>
      </c>
      <c r="EB118" s="23">
        <v>118.697975</v>
      </c>
      <c r="EC118" s="23">
        <v>122.377612</v>
      </c>
      <c r="ED118" s="23">
        <v>126.171318</v>
      </c>
      <c r="EE118" s="23">
        <v>130.082629</v>
      </c>
      <c r="EF118" s="23">
        <v>134.11519000000001</v>
      </c>
      <c r="EG118" s="23">
        <v>138.272761</v>
      </c>
      <c r="EH118" s="23">
        <v>142.55921699999999</v>
      </c>
      <c r="EI118" s="23">
        <v>146.97855200000001</v>
      </c>
      <c r="EJ118" s="23">
        <v>151.534887</v>
      </c>
      <c r="EK118" s="23">
        <v>156.23246900000001</v>
      </c>
      <c r="EL118" s="23">
        <v>0</v>
      </c>
      <c r="EM118" s="23">
        <v>0</v>
      </c>
      <c r="EN118" s="23">
        <v>0</v>
      </c>
      <c r="EO118" s="22">
        <v>0</v>
      </c>
      <c r="EP118" s="23">
        <v>0</v>
      </c>
      <c r="EQ118" s="23">
        <v>114.405912</v>
      </c>
      <c r="ER118" s="23">
        <v>115.78986</v>
      </c>
      <c r="ES118" s="23">
        <v>119.379345</v>
      </c>
      <c r="ET118" s="23">
        <v>123.080105</v>
      </c>
      <c r="EU118" s="23">
        <v>126.895588</v>
      </c>
      <c r="EV118" s="23">
        <v>130.829352</v>
      </c>
      <c r="EW118" s="23">
        <v>134.885062</v>
      </c>
      <c r="EX118" s="23">
        <v>139.066498</v>
      </c>
      <c r="EY118" s="23">
        <v>143.37755999999999</v>
      </c>
      <c r="EZ118" s="23">
        <v>147.82226399999999</v>
      </c>
      <c r="FA118" s="23">
        <v>152.40475499999999</v>
      </c>
      <c r="FB118" s="23">
        <v>157.129302</v>
      </c>
      <c r="FC118" s="23">
        <v>162.00031000000001</v>
      </c>
      <c r="FD118" s="23">
        <v>167.02232000000001</v>
      </c>
      <c r="FE118" s="23">
        <v>172.20001199999999</v>
      </c>
      <c r="FF118" s="23">
        <v>0</v>
      </c>
      <c r="FG118" s="23">
        <v>0</v>
      </c>
      <c r="FH118" s="23">
        <v>0</v>
      </c>
      <c r="FI118" s="22">
        <v>0</v>
      </c>
      <c r="FJ118" s="23">
        <v>0</v>
      </c>
      <c r="FK118" s="23">
        <v>0</v>
      </c>
      <c r="FL118" s="23">
        <v>117.90494</v>
      </c>
      <c r="FM118" s="23">
        <v>122.03161299999999</v>
      </c>
      <c r="FN118" s="23">
        <v>126.302719</v>
      </c>
      <c r="FO118" s="23">
        <v>130.72331399999999</v>
      </c>
      <c r="FP118" s="23">
        <v>135.298631</v>
      </c>
      <c r="FQ118" s="23">
        <v>140.03408300000001</v>
      </c>
      <c r="FR118" s="23">
        <v>144.93527499999999</v>
      </c>
      <c r="FS118" s="23">
        <v>150.00801000000001</v>
      </c>
      <c r="FT118" s="23">
        <v>155.25828999999999</v>
      </c>
      <c r="FU118" s="23">
        <v>160.692331</v>
      </c>
      <c r="FV118" s="23">
        <v>166.316562</v>
      </c>
      <c r="FW118" s="23">
        <v>172.137642</v>
      </c>
      <c r="FX118" s="23">
        <v>178.16245900000001</v>
      </c>
      <c r="FY118" s="23">
        <v>184.398145</v>
      </c>
      <c r="FZ118" s="23">
        <v>0</v>
      </c>
      <c r="GA118" s="23">
        <v>0</v>
      </c>
      <c r="GB118" s="23">
        <v>0</v>
      </c>
      <c r="GC118" s="22">
        <v>0</v>
      </c>
      <c r="GD118" s="23">
        <v>0</v>
      </c>
      <c r="GE118" s="23">
        <v>0</v>
      </c>
      <c r="GF118" s="23">
        <v>184.28203415999999</v>
      </c>
      <c r="GG118" s="23">
        <v>190.73190535000001</v>
      </c>
      <c r="GH118" s="23">
        <v>197.40752204</v>
      </c>
      <c r="GI118" s="23">
        <v>204.31678531</v>
      </c>
      <c r="GJ118" s="23">
        <v>211.46787280000001</v>
      </c>
      <c r="GK118" s="23">
        <v>218.86924834999999</v>
      </c>
      <c r="GL118" s="23">
        <v>226.52967204000001</v>
      </c>
      <c r="GM118" s="23">
        <v>234.45821056</v>
      </c>
      <c r="GN118" s="23">
        <v>242.66424792999999</v>
      </c>
      <c r="GO118" s="23">
        <v>251.15749661000001</v>
      </c>
      <c r="GP118" s="23">
        <v>259.94800899000001</v>
      </c>
      <c r="GQ118" s="23">
        <v>269.04618929999998</v>
      </c>
      <c r="GR118" s="23">
        <v>278.46280593</v>
      </c>
      <c r="GS118" s="23">
        <v>288.20900413999999</v>
      </c>
      <c r="GT118" s="23">
        <v>0</v>
      </c>
      <c r="GU118" s="23">
        <v>0</v>
      </c>
      <c r="GV118" s="23">
        <v>0</v>
      </c>
      <c r="GW118" s="22">
        <v>0</v>
      </c>
      <c r="GX118" s="23">
        <v>0</v>
      </c>
      <c r="GY118" s="23">
        <v>0</v>
      </c>
      <c r="GZ118" s="23">
        <v>0</v>
      </c>
      <c r="HA118" s="23">
        <v>0</v>
      </c>
      <c r="HB118" s="23">
        <v>0</v>
      </c>
      <c r="HC118" s="23">
        <v>0</v>
      </c>
      <c r="HD118" s="23">
        <v>0</v>
      </c>
      <c r="HE118" s="23">
        <v>0</v>
      </c>
      <c r="HF118" s="23">
        <v>0</v>
      </c>
      <c r="HG118" s="23">
        <v>0</v>
      </c>
      <c r="HH118" s="23">
        <v>0</v>
      </c>
      <c r="HI118" s="23">
        <v>0</v>
      </c>
      <c r="HJ118" s="23">
        <v>0</v>
      </c>
      <c r="HK118" s="23">
        <v>0</v>
      </c>
      <c r="HL118" s="23">
        <v>0</v>
      </c>
      <c r="HM118" s="23">
        <v>0</v>
      </c>
      <c r="HN118" s="23">
        <v>0</v>
      </c>
      <c r="HO118" s="23">
        <v>0</v>
      </c>
      <c r="HP118" s="23">
        <v>0</v>
      </c>
      <c r="HQ118" s="22">
        <v>0</v>
      </c>
      <c r="HR118" s="23">
        <v>0</v>
      </c>
      <c r="HS118" s="23">
        <v>0</v>
      </c>
      <c r="HT118" s="24">
        <v>118.51796400000001</v>
      </c>
      <c r="HU118" s="24">
        <v>122.666093</v>
      </c>
      <c r="HV118" s="24">
        <v>128.49167499999999</v>
      </c>
      <c r="HW118" s="23">
        <v>132.42249100000001</v>
      </c>
      <c r="HX118" s="23">
        <v>137.057278</v>
      </c>
      <c r="HY118" s="23">
        <v>141.85428300000001</v>
      </c>
      <c r="HZ118" s="23">
        <v>146.81918300000001</v>
      </c>
      <c r="IA118" s="23">
        <v>151.957854</v>
      </c>
      <c r="IB118" s="23">
        <v>157.27637899999999</v>
      </c>
      <c r="IC118" s="23">
        <v>162.78105199999999</v>
      </c>
      <c r="ID118" s="23">
        <v>168.47838899999999</v>
      </c>
      <c r="IE118" s="23">
        <v>174.37513300000001</v>
      </c>
      <c r="IF118" s="23">
        <v>180.478263</v>
      </c>
      <c r="IG118" s="23">
        <v>186.79500200000001</v>
      </c>
      <c r="IH118" s="23">
        <v>0</v>
      </c>
      <c r="II118" s="23">
        <v>0</v>
      </c>
      <c r="IJ118" s="23">
        <v>0</v>
      </c>
      <c r="IK118" s="22">
        <v>0</v>
      </c>
      <c r="IL118" s="23">
        <v>0</v>
      </c>
      <c r="IM118" s="23">
        <v>0</v>
      </c>
      <c r="IN118" s="23">
        <v>0</v>
      </c>
      <c r="IO118" s="23">
        <v>0</v>
      </c>
      <c r="IP118" s="23">
        <v>0</v>
      </c>
      <c r="IQ118" s="23">
        <v>0</v>
      </c>
      <c r="IR118" s="23">
        <v>0</v>
      </c>
      <c r="IS118" s="23">
        <v>0</v>
      </c>
      <c r="IT118" s="23">
        <v>0</v>
      </c>
      <c r="IU118" s="23">
        <v>0</v>
      </c>
      <c r="IV118" s="23">
        <v>0</v>
      </c>
      <c r="IW118" s="23">
        <v>0</v>
      </c>
      <c r="IX118" s="23">
        <v>0</v>
      </c>
      <c r="IY118" s="23">
        <v>0</v>
      </c>
      <c r="IZ118" s="23">
        <v>0</v>
      </c>
      <c r="JA118" s="23">
        <v>0</v>
      </c>
      <c r="JB118" s="23">
        <v>0</v>
      </c>
      <c r="JC118" s="23">
        <v>0</v>
      </c>
      <c r="JD118" s="23">
        <v>0</v>
      </c>
      <c r="JE118" s="22">
        <v>0</v>
      </c>
      <c r="JF118" s="23">
        <v>0</v>
      </c>
      <c r="JG118" s="23">
        <v>0</v>
      </c>
      <c r="JH118" s="23">
        <v>0</v>
      </c>
      <c r="JI118" s="23">
        <v>0</v>
      </c>
      <c r="JJ118" s="23">
        <v>0</v>
      </c>
      <c r="JK118" s="23">
        <v>0</v>
      </c>
      <c r="JL118" s="23">
        <v>0</v>
      </c>
      <c r="JM118" s="23">
        <v>0</v>
      </c>
      <c r="JN118" s="23">
        <v>0</v>
      </c>
      <c r="JO118" s="23">
        <v>0</v>
      </c>
      <c r="JP118" s="23">
        <v>0</v>
      </c>
      <c r="JQ118" s="23">
        <v>0</v>
      </c>
      <c r="JR118" s="23">
        <v>0</v>
      </c>
      <c r="JS118" s="23">
        <v>0</v>
      </c>
      <c r="JT118" s="23">
        <v>0</v>
      </c>
      <c r="JU118" s="23">
        <v>0</v>
      </c>
      <c r="JV118" s="23">
        <v>0</v>
      </c>
      <c r="JW118" s="23">
        <v>0</v>
      </c>
      <c r="JX118" s="23">
        <v>0</v>
      </c>
      <c r="JY118" s="22">
        <v>0</v>
      </c>
      <c r="JZ118" s="23">
        <v>0</v>
      </c>
      <c r="KA118" s="23">
        <v>0</v>
      </c>
      <c r="KB118" s="23">
        <v>0</v>
      </c>
      <c r="KC118" s="23">
        <v>0</v>
      </c>
      <c r="KD118" s="23">
        <v>0</v>
      </c>
      <c r="KE118" s="23">
        <v>0</v>
      </c>
      <c r="KF118" s="23">
        <v>0</v>
      </c>
      <c r="KG118" s="23">
        <v>0</v>
      </c>
      <c r="KH118" s="23">
        <v>0</v>
      </c>
      <c r="KI118" s="23">
        <v>0</v>
      </c>
      <c r="KJ118" s="23">
        <v>0</v>
      </c>
      <c r="KK118" s="23">
        <v>0</v>
      </c>
      <c r="KL118" s="23">
        <v>0</v>
      </c>
      <c r="KM118" s="23">
        <v>0</v>
      </c>
      <c r="KN118" s="23">
        <v>0</v>
      </c>
      <c r="KO118" s="23">
        <v>0</v>
      </c>
      <c r="KP118" s="23">
        <v>0</v>
      </c>
      <c r="KQ118" s="23">
        <v>0</v>
      </c>
      <c r="KR118" s="23">
        <v>0</v>
      </c>
      <c r="KS118" s="22">
        <v>0</v>
      </c>
      <c r="KT118" s="23">
        <v>0</v>
      </c>
      <c r="KU118" s="23">
        <v>0</v>
      </c>
      <c r="KV118" s="23">
        <v>0</v>
      </c>
      <c r="KW118" s="23">
        <v>0</v>
      </c>
      <c r="KX118" s="23">
        <v>0</v>
      </c>
      <c r="KY118" s="23">
        <v>0</v>
      </c>
      <c r="KZ118" s="23">
        <v>0</v>
      </c>
      <c r="LA118" s="23">
        <v>0</v>
      </c>
      <c r="LB118" s="23">
        <v>0</v>
      </c>
      <c r="LC118" s="23">
        <v>0</v>
      </c>
      <c r="LD118" s="23">
        <v>0</v>
      </c>
      <c r="LE118" s="23">
        <v>0</v>
      </c>
      <c r="LF118" s="23">
        <v>0</v>
      </c>
      <c r="LG118" s="23">
        <v>0</v>
      </c>
      <c r="LH118" s="23">
        <v>0</v>
      </c>
      <c r="LI118" s="23">
        <v>0</v>
      </c>
      <c r="LJ118" s="23">
        <v>0</v>
      </c>
      <c r="LK118" s="23">
        <v>0</v>
      </c>
      <c r="LL118" s="23">
        <v>0</v>
      </c>
      <c r="LM118" s="22">
        <v>0</v>
      </c>
      <c r="LN118" s="23">
        <v>0</v>
      </c>
      <c r="LO118" s="23">
        <v>0</v>
      </c>
      <c r="LP118" s="23">
        <v>0</v>
      </c>
      <c r="LQ118" s="23">
        <v>0</v>
      </c>
      <c r="LR118" s="23">
        <v>0</v>
      </c>
      <c r="LS118" s="23">
        <v>0</v>
      </c>
      <c r="LT118" s="23">
        <v>0</v>
      </c>
      <c r="LU118" s="23">
        <v>0</v>
      </c>
      <c r="LV118" s="23">
        <v>0</v>
      </c>
      <c r="LW118" s="23">
        <v>0</v>
      </c>
      <c r="LX118" s="23">
        <v>0</v>
      </c>
      <c r="LY118" s="23">
        <v>0</v>
      </c>
      <c r="LZ118" s="23">
        <v>0</v>
      </c>
      <c r="MA118" s="23">
        <v>0</v>
      </c>
      <c r="MB118" s="23">
        <v>0</v>
      </c>
      <c r="MC118" s="23">
        <v>0</v>
      </c>
      <c r="MD118" s="23">
        <v>0</v>
      </c>
      <c r="ME118" s="23">
        <v>0</v>
      </c>
      <c r="MF118" s="23">
        <v>0</v>
      </c>
      <c r="MG118" s="22">
        <v>0</v>
      </c>
      <c r="MH118" s="23">
        <v>0</v>
      </c>
      <c r="MI118" s="23">
        <v>0</v>
      </c>
      <c r="MJ118" s="23">
        <v>0</v>
      </c>
      <c r="MK118" s="23">
        <v>0</v>
      </c>
      <c r="ML118" s="23">
        <v>0</v>
      </c>
      <c r="MM118" s="23">
        <v>0</v>
      </c>
      <c r="MN118" s="23">
        <v>0</v>
      </c>
      <c r="MO118" s="23">
        <v>0</v>
      </c>
      <c r="MP118" s="23">
        <v>0</v>
      </c>
      <c r="MQ118" s="23">
        <v>0</v>
      </c>
      <c r="MR118" s="23">
        <v>0</v>
      </c>
      <c r="MS118" s="23">
        <v>0</v>
      </c>
      <c r="MT118" s="23">
        <v>0</v>
      </c>
      <c r="MU118" s="23">
        <v>0</v>
      </c>
      <c r="MV118" s="23">
        <v>0</v>
      </c>
      <c r="MW118" s="23">
        <v>0</v>
      </c>
      <c r="MX118" s="23">
        <v>0</v>
      </c>
      <c r="MY118" s="23">
        <v>0</v>
      </c>
      <c r="MZ118" s="23">
        <v>0</v>
      </c>
    </row>
    <row r="119" spans="1:364">
      <c r="A119" s="9" t="s">
        <v>885</v>
      </c>
      <c r="B119" s="9" t="s">
        <v>886</v>
      </c>
      <c r="C119" s="9" t="s">
        <v>666</v>
      </c>
      <c r="E119" s="22">
        <v>0</v>
      </c>
      <c r="F119" s="23">
        <v>0</v>
      </c>
      <c r="G119" s="23">
        <v>199.09527199999999</v>
      </c>
      <c r="H119" s="23">
        <v>211.88143400000001</v>
      </c>
      <c r="I119" s="23">
        <v>218.449759</v>
      </c>
      <c r="J119" s="23">
        <v>225.221701</v>
      </c>
      <c r="K119" s="23">
        <v>232.203574</v>
      </c>
      <c r="L119" s="23">
        <v>239.40188499999999</v>
      </c>
      <c r="M119" s="23">
        <v>246.82334299999999</v>
      </c>
      <c r="N119" s="23">
        <v>254.47486699999999</v>
      </c>
      <c r="O119" s="23">
        <v>262.363587</v>
      </c>
      <c r="P119" s="23">
        <v>270.49685899999997</v>
      </c>
      <c r="Q119" s="23">
        <v>278.88226100000003</v>
      </c>
      <c r="R119" s="23">
        <v>287.52761099999998</v>
      </c>
      <c r="S119" s="23">
        <v>296.440967</v>
      </c>
      <c r="T119" s="23">
        <v>305.63063699999998</v>
      </c>
      <c r="U119" s="23">
        <v>315.105187</v>
      </c>
      <c r="V119" s="23">
        <v>0</v>
      </c>
      <c r="W119" s="23">
        <v>0</v>
      </c>
      <c r="X119" s="23">
        <v>0</v>
      </c>
      <c r="Y119" s="22">
        <v>0</v>
      </c>
      <c r="Z119" s="23">
        <v>0</v>
      </c>
      <c r="AA119" s="23">
        <v>220.456872</v>
      </c>
      <c r="AB119" s="23">
        <v>229.96068700000001</v>
      </c>
      <c r="AC119" s="23">
        <v>237.08946800000001</v>
      </c>
      <c r="AD119" s="23">
        <v>244.43924200000001</v>
      </c>
      <c r="AE119" s="23">
        <v>252.01685800000001</v>
      </c>
      <c r="AF119" s="23">
        <v>259.82938100000001</v>
      </c>
      <c r="AG119" s="23">
        <v>267.88409200000001</v>
      </c>
      <c r="AH119" s="23">
        <v>276.18849899999998</v>
      </c>
      <c r="AI119" s="23">
        <v>284.75034199999999</v>
      </c>
      <c r="AJ119" s="23">
        <v>293.57760300000001</v>
      </c>
      <c r="AK119" s="23">
        <v>302.67850800000002</v>
      </c>
      <c r="AL119" s="23">
        <v>312.06154199999997</v>
      </c>
      <c r="AM119" s="23">
        <v>321.73545000000001</v>
      </c>
      <c r="AN119" s="23">
        <v>331.709249</v>
      </c>
      <c r="AO119" s="23">
        <v>341.99223499999999</v>
      </c>
      <c r="AP119" s="23">
        <v>0</v>
      </c>
      <c r="AQ119" s="23">
        <v>0</v>
      </c>
      <c r="AR119" s="23">
        <v>0</v>
      </c>
      <c r="AS119" s="22">
        <v>0</v>
      </c>
      <c r="AT119" s="23">
        <v>0</v>
      </c>
      <c r="AU119" s="23">
        <v>0</v>
      </c>
      <c r="AV119" s="23">
        <v>134.746015</v>
      </c>
      <c r="AW119" s="23">
        <v>138.78839600000001</v>
      </c>
      <c r="AX119" s="23">
        <v>142.95204799999999</v>
      </c>
      <c r="AY119" s="23">
        <v>147.24060900000001</v>
      </c>
      <c r="AZ119" s="23">
        <v>151.657827</v>
      </c>
      <c r="BA119" s="23">
        <v>156.207562</v>
      </c>
      <c r="BB119" s="23">
        <v>160.893789</v>
      </c>
      <c r="BC119" s="23">
        <v>165.72060300000001</v>
      </c>
      <c r="BD119" s="23">
        <v>170.69222099999999</v>
      </c>
      <c r="BE119" s="23">
        <v>175.81298699999999</v>
      </c>
      <c r="BF119" s="23">
        <v>181.087377</v>
      </c>
      <c r="BG119" s="23">
        <v>186.51999799999999</v>
      </c>
      <c r="BH119" s="23">
        <v>192.11559800000001</v>
      </c>
      <c r="BI119" s="23">
        <v>197.87906599999999</v>
      </c>
      <c r="BJ119" s="23">
        <v>0</v>
      </c>
      <c r="BK119" s="23">
        <v>0</v>
      </c>
      <c r="BL119" s="23">
        <v>0</v>
      </c>
      <c r="BM119" s="22">
        <v>0</v>
      </c>
      <c r="BN119" s="23">
        <v>0</v>
      </c>
      <c r="BO119" s="23">
        <v>0</v>
      </c>
      <c r="BP119" s="23">
        <v>134.746015</v>
      </c>
      <c r="BQ119" s="23">
        <v>138.78839600000001</v>
      </c>
      <c r="BR119" s="23">
        <v>142.95204799999999</v>
      </c>
      <c r="BS119" s="23">
        <v>147.24060900000001</v>
      </c>
      <c r="BT119" s="23">
        <v>151.657827</v>
      </c>
      <c r="BU119" s="23">
        <v>156.207562</v>
      </c>
      <c r="BV119" s="23">
        <v>160.893789</v>
      </c>
      <c r="BW119" s="23">
        <v>165.72060300000001</v>
      </c>
      <c r="BX119" s="23">
        <v>170.69222099999999</v>
      </c>
      <c r="BY119" s="23">
        <v>175.81298699999999</v>
      </c>
      <c r="BZ119" s="23">
        <v>181.087377</v>
      </c>
      <c r="CA119" s="23">
        <v>186.51999799999999</v>
      </c>
      <c r="CB119" s="23">
        <v>192.11559800000001</v>
      </c>
      <c r="CC119" s="23">
        <v>197.87906599999999</v>
      </c>
      <c r="CD119" s="23">
        <v>0</v>
      </c>
      <c r="CE119" s="23">
        <v>0</v>
      </c>
      <c r="CF119" s="23">
        <v>0</v>
      </c>
      <c r="CG119" s="22">
        <v>0</v>
      </c>
      <c r="CH119" s="23">
        <v>0</v>
      </c>
      <c r="CI119" s="23">
        <v>132.136234</v>
      </c>
      <c r="CJ119" s="23">
        <v>133.73466300000001</v>
      </c>
      <c r="CK119" s="23">
        <v>137.880437</v>
      </c>
      <c r="CL119" s="23">
        <v>142.154731</v>
      </c>
      <c r="CM119" s="23">
        <v>146.56152800000001</v>
      </c>
      <c r="CN119" s="23">
        <v>151.10493500000001</v>
      </c>
      <c r="CO119" s="23">
        <v>155.789188</v>
      </c>
      <c r="CP119" s="23">
        <v>160.61865299999999</v>
      </c>
      <c r="CQ119" s="23">
        <v>165.59783100000001</v>
      </c>
      <c r="CR119" s="23">
        <v>170.73136400000001</v>
      </c>
      <c r="CS119" s="23">
        <v>176.024036</v>
      </c>
      <c r="CT119" s="23">
        <v>181.48078100000001</v>
      </c>
      <c r="CU119" s="23">
        <v>187.106685</v>
      </c>
      <c r="CV119" s="23">
        <v>192.906993</v>
      </c>
      <c r="CW119" s="23">
        <v>198.88710900000001</v>
      </c>
      <c r="CX119" s="23">
        <v>0</v>
      </c>
      <c r="CY119" s="23">
        <v>0</v>
      </c>
      <c r="CZ119" s="23">
        <v>0</v>
      </c>
      <c r="DA119" s="22">
        <v>0</v>
      </c>
      <c r="DB119" s="23">
        <v>0</v>
      </c>
      <c r="DC119" s="23">
        <v>130.651557</v>
      </c>
      <c r="DD119" s="23">
        <v>132.23202599999999</v>
      </c>
      <c r="DE119" s="23">
        <v>136.331219</v>
      </c>
      <c r="DF119" s="23">
        <v>140.55748700000001</v>
      </c>
      <c r="DG119" s="23">
        <v>144.91476900000001</v>
      </c>
      <c r="DH119" s="23">
        <v>149.407127</v>
      </c>
      <c r="DI119" s="23">
        <v>154.038748</v>
      </c>
      <c r="DJ119" s="23">
        <v>158.81394900000001</v>
      </c>
      <c r="DK119" s="23">
        <v>163.73718099999999</v>
      </c>
      <c r="DL119" s="23">
        <v>168.81303399999999</v>
      </c>
      <c r="DM119" s="23">
        <v>174.04623799999999</v>
      </c>
      <c r="DN119" s="23">
        <v>179.44167100000001</v>
      </c>
      <c r="DO119" s="23">
        <v>185.00436300000001</v>
      </c>
      <c r="DP119" s="23">
        <v>190.739498</v>
      </c>
      <c r="DQ119" s="23">
        <v>196.652423</v>
      </c>
      <c r="DR119" s="23">
        <v>0</v>
      </c>
      <c r="DS119" s="23">
        <v>0</v>
      </c>
      <c r="DT119" s="23">
        <v>0</v>
      </c>
      <c r="DU119" s="22">
        <v>0</v>
      </c>
      <c r="DV119" s="23">
        <v>0</v>
      </c>
      <c r="DW119" s="23">
        <v>130.651557</v>
      </c>
      <c r="DX119" s="23">
        <v>121.33388600000001</v>
      </c>
      <c r="DY119" s="23">
        <v>125.095236</v>
      </c>
      <c r="DZ119" s="23">
        <v>128.97318799999999</v>
      </c>
      <c r="EA119" s="23">
        <v>132.97135700000001</v>
      </c>
      <c r="EB119" s="23">
        <v>137.093469</v>
      </c>
      <c r="EC119" s="23">
        <v>141.343367</v>
      </c>
      <c r="ED119" s="23">
        <v>145.72501099999999</v>
      </c>
      <c r="EE119" s="23">
        <v>150.24248700000001</v>
      </c>
      <c r="EF119" s="23">
        <v>154.900004</v>
      </c>
      <c r="EG119" s="23">
        <v>159.70190400000001</v>
      </c>
      <c r="EH119" s="23">
        <v>164.65266299999999</v>
      </c>
      <c r="EI119" s="23">
        <v>169.75689499999999</v>
      </c>
      <c r="EJ119" s="23">
        <v>175.01935900000001</v>
      </c>
      <c r="EK119" s="23">
        <v>180.44495900000001</v>
      </c>
      <c r="EL119" s="23">
        <v>0</v>
      </c>
      <c r="EM119" s="23">
        <v>0</v>
      </c>
      <c r="EN119" s="23">
        <v>0</v>
      </c>
      <c r="EO119" s="22">
        <v>0</v>
      </c>
      <c r="EP119" s="23">
        <v>0</v>
      </c>
      <c r="EQ119" s="23">
        <v>132.136234</v>
      </c>
      <c r="ER119" s="23">
        <v>133.73466300000001</v>
      </c>
      <c r="ES119" s="23">
        <v>137.880437</v>
      </c>
      <c r="ET119" s="23">
        <v>142.154731</v>
      </c>
      <c r="EU119" s="23">
        <v>146.56152800000001</v>
      </c>
      <c r="EV119" s="23">
        <v>151.10493500000001</v>
      </c>
      <c r="EW119" s="23">
        <v>155.789188</v>
      </c>
      <c r="EX119" s="23">
        <v>160.61865299999999</v>
      </c>
      <c r="EY119" s="23">
        <v>165.59783100000001</v>
      </c>
      <c r="EZ119" s="23">
        <v>170.73136400000001</v>
      </c>
      <c r="FA119" s="23">
        <v>176.024036</v>
      </c>
      <c r="FB119" s="23">
        <v>181.48078100000001</v>
      </c>
      <c r="FC119" s="23">
        <v>187.106685</v>
      </c>
      <c r="FD119" s="23">
        <v>192.906993</v>
      </c>
      <c r="FE119" s="23">
        <v>198.88710900000001</v>
      </c>
      <c r="FF119" s="23">
        <v>0</v>
      </c>
      <c r="FG119" s="23">
        <v>0</v>
      </c>
      <c r="FH119" s="23">
        <v>0</v>
      </c>
      <c r="FI119" s="22">
        <v>0</v>
      </c>
      <c r="FJ119" s="23">
        <v>0</v>
      </c>
      <c r="FK119" s="23">
        <v>0</v>
      </c>
      <c r="FL119" s="23">
        <v>136.848128</v>
      </c>
      <c r="FM119" s="23">
        <v>141.637812</v>
      </c>
      <c r="FN119" s="23">
        <v>146.595136</v>
      </c>
      <c r="FO119" s="23">
        <v>151.725966</v>
      </c>
      <c r="FP119" s="23">
        <v>157.036374</v>
      </c>
      <c r="FQ119" s="23">
        <v>162.53264799999999</v>
      </c>
      <c r="FR119" s="23">
        <v>168.22129000000001</v>
      </c>
      <c r="FS119" s="23">
        <v>174.10903500000001</v>
      </c>
      <c r="FT119" s="23">
        <v>180.20285200000001</v>
      </c>
      <c r="FU119" s="23">
        <v>186.509951</v>
      </c>
      <c r="FV119" s="23">
        <v>193.0378</v>
      </c>
      <c r="FW119" s="23">
        <v>199.79412300000001</v>
      </c>
      <c r="FX119" s="23">
        <v>206.78691699999999</v>
      </c>
      <c r="FY119" s="23">
        <v>214.02445900000001</v>
      </c>
      <c r="FZ119" s="23">
        <v>0</v>
      </c>
      <c r="GA119" s="23">
        <v>0</v>
      </c>
      <c r="GB119" s="23">
        <v>0</v>
      </c>
      <c r="GC119" s="22">
        <v>0</v>
      </c>
      <c r="GD119" s="23">
        <v>0</v>
      </c>
      <c r="GE119" s="23">
        <v>0</v>
      </c>
      <c r="GF119" s="23">
        <v>213.88969279</v>
      </c>
      <c r="GG119" s="23">
        <v>221.37583204000001</v>
      </c>
      <c r="GH119" s="23">
        <v>229.12398615999999</v>
      </c>
      <c r="GI119" s="23">
        <v>237.14332568</v>
      </c>
      <c r="GJ119" s="23">
        <v>245.44334208000001</v>
      </c>
      <c r="GK119" s="23">
        <v>254.03385904999999</v>
      </c>
      <c r="GL119" s="23">
        <v>262.92504412</v>
      </c>
      <c r="GM119" s="23">
        <v>272.12742065999998</v>
      </c>
      <c r="GN119" s="23">
        <v>281.65188038000002</v>
      </c>
      <c r="GO119" s="23">
        <v>291.50969620000001</v>
      </c>
      <c r="GP119" s="23">
        <v>301.71253555999999</v>
      </c>
      <c r="GQ119" s="23">
        <v>312.27247431000001</v>
      </c>
      <c r="GR119" s="23">
        <v>323.20201091000001</v>
      </c>
      <c r="GS119" s="23">
        <v>334.51408128999998</v>
      </c>
      <c r="GT119" s="23">
        <v>0</v>
      </c>
      <c r="GU119" s="23">
        <v>0</v>
      </c>
      <c r="GV119" s="23">
        <v>0</v>
      </c>
      <c r="GW119" s="22">
        <v>0</v>
      </c>
      <c r="GX119" s="23">
        <v>0</v>
      </c>
      <c r="GY119" s="23">
        <v>0</v>
      </c>
      <c r="GZ119" s="23">
        <v>0</v>
      </c>
      <c r="HA119" s="23">
        <v>0</v>
      </c>
      <c r="HB119" s="23">
        <v>0</v>
      </c>
      <c r="HC119" s="23">
        <v>0</v>
      </c>
      <c r="HD119" s="23">
        <v>0</v>
      </c>
      <c r="HE119" s="23">
        <v>0</v>
      </c>
      <c r="HF119" s="23">
        <v>0</v>
      </c>
      <c r="HG119" s="23">
        <v>0</v>
      </c>
      <c r="HH119" s="23">
        <v>0</v>
      </c>
      <c r="HI119" s="23">
        <v>0</v>
      </c>
      <c r="HJ119" s="23">
        <v>0</v>
      </c>
      <c r="HK119" s="23">
        <v>0</v>
      </c>
      <c r="HL119" s="23">
        <v>0</v>
      </c>
      <c r="HM119" s="23">
        <v>0</v>
      </c>
      <c r="HN119" s="23">
        <v>0</v>
      </c>
      <c r="HO119" s="23">
        <v>0</v>
      </c>
      <c r="HP119" s="23">
        <v>0</v>
      </c>
      <c r="HQ119" s="22">
        <v>0</v>
      </c>
      <c r="HR119" s="23">
        <v>0</v>
      </c>
      <c r="HS119" s="23">
        <v>0</v>
      </c>
      <c r="HT119" s="24">
        <v>137.55964299999999</v>
      </c>
      <c r="HU119" s="24">
        <v>142.37423100000001</v>
      </c>
      <c r="HV119" s="24">
        <v>149.13577900000001</v>
      </c>
      <c r="HW119" s="23">
        <v>153.69814</v>
      </c>
      <c r="HX119" s="23">
        <v>159.077575</v>
      </c>
      <c r="HY119" s="23">
        <v>164.64528999999999</v>
      </c>
      <c r="HZ119" s="23">
        <v>170.40787499999999</v>
      </c>
      <c r="IA119" s="23">
        <v>176.372151</v>
      </c>
      <c r="IB119" s="23">
        <v>182.545176</v>
      </c>
      <c r="IC119" s="23">
        <v>188.934258</v>
      </c>
      <c r="ID119" s="23">
        <v>195.54695699999999</v>
      </c>
      <c r="IE119" s="23">
        <v>202.39109999999999</v>
      </c>
      <c r="IF119" s="23">
        <v>209.47478899999999</v>
      </c>
      <c r="IG119" s="23">
        <v>216.80640600000001</v>
      </c>
      <c r="IH119" s="23">
        <v>0</v>
      </c>
      <c r="II119" s="23">
        <v>0</v>
      </c>
      <c r="IJ119" s="23">
        <v>0</v>
      </c>
      <c r="IK119" s="22">
        <v>0</v>
      </c>
      <c r="IL119" s="23">
        <v>0</v>
      </c>
      <c r="IM119" s="23">
        <v>0</v>
      </c>
      <c r="IN119" s="23">
        <v>0</v>
      </c>
      <c r="IO119" s="23">
        <v>0</v>
      </c>
      <c r="IP119" s="23">
        <v>0</v>
      </c>
      <c r="IQ119" s="23">
        <v>0</v>
      </c>
      <c r="IR119" s="23">
        <v>0</v>
      </c>
      <c r="IS119" s="23">
        <v>0</v>
      </c>
      <c r="IT119" s="23">
        <v>0</v>
      </c>
      <c r="IU119" s="23">
        <v>0</v>
      </c>
      <c r="IV119" s="23">
        <v>0</v>
      </c>
      <c r="IW119" s="23">
        <v>0</v>
      </c>
      <c r="IX119" s="23">
        <v>0</v>
      </c>
      <c r="IY119" s="23">
        <v>0</v>
      </c>
      <c r="IZ119" s="23">
        <v>0</v>
      </c>
      <c r="JA119" s="23">
        <v>0</v>
      </c>
      <c r="JB119" s="23">
        <v>0</v>
      </c>
      <c r="JC119" s="23">
        <v>0</v>
      </c>
      <c r="JD119" s="23">
        <v>0</v>
      </c>
      <c r="JE119" s="22">
        <v>0</v>
      </c>
      <c r="JF119" s="23">
        <v>0</v>
      </c>
      <c r="JG119" s="23">
        <v>0</v>
      </c>
      <c r="JH119" s="23">
        <v>0</v>
      </c>
      <c r="JI119" s="23">
        <v>0</v>
      </c>
      <c r="JJ119" s="23">
        <v>0</v>
      </c>
      <c r="JK119" s="23">
        <v>0</v>
      </c>
      <c r="JL119" s="23">
        <v>0</v>
      </c>
      <c r="JM119" s="23">
        <v>0</v>
      </c>
      <c r="JN119" s="23">
        <v>0</v>
      </c>
      <c r="JO119" s="23">
        <v>0</v>
      </c>
      <c r="JP119" s="23">
        <v>0</v>
      </c>
      <c r="JQ119" s="23">
        <v>0</v>
      </c>
      <c r="JR119" s="23">
        <v>0</v>
      </c>
      <c r="JS119" s="23">
        <v>0</v>
      </c>
      <c r="JT119" s="23">
        <v>0</v>
      </c>
      <c r="JU119" s="23">
        <v>0</v>
      </c>
      <c r="JV119" s="23">
        <v>0</v>
      </c>
      <c r="JW119" s="23">
        <v>0</v>
      </c>
      <c r="JX119" s="23">
        <v>0</v>
      </c>
      <c r="JY119" s="22">
        <v>0</v>
      </c>
      <c r="JZ119" s="23">
        <v>0</v>
      </c>
      <c r="KA119" s="23">
        <v>0</v>
      </c>
      <c r="KB119" s="23">
        <v>0</v>
      </c>
      <c r="KC119" s="23">
        <v>0</v>
      </c>
      <c r="KD119" s="23">
        <v>0</v>
      </c>
      <c r="KE119" s="23">
        <v>0</v>
      </c>
      <c r="KF119" s="23">
        <v>0</v>
      </c>
      <c r="KG119" s="23">
        <v>0</v>
      </c>
      <c r="KH119" s="23">
        <v>0</v>
      </c>
      <c r="KI119" s="23">
        <v>0</v>
      </c>
      <c r="KJ119" s="23">
        <v>0</v>
      </c>
      <c r="KK119" s="23">
        <v>0</v>
      </c>
      <c r="KL119" s="23">
        <v>0</v>
      </c>
      <c r="KM119" s="23">
        <v>0</v>
      </c>
      <c r="KN119" s="23">
        <v>0</v>
      </c>
      <c r="KO119" s="23">
        <v>0</v>
      </c>
      <c r="KP119" s="23">
        <v>0</v>
      </c>
      <c r="KQ119" s="23">
        <v>0</v>
      </c>
      <c r="KR119" s="23">
        <v>0</v>
      </c>
      <c r="KS119" s="22">
        <v>0</v>
      </c>
      <c r="KT119" s="23">
        <v>0</v>
      </c>
      <c r="KU119" s="23">
        <v>0</v>
      </c>
      <c r="KV119" s="23">
        <v>0</v>
      </c>
      <c r="KW119" s="23">
        <v>0</v>
      </c>
      <c r="KX119" s="23">
        <v>0</v>
      </c>
      <c r="KY119" s="23">
        <v>0</v>
      </c>
      <c r="KZ119" s="23">
        <v>0</v>
      </c>
      <c r="LA119" s="23">
        <v>0</v>
      </c>
      <c r="LB119" s="23">
        <v>0</v>
      </c>
      <c r="LC119" s="23">
        <v>0</v>
      </c>
      <c r="LD119" s="23">
        <v>0</v>
      </c>
      <c r="LE119" s="23">
        <v>0</v>
      </c>
      <c r="LF119" s="23">
        <v>0</v>
      </c>
      <c r="LG119" s="23">
        <v>0</v>
      </c>
      <c r="LH119" s="23">
        <v>0</v>
      </c>
      <c r="LI119" s="23">
        <v>0</v>
      </c>
      <c r="LJ119" s="23">
        <v>0</v>
      </c>
      <c r="LK119" s="23">
        <v>0</v>
      </c>
      <c r="LL119" s="23">
        <v>0</v>
      </c>
      <c r="LM119" s="22">
        <v>0</v>
      </c>
      <c r="LN119" s="23">
        <v>0</v>
      </c>
      <c r="LO119" s="23">
        <v>0</v>
      </c>
      <c r="LP119" s="23">
        <v>0</v>
      </c>
      <c r="LQ119" s="23">
        <v>0</v>
      </c>
      <c r="LR119" s="23">
        <v>0</v>
      </c>
      <c r="LS119" s="23">
        <v>0</v>
      </c>
      <c r="LT119" s="23">
        <v>0</v>
      </c>
      <c r="LU119" s="23">
        <v>0</v>
      </c>
      <c r="LV119" s="23">
        <v>0</v>
      </c>
      <c r="LW119" s="23">
        <v>0</v>
      </c>
      <c r="LX119" s="23">
        <v>0</v>
      </c>
      <c r="LY119" s="23">
        <v>0</v>
      </c>
      <c r="LZ119" s="23">
        <v>0</v>
      </c>
      <c r="MA119" s="23">
        <v>0</v>
      </c>
      <c r="MB119" s="23">
        <v>0</v>
      </c>
      <c r="MC119" s="23">
        <v>0</v>
      </c>
      <c r="MD119" s="23">
        <v>0</v>
      </c>
      <c r="ME119" s="23">
        <v>0</v>
      </c>
      <c r="MF119" s="23">
        <v>0</v>
      </c>
      <c r="MG119" s="22">
        <v>0</v>
      </c>
      <c r="MH119" s="23">
        <v>0</v>
      </c>
      <c r="MI119" s="23">
        <v>0</v>
      </c>
      <c r="MJ119" s="23">
        <v>0</v>
      </c>
      <c r="MK119" s="23">
        <v>0</v>
      </c>
      <c r="ML119" s="23">
        <v>0</v>
      </c>
      <c r="MM119" s="23">
        <v>0</v>
      </c>
      <c r="MN119" s="23">
        <v>0</v>
      </c>
      <c r="MO119" s="23">
        <v>0</v>
      </c>
      <c r="MP119" s="23">
        <v>0</v>
      </c>
      <c r="MQ119" s="23">
        <v>0</v>
      </c>
      <c r="MR119" s="23">
        <v>0</v>
      </c>
      <c r="MS119" s="23">
        <v>0</v>
      </c>
      <c r="MT119" s="23">
        <v>0</v>
      </c>
      <c r="MU119" s="23">
        <v>0</v>
      </c>
      <c r="MV119" s="23">
        <v>0</v>
      </c>
      <c r="MW119" s="23">
        <v>0</v>
      </c>
      <c r="MX119" s="23">
        <v>0</v>
      </c>
      <c r="MY119" s="23">
        <v>0</v>
      </c>
      <c r="MZ119" s="23">
        <v>0</v>
      </c>
    </row>
    <row r="120" spans="1:364">
      <c r="A120" s="9" t="s">
        <v>887</v>
      </c>
      <c r="B120" s="9" t="s">
        <v>888</v>
      </c>
      <c r="C120" s="9" t="s">
        <v>666</v>
      </c>
      <c r="E120" s="22">
        <v>0</v>
      </c>
      <c r="F120" s="23">
        <v>0</v>
      </c>
      <c r="G120" s="23">
        <v>203.58197100000001</v>
      </c>
      <c r="H120" s="23">
        <v>216.65627499999999</v>
      </c>
      <c r="I120" s="23">
        <v>223.37261899999999</v>
      </c>
      <c r="J120" s="23">
        <v>230.29717099999999</v>
      </c>
      <c r="K120" s="23">
        <v>237.43638300000001</v>
      </c>
      <c r="L120" s="23">
        <v>244.79691099999999</v>
      </c>
      <c r="M120" s="23">
        <v>252.385615</v>
      </c>
      <c r="N120" s="23">
        <v>260.20956899999999</v>
      </c>
      <c r="O120" s="23">
        <v>268.27606600000001</v>
      </c>
      <c r="P120" s="23">
        <v>276.592624</v>
      </c>
      <c r="Q120" s="23">
        <v>285.16699499999999</v>
      </c>
      <c r="R120" s="23">
        <v>294.00717200000003</v>
      </c>
      <c r="S120" s="23">
        <v>303.12139400000001</v>
      </c>
      <c r="T120" s="23">
        <v>312.51815699999997</v>
      </c>
      <c r="U120" s="23">
        <v>322.20621999999997</v>
      </c>
      <c r="V120" s="23">
        <v>0</v>
      </c>
      <c r="W120" s="23">
        <v>0</v>
      </c>
      <c r="X120" s="23">
        <v>0</v>
      </c>
      <c r="Y120" s="22">
        <v>0</v>
      </c>
      <c r="Z120" s="23">
        <v>0</v>
      </c>
      <c r="AA120" s="23">
        <v>225.42496399999999</v>
      </c>
      <c r="AB120" s="23">
        <v>235.14295200000001</v>
      </c>
      <c r="AC120" s="23">
        <v>242.43238299999999</v>
      </c>
      <c r="AD120" s="23">
        <v>249.94778700000001</v>
      </c>
      <c r="AE120" s="23">
        <v>257.696168</v>
      </c>
      <c r="AF120" s="23">
        <v>265.68475000000001</v>
      </c>
      <c r="AG120" s="23">
        <v>273.92097699999999</v>
      </c>
      <c r="AH120" s="23">
        <v>282.41252700000001</v>
      </c>
      <c r="AI120" s="23">
        <v>291.16731600000003</v>
      </c>
      <c r="AJ120" s="23">
        <v>300.19350200000002</v>
      </c>
      <c r="AK120" s="23">
        <v>309.49950100000001</v>
      </c>
      <c r="AL120" s="23">
        <v>319.09398499999998</v>
      </c>
      <c r="AM120" s="23">
        <v>328.98589900000002</v>
      </c>
      <c r="AN120" s="23">
        <v>339.184462</v>
      </c>
      <c r="AO120" s="23">
        <v>349.69918000000001</v>
      </c>
      <c r="AP120" s="23">
        <v>0</v>
      </c>
      <c r="AQ120" s="23">
        <v>0</v>
      </c>
      <c r="AR120" s="23">
        <v>0</v>
      </c>
      <c r="AS120" s="22">
        <v>0</v>
      </c>
      <c r="AT120" s="23">
        <v>0</v>
      </c>
      <c r="AU120" s="23">
        <v>0</v>
      </c>
      <c r="AV120" s="23">
        <v>138.683808</v>
      </c>
      <c r="AW120" s="23">
        <v>142.84432200000001</v>
      </c>
      <c r="AX120" s="23">
        <v>147.12965199999999</v>
      </c>
      <c r="AY120" s="23">
        <v>151.543541</v>
      </c>
      <c r="AZ120" s="23">
        <v>156.08984799999999</v>
      </c>
      <c r="BA120" s="23">
        <v>160.77254300000001</v>
      </c>
      <c r="BB120" s="23">
        <v>165.595719</v>
      </c>
      <c r="BC120" s="23">
        <v>170.563591</v>
      </c>
      <c r="BD120" s="23">
        <v>175.680499</v>
      </c>
      <c r="BE120" s="23">
        <v>180.95091400000001</v>
      </c>
      <c r="BF120" s="23">
        <v>186.37944100000001</v>
      </c>
      <c r="BG120" s="23">
        <v>191.97082399999999</v>
      </c>
      <c r="BH120" s="23">
        <v>197.729949</v>
      </c>
      <c r="BI120" s="23">
        <v>203.66184799999999</v>
      </c>
      <c r="BJ120" s="23">
        <v>0</v>
      </c>
      <c r="BK120" s="23">
        <v>0</v>
      </c>
      <c r="BL120" s="23">
        <v>0</v>
      </c>
      <c r="BM120" s="22">
        <v>0</v>
      </c>
      <c r="BN120" s="23">
        <v>0</v>
      </c>
      <c r="BO120" s="23">
        <v>0</v>
      </c>
      <c r="BP120" s="23">
        <v>138.683808</v>
      </c>
      <c r="BQ120" s="23">
        <v>142.84432200000001</v>
      </c>
      <c r="BR120" s="23">
        <v>147.12965199999999</v>
      </c>
      <c r="BS120" s="23">
        <v>151.543541</v>
      </c>
      <c r="BT120" s="23">
        <v>156.08984799999999</v>
      </c>
      <c r="BU120" s="23">
        <v>160.77254300000001</v>
      </c>
      <c r="BV120" s="23">
        <v>165.595719</v>
      </c>
      <c r="BW120" s="23">
        <v>170.563591</v>
      </c>
      <c r="BX120" s="23">
        <v>175.680499</v>
      </c>
      <c r="BY120" s="23">
        <v>180.95091400000001</v>
      </c>
      <c r="BZ120" s="23">
        <v>186.37944100000001</v>
      </c>
      <c r="CA120" s="23">
        <v>191.97082399999999</v>
      </c>
      <c r="CB120" s="23">
        <v>197.729949</v>
      </c>
      <c r="CC120" s="23">
        <v>203.66184799999999</v>
      </c>
      <c r="CD120" s="23">
        <v>0</v>
      </c>
      <c r="CE120" s="23">
        <v>0</v>
      </c>
      <c r="CF120" s="23">
        <v>0</v>
      </c>
      <c r="CG120" s="22">
        <v>0</v>
      </c>
      <c r="CH120" s="23">
        <v>0</v>
      </c>
      <c r="CI120" s="23">
        <v>135.11398199999999</v>
      </c>
      <c r="CJ120" s="23">
        <v>136.74843200000001</v>
      </c>
      <c r="CK120" s="23">
        <v>140.98763299999999</v>
      </c>
      <c r="CL120" s="23">
        <v>145.35825</v>
      </c>
      <c r="CM120" s="23">
        <v>149.86435599999999</v>
      </c>
      <c r="CN120" s="23">
        <v>154.51015100000001</v>
      </c>
      <c r="CO120" s="23">
        <v>159.29996499999999</v>
      </c>
      <c r="CP120" s="23">
        <v>164.23826399999999</v>
      </c>
      <c r="CQ120" s="23">
        <v>169.32964999999999</v>
      </c>
      <c r="CR120" s="23">
        <v>174.57886999999999</v>
      </c>
      <c r="CS120" s="23">
        <v>179.990815</v>
      </c>
      <c r="CT120" s="23">
        <v>185.57052999999999</v>
      </c>
      <c r="CU120" s="23">
        <v>191.323216</v>
      </c>
      <c r="CV120" s="23">
        <v>197.25423599999999</v>
      </c>
      <c r="CW120" s="23">
        <v>203.36911699999999</v>
      </c>
      <c r="CX120" s="23">
        <v>0</v>
      </c>
      <c r="CY120" s="23">
        <v>0</v>
      </c>
      <c r="CZ120" s="23">
        <v>0</v>
      </c>
      <c r="DA120" s="22">
        <v>0</v>
      </c>
      <c r="DB120" s="23">
        <v>0</v>
      </c>
      <c r="DC120" s="23">
        <v>133.59584699999999</v>
      </c>
      <c r="DD120" s="23">
        <v>135.21193299999999</v>
      </c>
      <c r="DE120" s="23">
        <v>139.403503</v>
      </c>
      <c r="DF120" s="23">
        <v>143.72501099999999</v>
      </c>
      <c r="DG120" s="23">
        <v>148.180486</v>
      </c>
      <c r="DH120" s="23">
        <v>152.77408199999999</v>
      </c>
      <c r="DI120" s="23">
        <v>157.51007799999999</v>
      </c>
      <c r="DJ120" s="23">
        <v>162.39289099999999</v>
      </c>
      <c r="DK120" s="23">
        <v>167.42706999999999</v>
      </c>
      <c r="DL120" s="23">
        <v>172.61730900000001</v>
      </c>
      <c r="DM120" s="23">
        <v>177.968446</v>
      </c>
      <c r="DN120" s="23">
        <v>183.485468</v>
      </c>
      <c r="DO120" s="23">
        <v>189.173517</v>
      </c>
      <c r="DP120" s="23">
        <v>195.03789599999999</v>
      </c>
      <c r="DQ120" s="23">
        <v>201.08407099999999</v>
      </c>
      <c r="DR120" s="23">
        <v>0</v>
      </c>
      <c r="DS120" s="23">
        <v>0</v>
      </c>
      <c r="DT120" s="23">
        <v>0</v>
      </c>
      <c r="DU120" s="22">
        <v>0</v>
      </c>
      <c r="DV120" s="23">
        <v>0</v>
      </c>
      <c r="DW120" s="23">
        <v>133.59584699999999</v>
      </c>
      <c r="DX120" s="23">
        <v>124.068198</v>
      </c>
      <c r="DY120" s="23">
        <v>127.914312</v>
      </c>
      <c r="DZ120" s="23">
        <v>131.87965600000001</v>
      </c>
      <c r="EA120" s="23">
        <v>135.96792500000001</v>
      </c>
      <c r="EB120" s="23">
        <v>140.182931</v>
      </c>
      <c r="EC120" s="23">
        <v>144.52860200000001</v>
      </c>
      <c r="ED120" s="23">
        <v>149.00898799999999</v>
      </c>
      <c r="EE120" s="23">
        <v>153.62826699999999</v>
      </c>
      <c r="EF120" s="23">
        <v>158.39074299999999</v>
      </c>
      <c r="EG120" s="23">
        <v>163.30085600000001</v>
      </c>
      <c r="EH120" s="23">
        <v>168.36318299999999</v>
      </c>
      <c r="EI120" s="23">
        <v>173.58244099999999</v>
      </c>
      <c r="EJ120" s="23">
        <v>178.96349699999999</v>
      </c>
      <c r="EK120" s="23">
        <v>184.51136500000001</v>
      </c>
      <c r="EL120" s="23">
        <v>0</v>
      </c>
      <c r="EM120" s="23">
        <v>0</v>
      </c>
      <c r="EN120" s="23">
        <v>0</v>
      </c>
      <c r="EO120" s="22">
        <v>0</v>
      </c>
      <c r="EP120" s="23">
        <v>0</v>
      </c>
      <c r="EQ120" s="23">
        <v>135.11398199999999</v>
      </c>
      <c r="ER120" s="23">
        <v>136.74843200000001</v>
      </c>
      <c r="ES120" s="23">
        <v>140.98763299999999</v>
      </c>
      <c r="ET120" s="23">
        <v>145.35825</v>
      </c>
      <c r="EU120" s="23">
        <v>149.86435599999999</v>
      </c>
      <c r="EV120" s="23">
        <v>154.51015100000001</v>
      </c>
      <c r="EW120" s="23">
        <v>159.29996499999999</v>
      </c>
      <c r="EX120" s="23">
        <v>164.23826399999999</v>
      </c>
      <c r="EY120" s="23">
        <v>169.32964999999999</v>
      </c>
      <c r="EZ120" s="23">
        <v>174.57886999999999</v>
      </c>
      <c r="FA120" s="23">
        <v>179.990815</v>
      </c>
      <c r="FB120" s="23">
        <v>185.57052999999999</v>
      </c>
      <c r="FC120" s="23">
        <v>191.323216</v>
      </c>
      <c r="FD120" s="23">
        <v>197.25423599999999</v>
      </c>
      <c r="FE120" s="23">
        <v>203.36911699999999</v>
      </c>
      <c r="FF120" s="23">
        <v>0</v>
      </c>
      <c r="FG120" s="23">
        <v>0</v>
      </c>
      <c r="FH120" s="23">
        <v>0</v>
      </c>
      <c r="FI120" s="22">
        <v>0</v>
      </c>
      <c r="FJ120" s="23">
        <v>0</v>
      </c>
      <c r="FK120" s="23">
        <v>0</v>
      </c>
      <c r="FL120" s="23">
        <v>140.677234</v>
      </c>
      <c r="FM120" s="23">
        <v>145.60093699999999</v>
      </c>
      <c r="FN120" s="23">
        <v>150.69696999999999</v>
      </c>
      <c r="FO120" s="23">
        <v>155.97136399999999</v>
      </c>
      <c r="FP120" s="23">
        <v>161.430361</v>
      </c>
      <c r="FQ120" s="23">
        <v>167.08042399999999</v>
      </c>
      <c r="FR120" s="23">
        <v>172.92823899999999</v>
      </c>
      <c r="FS120" s="23">
        <v>178.980727</v>
      </c>
      <c r="FT120" s="23">
        <v>185.24505300000001</v>
      </c>
      <c r="FU120" s="23">
        <v>191.72862900000001</v>
      </c>
      <c r="FV120" s="23">
        <v>198.439132</v>
      </c>
      <c r="FW120" s="23">
        <v>205.384501</v>
      </c>
      <c r="FX120" s="23">
        <v>212.572959</v>
      </c>
      <c r="FY120" s="23">
        <v>220.013012</v>
      </c>
      <c r="FZ120" s="23">
        <v>0</v>
      </c>
      <c r="GA120" s="23">
        <v>0</v>
      </c>
      <c r="GB120" s="23">
        <v>0</v>
      </c>
      <c r="GC120" s="22">
        <v>0</v>
      </c>
      <c r="GD120" s="23">
        <v>0</v>
      </c>
      <c r="GE120" s="23">
        <v>0</v>
      </c>
      <c r="GF120" s="23">
        <v>219.87447509</v>
      </c>
      <c r="GG120" s="23">
        <v>227.57008171999999</v>
      </c>
      <c r="GH120" s="23">
        <v>235.53503458</v>
      </c>
      <c r="GI120" s="23">
        <v>243.77876079000001</v>
      </c>
      <c r="GJ120" s="23">
        <v>252.31101742000001</v>
      </c>
      <c r="GK120" s="23">
        <v>261.14190302999998</v>
      </c>
      <c r="GL120" s="23">
        <v>270.28186963000002</v>
      </c>
      <c r="GM120" s="23">
        <v>279.74173507</v>
      </c>
      <c r="GN120" s="23">
        <v>289.5326958</v>
      </c>
      <c r="GO120" s="23">
        <v>299.66634015</v>
      </c>
      <c r="GP120" s="23">
        <v>310.15466206000002</v>
      </c>
      <c r="GQ120" s="23">
        <v>321.01007522999998</v>
      </c>
      <c r="GR120" s="23">
        <v>332.24542786000001</v>
      </c>
      <c r="GS120" s="23">
        <v>343.87401784000002</v>
      </c>
      <c r="GT120" s="23">
        <v>0</v>
      </c>
      <c r="GU120" s="23">
        <v>0</v>
      </c>
      <c r="GV120" s="23">
        <v>0</v>
      </c>
      <c r="GW120" s="22">
        <v>0</v>
      </c>
      <c r="GX120" s="23">
        <v>0</v>
      </c>
      <c r="GY120" s="23">
        <v>0</v>
      </c>
      <c r="GZ120" s="23">
        <v>0</v>
      </c>
      <c r="HA120" s="23">
        <v>0</v>
      </c>
      <c r="HB120" s="23">
        <v>0</v>
      </c>
      <c r="HC120" s="23">
        <v>0</v>
      </c>
      <c r="HD120" s="23">
        <v>0</v>
      </c>
      <c r="HE120" s="23">
        <v>0</v>
      </c>
      <c r="HF120" s="23">
        <v>0</v>
      </c>
      <c r="HG120" s="23">
        <v>0</v>
      </c>
      <c r="HH120" s="23">
        <v>0</v>
      </c>
      <c r="HI120" s="23">
        <v>0</v>
      </c>
      <c r="HJ120" s="23">
        <v>0</v>
      </c>
      <c r="HK120" s="23">
        <v>0</v>
      </c>
      <c r="HL120" s="23">
        <v>0</v>
      </c>
      <c r="HM120" s="23">
        <v>0</v>
      </c>
      <c r="HN120" s="23">
        <v>0</v>
      </c>
      <c r="HO120" s="23">
        <v>0</v>
      </c>
      <c r="HP120" s="23">
        <v>0</v>
      </c>
      <c r="HQ120" s="22">
        <v>0</v>
      </c>
      <c r="HR120" s="23">
        <v>0</v>
      </c>
      <c r="HS120" s="23">
        <v>0</v>
      </c>
      <c r="HT120" s="24">
        <v>141.408658</v>
      </c>
      <c r="HU120" s="24">
        <v>146.35796099999999</v>
      </c>
      <c r="HV120" s="24">
        <v>153.30870200000001</v>
      </c>
      <c r="HW120" s="23">
        <v>157.99872099999999</v>
      </c>
      <c r="HX120" s="23">
        <v>163.52867599999999</v>
      </c>
      <c r="HY120" s="23">
        <v>169.25218000000001</v>
      </c>
      <c r="HZ120" s="23">
        <v>175.176006</v>
      </c>
      <c r="IA120" s="23">
        <v>181.307166</v>
      </c>
      <c r="IB120" s="23">
        <v>187.652917</v>
      </c>
      <c r="IC120" s="23">
        <v>194.22076899999999</v>
      </c>
      <c r="ID120" s="23">
        <v>201.018496</v>
      </c>
      <c r="IE120" s="23">
        <v>208.05414400000001</v>
      </c>
      <c r="IF120" s="23">
        <v>215.336039</v>
      </c>
      <c r="IG120" s="23">
        <v>222.87280000000001</v>
      </c>
      <c r="IH120" s="23">
        <v>0</v>
      </c>
      <c r="II120" s="23">
        <v>0</v>
      </c>
      <c r="IJ120" s="23">
        <v>0</v>
      </c>
      <c r="IK120" s="22">
        <v>0</v>
      </c>
      <c r="IL120" s="23">
        <v>0</v>
      </c>
      <c r="IM120" s="23">
        <v>0</v>
      </c>
      <c r="IN120" s="23">
        <v>0</v>
      </c>
      <c r="IO120" s="23">
        <v>0</v>
      </c>
      <c r="IP120" s="23">
        <v>0</v>
      </c>
      <c r="IQ120" s="23">
        <v>0</v>
      </c>
      <c r="IR120" s="23">
        <v>0</v>
      </c>
      <c r="IS120" s="23">
        <v>0</v>
      </c>
      <c r="IT120" s="23">
        <v>0</v>
      </c>
      <c r="IU120" s="23">
        <v>0</v>
      </c>
      <c r="IV120" s="23">
        <v>0</v>
      </c>
      <c r="IW120" s="23">
        <v>0</v>
      </c>
      <c r="IX120" s="23">
        <v>0</v>
      </c>
      <c r="IY120" s="23">
        <v>0</v>
      </c>
      <c r="IZ120" s="23">
        <v>0</v>
      </c>
      <c r="JA120" s="23">
        <v>0</v>
      </c>
      <c r="JB120" s="23">
        <v>0</v>
      </c>
      <c r="JC120" s="23">
        <v>0</v>
      </c>
      <c r="JD120" s="23">
        <v>0</v>
      </c>
      <c r="JE120" s="22">
        <v>0</v>
      </c>
      <c r="JF120" s="23">
        <v>0</v>
      </c>
      <c r="JG120" s="23">
        <v>0</v>
      </c>
      <c r="JH120" s="23">
        <v>0</v>
      </c>
      <c r="JI120" s="23">
        <v>0</v>
      </c>
      <c r="JJ120" s="23">
        <v>0</v>
      </c>
      <c r="JK120" s="23">
        <v>0</v>
      </c>
      <c r="JL120" s="23">
        <v>0</v>
      </c>
      <c r="JM120" s="23">
        <v>0</v>
      </c>
      <c r="JN120" s="23">
        <v>0</v>
      </c>
      <c r="JO120" s="23">
        <v>0</v>
      </c>
      <c r="JP120" s="23">
        <v>0</v>
      </c>
      <c r="JQ120" s="23">
        <v>0</v>
      </c>
      <c r="JR120" s="23">
        <v>0</v>
      </c>
      <c r="JS120" s="23">
        <v>0</v>
      </c>
      <c r="JT120" s="23">
        <v>0</v>
      </c>
      <c r="JU120" s="23">
        <v>0</v>
      </c>
      <c r="JV120" s="23">
        <v>0</v>
      </c>
      <c r="JW120" s="23">
        <v>0</v>
      </c>
      <c r="JX120" s="23">
        <v>0</v>
      </c>
      <c r="JY120" s="22">
        <v>0</v>
      </c>
      <c r="JZ120" s="23">
        <v>0</v>
      </c>
      <c r="KA120" s="23">
        <v>0</v>
      </c>
      <c r="KB120" s="23">
        <v>0</v>
      </c>
      <c r="KC120" s="23">
        <v>0</v>
      </c>
      <c r="KD120" s="23">
        <v>0</v>
      </c>
      <c r="KE120" s="23">
        <v>0</v>
      </c>
      <c r="KF120" s="23">
        <v>0</v>
      </c>
      <c r="KG120" s="23">
        <v>0</v>
      </c>
      <c r="KH120" s="23">
        <v>0</v>
      </c>
      <c r="KI120" s="23">
        <v>0</v>
      </c>
      <c r="KJ120" s="23">
        <v>0</v>
      </c>
      <c r="KK120" s="23">
        <v>0</v>
      </c>
      <c r="KL120" s="23">
        <v>0</v>
      </c>
      <c r="KM120" s="23">
        <v>0</v>
      </c>
      <c r="KN120" s="23">
        <v>0</v>
      </c>
      <c r="KO120" s="23">
        <v>0</v>
      </c>
      <c r="KP120" s="23">
        <v>0</v>
      </c>
      <c r="KQ120" s="23">
        <v>0</v>
      </c>
      <c r="KR120" s="23">
        <v>0</v>
      </c>
      <c r="KS120" s="22">
        <v>0</v>
      </c>
      <c r="KT120" s="23">
        <v>0</v>
      </c>
      <c r="KU120" s="23">
        <v>0</v>
      </c>
      <c r="KV120" s="23">
        <v>0</v>
      </c>
      <c r="KW120" s="23">
        <v>0</v>
      </c>
      <c r="KX120" s="23">
        <v>0</v>
      </c>
      <c r="KY120" s="23">
        <v>0</v>
      </c>
      <c r="KZ120" s="23">
        <v>0</v>
      </c>
      <c r="LA120" s="23">
        <v>0</v>
      </c>
      <c r="LB120" s="23">
        <v>0</v>
      </c>
      <c r="LC120" s="23">
        <v>0</v>
      </c>
      <c r="LD120" s="23">
        <v>0</v>
      </c>
      <c r="LE120" s="23">
        <v>0</v>
      </c>
      <c r="LF120" s="23">
        <v>0</v>
      </c>
      <c r="LG120" s="23">
        <v>0</v>
      </c>
      <c r="LH120" s="23">
        <v>0</v>
      </c>
      <c r="LI120" s="23">
        <v>0</v>
      </c>
      <c r="LJ120" s="23">
        <v>0</v>
      </c>
      <c r="LK120" s="23">
        <v>0</v>
      </c>
      <c r="LL120" s="23">
        <v>0</v>
      </c>
      <c r="LM120" s="22">
        <v>0</v>
      </c>
      <c r="LN120" s="23">
        <v>0</v>
      </c>
      <c r="LO120" s="23">
        <v>0</v>
      </c>
      <c r="LP120" s="23">
        <v>0</v>
      </c>
      <c r="LQ120" s="23">
        <v>0</v>
      </c>
      <c r="LR120" s="23">
        <v>0</v>
      </c>
      <c r="LS120" s="23">
        <v>0</v>
      </c>
      <c r="LT120" s="23">
        <v>0</v>
      </c>
      <c r="LU120" s="23">
        <v>0</v>
      </c>
      <c r="LV120" s="23">
        <v>0</v>
      </c>
      <c r="LW120" s="23">
        <v>0</v>
      </c>
      <c r="LX120" s="23">
        <v>0</v>
      </c>
      <c r="LY120" s="23">
        <v>0</v>
      </c>
      <c r="LZ120" s="23">
        <v>0</v>
      </c>
      <c r="MA120" s="23">
        <v>0</v>
      </c>
      <c r="MB120" s="23">
        <v>0</v>
      </c>
      <c r="MC120" s="23">
        <v>0</v>
      </c>
      <c r="MD120" s="23">
        <v>0</v>
      </c>
      <c r="ME120" s="23">
        <v>0</v>
      </c>
      <c r="MF120" s="23">
        <v>0</v>
      </c>
      <c r="MG120" s="22">
        <v>0</v>
      </c>
      <c r="MH120" s="23">
        <v>0</v>
      </c>
      <c r="MI120" s="23">
        <v>0</v>
      </c>
      <c r="MJ120" s="23">
        <v>0</v>
      </c>
      <c r="MK120" s="23">
        <v>0</v>
      </c>
      <c r="ML120" s="23">
        <v>0</v>
      </c>
      <c r="MM120" s="23">
        <v>0</v>
      </c>
      <c r="MN120" s="23">
        <v>0</v>
      </c>
      <c r="MO120" s="23">
        <v>0</v>
      </c>
      <c r="MP120" s="23">
        <v>0</v>
      </c>
      <c r="MQ120" s="23">
        <v>0</v>
      </c>
      <c r="MR120" s="23">
        <v>0</v>
      </c>
      <c r="MS120" s="23">
        <v>0</v>
      </c>
      <c r="MT120" s="23">
        <v>0</v>
      </c>
      <c r="MU120" s="23">
        <v>0</v>
      </c>
      <c r="MV120" s="23">
        <v>0</v>
      </c>
      <c r="MW120" s="23">
        <v>0</v>
      </c>
      <c r="MX120" s="23">
        <v>0</v>
      </c>
      <c r="MY120" s="23">
        <v>0</v>
      </c>
      <c r="MZ120" s="23">
        <v>0</v>
      </c>
    </row>
    <row r="121" spans="1:364">
      <c r="A121" s="9" t="s">
        <v>889</v>
      </c>
      <c r="B121" s="9" t="s">
        <v>890</v>
      </c>
      <c r="C121" s="9" t="s">
        <v>666</v>
      </c>
      <c r="E121" s="22">
        <v>0</v>
      </c>
      <c r="F121" s="23">
        <v>0</v>
      </c>
      <c r="G121" s="23">
        <v>235.41703999999999</v>
      </c>
      <c r="H121" s="23">
        <v>250.53583399999999</v>
      </c>
      <c r="I121" s="23">
        <v>258.30244499999998</v>
      </c>
      <c r="J121" s="23">
        <v>266.30982</v>
      </c>
      <c r="K121" s="23">
        <v>274.565425</v>
      </c>
      <c r="L121" s="23">
        <v>283.076953</v>
      </c>
      <c r="M121" s="23">
        <v>291.85233899999997</v>
      </c>
      <c r="N121" s="23">
        <v>300.89976100000001</v>
      </c>
      <c r="O121" s="23">
        <v>310.22765399999997</v>
      </c>
      <c r="P121" s="23">
        <v>319.84471100000002</v>
      </c>
      <c r="Q121" s="23">
        <v>329.75989700000002</v>
      </c>
      <c r="R121" s="23">
        <v>339.98245400000002</v>
      </c>
      <c r="S121" s="23">
        <v>350.52190999999999</v>
      </c>
      <c r="T121" s="23">
        <v>361.38808899999998</v>
      </c>
      <c r="U121" s="23">
        <v>372.59111999999999</v>
      </c>
      <c r="V121" s="23">
        <v>0</v>
      </c>
      <c r="W121" s="23">
        <v>0</v>
      </c>
      <c r="X121" s="23">
        <v>0</v>
      </c>
      <c r="Y121" s="22">
        <v>0</v>
      </c>
      <c r="Z121" s="23">
        <v>0</v>
      </c>
      <c r="AA121" s="23">
        <v>260.675724</v>
      </c>
      <c r="AB121" s="23">
        <v>271.91335900000001</v>
      </c>
      <c r="AC121" s="23">
        <v>280.34267299999999</v>
      </c>
      <c r="AD121" s="23">
        <v>289.03329600000001</v>
      </c>
      <c r="AE121" s="23">
        <v>297.99332800000002</v>
      </c>
      <c r="AF121" s="23">
        <v>307.23112099999997</v>
      </c>
      <c r="AG121" s="23">
        <v>316.75528600000001</v>
      </c>
      <c r="AH121" s="23">
        <v>326.57470000000001</v>
      </c>
      <c r="AI121" s="23">
        <v>336.69851599999998</v>
      </c>
      <c r="AJ121" s="23">
        <v>347.13616999999999</v>
      </c>
      <c r="AK121" s="23">
        <v>357.89739100000003</v>
      </c>
      <c r="AL121" s="23">
        <v>368.99221</v>
      </c>
      <c r="AM121" s="23">
        <v>380.43096800000001</v>
      </c>
      <c r="AN121" s="23">
        <v>392.22432800000001</v>
      </c>
      <c r="AO121" s="23">
        <v>404.38328300000001</v>
      </c>
      <c r="AP121" s="23">
        <v>0</v>
      </c>
      <c r="AQ121" s="23">
        <v>0</v>
      </c>
      <c r="AR121" s="23">
        <v>0</v>
      </c>
      <c r="AS121" s="22">
        <v>0</v>
      </c>
      <c r="AT121" s="23">
        <v>0</v>
      </c>
      <c r="AU121" s="23">
        <v>0</v>
      </c>
      <c r="AV121" s="23">
        <v>159.53153800000001</v>
      </c>
      <c r="AW121" s="23">
        <v>164.31748400000001</v>
      </c>
      <c r="AX121" s="23">
        <v>169.24700899999999</v>
      </c>
      <c r="AY121" s="23">
        <v>174.32441900000001</v>
      </c>
      <c r="AZ121" s="23">
        <v>179.55415199999999</v>
      </c>
      <c r="BA121" s="23">
        <v>184.940776</v>
      </c>
      <c r="BB121" s="23">
        <v>190.489</v>
      </c>
      <c r="BC121" s="23">
        <v>196.20366999999999</v>
      </c>
      <c r="BD121" s="23">
        <v>202.08977999999999</v>
      </c>
      <c r="BE121" s="23">
        <v>208.15247299999999</v>
      </c>
      <c r="BF121" s="23">
        <v>214.39704699999999</v>
      </c>
      <c r="BG121" s="23">
        <v>220.828959</v>
      </c>
      <c r="BH121" s="23">
        <v>227.45382699999999</v>
      </c>
      <c r="BI121" s="23">
        <v>234.27744200000001</v>
      </c>
      <c r="BJ121" s="23">
        <v>0</v>
      </c>
      <c r="BK121" s="23">
        <v>0</v>
      </c>
      <c r="BL121" s="23">
        <v>0</v>
      </c>
      <c r="BM121" s="22">
        <v>0</v>
      </c>
      <c r="BN121" s="23">
        <v>0</v>
      </c>
      <c r="BO121" s="23">
        <v>0</v>
      </c>
      <c r="BP121" s="23">
        <v>159.53153800000001</v>
      </c>
      <c r="BQ121" s="23">
        <v>164.31748400000001</v>
      </c>
      <c r="BR121" s="23">
        <v>169.24700899999999</v>
      </c>
      <c r="BS121" s="23">
        <v>174.32441900000001</v>
      </c>
      <c r="BT121" s="23">
        <v>179.55415199999999</v>
      </c>
      <c r="BU121" s="23">
        <v>184.940776</v>
      </c>
      <c r="BV121" s="23">
        <v>190.489</v>
      </c>
      <c r="BW121" s="23">
        <v>196.20366999999999</v>
      </c>
      <c r="BX121" s="23">
        <v>202.08977999999999</v>
      </c>
      <c r="BY121" s="23">
        <v>208.15247299999999</v>
      </c>
      <c r="BZ121" s="23">
        <v>214.39704699999999</v>
      </c>
      <c r="CA121" s="23">
        <v>220.828959</v>
      </c>
      <c r="CB121" s="23">
        <v>227.45382699999999</v>
      </c>
      <c r="CC121" s="23">
        <v>234.27744200000001</v>
      </c>
      <c r="CD121" s="23">
        <v>0</v>
      </c>
      <c r="CE121" s="23">
        <v>0</v>
      </c>
      <c r="CF121" s="23">
        <v>0</v>
      </c>
      <c r="CG121" s="22">
        <v>0</v>
      </c>
      <c r="CH121" s="23">
        <v>0</v>
      </c>
      <c r="CI121" s="23">
        <v>156.24239</v>
      </c>
      <c r="CJ121" s="23">
        <v>158.13242600000001</v>
      </c>
      <c r="CK121" s="23">
        <v>163.03453099999999</v>
      </c>
      <c r="CL121" s="23">
        <v>168.08860200000001</v>
      </c>
      <c r="CM121" s="23">
        <v>173.29934900000001</v>
      </c>
      <c r="CN121" s="23">
        <v>178.671628</v>
      </c>
      <c r="CO121" s="23">
        <v>184.21044900000001</v>
      </c>
      <c r="CP121" s="23">
        <v>189.920973</v>
      </c>
      <c r="CQ121" s="23">
        <v>195.80852300000001</v>
      </c>
      <c r="CR121" s="23">
        <v>201.87858700000001</v>
      </c>
      <c r="CS121" s="23">
        <v>208.13682299999999</v>
      </c>
      <c r="CT121" s="23">
        <v>214.58906500000001</v>
      </c>
      <c r="CU121" s="23">
        <v>221.24132599999999</v>
      </c>
      <c r="CV121" s="23">
        <v>228.099807</v>
      </c>
      <c r="CW121" s="23">
        <v>235.17090099999999</v>
      </c>
      <c r="CX121" s="23">
        <v>0</v>
      </c>
      <c r="CY121" s="23">
        <v>0</v>
      </c>
      <c r="CZ121" s="23">
        <v>0</v>
      </c>
      <c r="DA121" s="22">
        <v>0</v>
      </c>
      <c r="DB121" s="23">
        <v>0</v>
      </c>
      <c r="DC121" s="23">
        <v>154.48685699999999</v>
      </c>
      <c r="DD121" s="23">
        <v>156.35565700000001</v>
      </c>
      <c r="DE121" s="23">
        <v>161.20268300000001</v>
      </c>
      <c r="DF121" s="23">
        <v>166.19996599999999</v>
      </c>
      <c r="DG121" s="23">
        <v>171.35216500000001</v>
      </c>
      <c r="DH121" s="23">
        <v>176.66408200000001</v>
      </c>
      <c r="DI121" s="23">
        <v>182.14066800000001</v>
      </c>
      <c r="DJ121" s="23">
        <v>187.78702899999999</v>
      </c>
      <c r="DK121" s="23">
        <v>193.60842700000001</v>
      </c>
      <c r="DL121" s="23">
        <v>199.610288</v>
      </c>
      <c r="DM121" s="23">
        <v>205.79820699999999</v>
      </c>
      <c r="DN121" s="23">
        <v>212.177952</v>
      </c>
      <c r="DO121" s="23">
        <v>218.75546800000001</v>
      </c>
      <c r="DP121" s="23">
        <v>225.536888</v>
      </c>
      <c r="DQ121" s="23">
        <v>232.52853099999999</v>
      </c>
      <c r="DR121" s="23">
        <v>0</v>
      </c>
      <c r="DS121" s="23">
        <v>0</v>
      </c>
      <c r="DT121" s="23">
        <v>0</v>
      </c>
      <c r="DU121" s="22">
        <v>0</v>
      </c>
      <c r="DV121" s="23">
        <v>0</v>
      </c>
      <c r="DW121" s="23">
        <v>154.48685699999999</v>
      </c>
      <c r="DX121" s="23">
        <v>143.469324</v>
      </c>
      <c r="DY121" s="23">
        <v>147.91687400000001</v>
      </c>
      <c r="DZ121" s="23">
        <v>152.502297</v>
      </c>
      <c r="EA121" s="23">
        <v>157.22986800000001</v>
      </c>
      <c r="EB121" s="23">
        <v>162.103994</v>
      </c>
      <c r="EC121" s="23">
        <v>167.12921800000001</v>
      </c>
      <c r="ED121" s="23">
        <v>172.31022300000001</v>
      </c>
      <c r="EE121" s="23">
        <v>177.65183999999999</v>
      </c>
      <c r="EF121" s="23">
        <v>183.15904699999999</v>
      </c>
      <c r="EG121" s="23">
        <v>188.83697799999999</v>
      </c>
      <c r="EH121" s="23">
        <v>194.690924</v>
      </c>
      <c r="EI121" s="23">
        <v>200.72634300000001</v>
      </c>
      <c r="EJ121" s="23">
        <v>206.948859</v>
      </c>
      <c r="EK121" s="23">
        <v>213.36427399999999</v>
      </c>
      <c r="EL121" s="23">
        <v>0</v>
      </c>
      <c r="EM121" s="23">
        <v>0</v>
      </c>
      <c r="EN121" s="23">
        <v>0</v>
      </c>
      <c r="EO121" s="22">
        <v>0</v>
      </c>
      <c r="EP121" s="23">
        <v>0</v>
      </c>
      <c r="EQ121" s="23">
        <v>156.24239</v>
      </c>
      <c r="ER121" s="23">
        <v>158.13242600000001</v>
      </c>
      <c r="ES121" s="23">
        <v>163.03453099999999</v>
      </c>
      <c r="ET121" s="23">
        <v>168.08860200000001</v>
      </c>
      <c r="EU121" s="23">
        <v>173.29934900000001</v>
      </c>
      <c r="EV121" s="23">
        <v>178.671628</v>
      </c>
      <c r="EW121" s="23">
        <v>184.21044900000001</v>
      </c>
      <c r="EX121" s="23">
        <v>189.920973</v>
      </c>
      <c r="EY121" s="23">
        <v>195.80852300000001</v>
      </c>
      <c r="EZ121" s="23">
        <v>201.87858700000001</v>
      </c>
      <c r="FA121" s="23">
        <v>208.13682299999999</v>
      </c>
      <c r="FB121" s="23">
        <v>214.58906500000001</v>
      </c>
      <c r="FC121" s="23">
        <v>221.24132599999999</v>
      </c>
      <c r="FD121" s="23">
        <v>228.099807</v>
      </c>
      <c r="FE121" s="23">
        <v>235.17090099999999</v>
      </c>
      <c r="FF121" s="23">
        <v>0</v>
      </c>
      <c r="FG121" s="23">
        <v>0</v>
      </c>
      <c r="FH121" s="23">
        <v>0</v>
      </c>
      <c r="FI121" s="22">
        <v>0</v>
      </c>
      <c r="FJ121" s="23">
        <v>0</v>
      </c>
      <c r="FK121" s="23">
        <v>0</v>
      </c>
      <c r="FL121" s="23">
        <v>161.823002</v>
      </c>
      <c r="FM121" s="23">
        <v>167.486808</v>
      </c>
      <c r="FN121" s="23">
        <v>173.34884600000001</v>
      </c>
      <c r="FO121" s="23">
        <v>179.416055</v>
      </c>
      <c r="FP121" s="23">
        <v>185.695617</v>
      </c>
      <c r="FQ121" s="23">
        <v>192.194964</v>
      </c>
      <c r="FR121" s="23">
        <v>198.92178799999999</v>
      </c>
      <c r="FS121" s="23">
        <v>205.88405</v>
      </c>
      <c r="FT121" s="23">
        <v>213.089992</v>
      </c>
      <c r="FU121" s="23">
        <v>220.54814200000001</v>
      </c>
      <c r="FV121" s="23">
        <v>228.26732699999999</v>
      </c>
      <c r="FW121" s="23">
        <v>236.25668300000001</v>
      </c>
      <c r="FX121" s="23">
        <v>244.525667</v>
      </c>
      <c r="FY121" s="23">
        <v>253.08406500000001</v>
      </c>
      <c r="FZ121" s="23">
        <v>0</v>
      </c>
      <c r="GA121" s="23">
        <v>0</v>
      </c>
      <c r="GB121" s="23">
        <v>0</v>
      </c>
      <c r="GC121" s="22">
        <v>0</v>
      </c>
      <c r="GD121" s="23">
        <v>0</v>
      </c>
      <c r="GE121" s="23">
        <v>0</v>
      </c>
      <c r="GF121" s="23">
        <v>252.92470420999999</v>
      </c>
      <c r="GG121" s="23">
        <v>261.77706885999999</v>
      </c>
      <c r="GH121" s="23">
        <v>270.93926627000002</v>
      </c>
      <c r="GI121" s="23">
        <v>280.42214059000003</v>
      </c>
      <c r="GJ121" s="23">
        <v>290.23691551000002</v>
      </c>
      <c r="GK121" s="23">
        <v>300.39520755000001</v>
      </c>
      <c r="GL121" s="23">
        <v>310.90903981999998</v>
      </c>
      <c r="GM121" s="23">
        <v>321.79085621000002</v>
      </c>
      <c r="GN121" s="23">
        <v>333.05353617999998</v>
      </c>
      <c r="GO121" s="23">
        <v>344.71040993999998</v>
      </c>
      <c r="GP121" s="23">
        <v>356.77527429000003</v>
      </c>
      <c r="GQ121" s="23">
        <v>369.26240889000002</v>
      </c>
      <c r="GR121" s="23">
        <v>382.1865932</v>
      </c>
      <c r="GS121" s="23">
        <v>395.56312395999998</v>
      </c>
      <c r="GT121" s="23">
        <v>0</v>
      </c>
      <c r="GU121" s="23">
        <v>0</v>
      </c>
      <c r="GV121" s="23">
        <v>0</v>
      </c>
      <c r="GW121" s="22">
        <v>0</v>
      </c>
      <c r="GX121" s="23">
        <v>0</v>
      </c>
      <c r="GY121" s="23">
        <v>0</v>
      </c>
      <c r="GZ121" s="23">
        <v>0</v>
      </c>
      <c r="HA121" s="23">
        <v>0</v>
      </c>
      <c r="HB121" s="23">
        <v>0</v>
      </c>
      <c r="HC121" s="23">
        <v>0</v>
      </c>
      <c r="HD121" s="23">
        <v>0</v>
      </c>
      <c r="HE121" s="23">
        <v>0</v>
      </c>
      <c r="HF121" s="23">
        <v>0</v>
      </c>
      <c r="HG121" s="23">
        <v>0</v>
      </c>
      <c r="HH121" s="23">
        <v>0</v>
      </c>
      <c r="HI121" s="23">
        <v>0</v>
      </c>
      <c r="HJ121" s="23">
        <v>0</v>
      </c>
      <c r="HK121" s="23">
        <v>0</v>
      </c>
      <c r="HL121" s="23">
        <v>0</v>
      </c>
      <c r="HM121" s="23">
        <v>0</v>
      </c>
      <c r="HN121" s="23">
        <v>0</v>
      </c>
      <c r="HO121" s="23">
        <v>0</v>
      </c>
      <c r="HP121" s="23">
        <v>0</v>
      </c>
      <c r="HQ121" s="22">
        <v>0</v>
      </c>
      <c r="HR121" s="23">
        <v>0</v>
      </c>
      <c r="HS121" s="23">
        <v>0</v>
      </c>
      <c r="HT121" s="24">
        <v>162.66436999999999</v>
      </c>
      <c r="HU121" s="24">
        <v>168.35762299999999</v>
      </c>
      <c r="HV121" s="24">
        <v>176.35315900000001</v>
      </c>
      <c r="HW121" s="23">
        <v>181.748153</v>
      </c>
      <c r="HX121" s="23">
        <v>188.10933900000001</v>
      </c>
      <c r="HY121" s="23">
        <v>194.69316499999999</v>
      </c>
      <c r="HZ121" s="23">
        <v>201.50742600000001</v>
      </c>
      <c r="IA121" s="23">
        <v>208.56018599999999</v>
      </c>
      <c r="IB121" s="23">
        <v>215.859793</v>
      </c>
      <c r="IC121" s="23">
        <v>223.414885</v>
      </c>
      <c r="ID121" s="23">
        <v>231.23440600000001</v>
      </c>
      <c r="IE121" s="23">
        <v>239.32761099999999</v>
      </c>
      <c r="IF121" s="23">
        <v>247.70407700000001</v>
      </c>
      <c r="IG121" s="23">
        <v>256.37371999999999</v>
      </c>
      <c r="IH121" s="23">
        <v>0</v>
      </c>
      <c r="II121" s="23">
        <v>0</v>
      </c>
      <c r="IJ121" s="23">
        <v>0</v>
      </c>
      <c r="IK121" s="22">
        <v>0</v>
      </c>
      <c r="IL121" s="23">
        <v>0</v>
      </c>
      <c r="IM121" s="23">
        <v>0</v>
      </c>
      <c r="IN121" s="23">
        <v>0</v>
      </c>
      <c r="IO121" s="23">
        <v>0</v>
      </c>
      <c r="IP121" s="23">
        <v>0</v>
      </c>
      <c r="IQ121" s="23">
        <v>0</v>
      </c>
      <c r="IR121" s="23">
        <v>0</v>
      </c>
      <c r="IS121" s="23">
        <v>0</v>
      </c>
      <c r="IT121" s="23">
        <v>0</v>
      </c>
      <c r="IU121" s="23">
        <v>0</v>
      </c>
      <c r="IV121" s="23">
        <v>0</v>
      </c>
      <c r="IW121" s="23">
        <v>0</v>
      </c>
      <c r="IX121" s="23">
        <v>0</v>
      </c>
      <c r="IY121" s="23">
        <v>0</v>
      </c>
      <c r="IZ121" s="23">
        <v>0</v>
      </c>
      <c r="JA121" s="23">
        <v>0</v>
      </c>
      <c r="JB121" s="23">
        <v>0</v>
      </c>
      <c r="JC121" s="23">
        <v>0</v>
      </c>
      <c r="JD121" s="23">
        <v>0</v>
      </c>
      <c r="JE121" s="22">
        <v>0</v>
      </c>
      <c r="JF121" s="23">
        <v>0</v>
      </c>
      <c r="JG121" s="23">
        <v>0</v>
      </c>
      <c r="JH121" s="23">
        <v>0</v>
      </c>
      <c r="JI121" s="23">
        <v>0</v>
      </c>
      <c r="JJ121" s="23">
        <v>0</v>
      </c>
      <c r="JK121" s="23">
        <v>0</v>
      </c>
      <c r="JL121" s="23">
        <v>0</v>
      </c>
      <c r="JM121" s="23">
        <v>0</v>
      </c>
      <c r="JN121" s="23">
        <v>0</v>
      </c>
      <c r="JO121" s="23">
        <v>0</v>
      </c>
      <c r="JP121" s="23">
        <v>0</v>
      </c>
      <c r="JQ121" s="23">
        <v>0</v>
      </c>
      <c r="JR121" s="23">
        <v>0</v>
      </c>
      <c r="JS121" s="23">
        <v>0</v>
      </c>
      <c r="JT121" s="23">
        <v>0</v>
      </c>
      <c r="JU121" s="23">
        <v>0</v>
      </c>
      <c r="JV121" s="23">
        <v>0</v>
      </c>
      <c r="JW121" s="23">
        <v>0</v>
      </c>
      <c r="JX121" s="23">
        <v>0</v>
      </c>
      <c r="JY121" s="22">
        <v>0</v>
      </c>
      <c r="JZ121" s="23">
        <v>0</v>
      </c>
      <c r="KA121" s="23">
        <v>0</v>
      </c>
      <c r="KB121" s="23">
        <v>0</v>
      </c>
      <c r="KC121" s="23">
        <v>0</v>
      </c>
      <c r="KD121" s="23">
        <v>0</v>
      </c>
      <c r="KE121" s="23">
        <v>0</v>
      </c>
      <c r="KF121" s="23">
        <v>0</v>
      </c>
      <c r="KG121" s="23">
        <v>0</v>
      </c>
      <c r="KH121" s="23">
        <v>0</v>
      </c>
      <c r="KI121" s="23">
        <v>0</v>
      </c>
      <c r="KJ121" s="23">
        <v>0</v>
      </c>
      <c r="KK121" s="23">
        <v>0</v>
      </c>
      <c r="KL121" s="23">
        <v>0</v>
      </c>
      <c r="KM121" s="23">
        <v>0</v>
      </c>
      <c r="KN121" s="23">
        <v>0</v>
      </c>
      <c r="KO121" s="23">
        <v>0</v>
      </c>
      <c r="KP121" s="23">
        <v>0</v>
      </c>
      <c r="KQ121" s="23">
        <v>0</v>
      </c>
      <c r="KR121" s="23">
        <v>0</v>
      </c>
      <c r="KS121" s="22">
        <v>0</v>
      </c>
      <c r="KT121" s="23">
        <v>0</v>
      </c>
      <c r="KU121" s="23">
        <v>0</v>
      </c>
      <c r="KV121" s="23">
        <v>0</v>
      </c>
      <c r="KW121" s="23">
        <v>0</v>
      </c>
      <c r="KX121" s="23">
        <v>0</v>
      </c>
      <c r="KY121" s="23">
        <v>0</v>
      </c>
      <c r="KZ121" s="23">
        <v>0</v>
      </c>
      <c r="LA121" s="23">
        <v>0</v>
      </c>
      <c r="LB121" s="23">
        <v>0</v>
      </c>
      <c r="LC121" s="23">
        <v>0</v>
      </c>
      <c r="LD121" s="23">
        <v>0</v>
      </c>
      <c r="LE121" s="23">
        <v>0</v>
      </c>
      <c r="LF121" s="23">
        <v>0</v>
      </c>
      <c r="LG121" s="23">
        <v>0</v>
      </c>
      <c r="LH121" s="23">
        <v>0</v>
      </c>
      <c r="LI121" s="23">
        <v>0</v>
      </c>
      <c r="LJ121" s="23">
        <v>0</v>
      </c>
      <c r="LK121" s="23">
        <v>0</v>
      </c>
      <c r="LL121" s="23">
        <v>0</v>
      </c>
      <c r="LM121" s="22">
        <v>0</v>
      </c>
      <c r="LN121" s="23">
        <v>0</v>
      </c>
      <c r="LO121" s="23">
        <v>0</v>
      </c>
      <c r="LP121" s="23">
        <v>0</v>
      </c>
      <c r="LQ121" s="23">
        <v>0</v>
      </c>
      <c r="LR121" s="23">
        <v>0</v>
      </c>
      <c r="LS121" s="23">
        <v>0</v>
      </c>
      <c r="LT121" s="23">
        <v>0</v>
      </c>
      <c r="LU121" s="23">
        <v>0</v>
      </c>
      <c r="LV121" s="23">
        <v>0</v>
      </c>
      <c r="LW121" s="23">
        <v>0</v>
      </c>
      <c r="LX121" s="23">
        <v>0</v>
      </c>
      <c r="LY121" s="23">
        <v>0</v>
      </c>
      <c r="LZ121" s="23">
        <v>0</v>
      </c>
      <c r="MA121" s="23">
        <v>0</v>
      </c>
      <c r="MB121" s="23">
        <v>0</v>
      </c>
      <c r="MC121" s="23">
        <v>0</v>
      </c>
      <c r="MD121" s="23">
        <v>0</v>
      </c>
      <c r="ME121" s="23">
        <v>0</v>
      </c>
      <c r="MF121" s="23">
        <v>0</v>
      </c>
      <c r="MG121" s="22">
        <v>0</v>
      </c>
      <c r="MH121" s="23">
        <v>0</v>
      </c>
      <c r="MI121" s="23">
        <v>0</v>
      </c>
      <c r="MJ121" s="23">
        <v>0</v>
      </c>
      <c r="MK121" s="23">
        <v>0</v>
      </c>
      <c r="ML121" s="23">
        <v>0</v>
      </c>
      <c r="MM121" s="23">
        <v>0</v>
      </c>
      <c r="MN121" s="23">
        <v>0</v>
      </c>
      <c r="MO121" s="23">
        <v>0</v>
      </c>
      <c r="MP121" s="23">
        <v>0</v>
      </c>
      <c r="MQ121" s="23">
        <v>0</v>
      </c>
      <c r="MR121" s="23">
        <v>0</v>
      </c>
      <c r="MS121" s="23">
        <v>0</v>
      </c>
      <c r="MT121" s="23">
        <v>0</v>
      </c>
      <c r="MU121" s="23">
        <v>0</v>
      </c>
      <c r="MV121" s="23">
        <v>0</v>
      </c>
      <c r="MW121" s="23">
        <v>0</v>
      </c>
      <c r="MX121" s="23">
        <v>0</v>
      </c>
      <c r="MY121" s="23">
        <v>0</v>
      </c>
      <c r="MZ121" s="23">
        <v>0</v>
      </c>
    </row>
    <row r="122" spans="1:364">
      <c r="A122" s="9" t="s">
        <v>891</v>
      </c>
      <c r="B122" s="9" t="s">
        <v>892</v>
      </c>
      <c r="C122" s="9" t="s">
        <v>666</v>
      </c>
      <c r="E122" s="22">
        <v>0</v>
      </c>
      <c r="F122" s="23">
        <v>0</v>
      </c>
      <c r="G122" s="23">
        <v>281.84772900000002</v>
      </c>
      <c r="H122" s="23">
        <v>299.94836400000003</v>
      </c>
      <c r="I122" s="23">
        <v>309.24676299999999</v>
      </c>
      <c r="J122" s="23">
        <v>318.83341300000001</v>
      </c>
      <c r="K122" s="23">
        <v>328.71724899999998</v>
      </c>
      <c r="L122" s="23">
        <v>338.90748300000001</v>
      </c>
      <c r="M122" s="23">
        <v>349.41361499999999</v>
      </c>
      <c r="N122" s="23">
        <v>360.24543699999998</v>
      </c>
      <c r="O122" s="23">
        <v>371.41304600000001</v>
      </c>
      <c r="P122" s="23">
        <v>382.92685</v>
      </c>
      <c r="Q122" s="23">
        <v>394.79758299999997</v>
      </c>
      <c r="R122" s="23">
        <v>407.03630800000002</v>
      </c>
      <c r="S122" s="23">
        <v>419.65443299999998</v>
      </c>
      <c r="T122" s="23">
        <v>432.66372100000001</v>
      </c>
      <c r="U122" s="23">
        <v>446.07629600000001</v>
      </c>
      <c r="V122" s="23">
        <v>0</v>
      </c>
      <c r="W122" s="23">
        <v>0</v>
      </c>
      <c r="X122" s="23">
        <v>0</v>
      </c>
      <c r="Y122" s="22">
        <v>0</v>
      </c>
      <c r="Z122" s="23">
        <v>0</v>
      </c>
      <c r="AA122" s="23">
        <v>312.08811800000001</v>
      </c>
      <c r="AB122" s="23">
        <v>325.542123</v>
      </c>
      <c r="AC122" s="23">
        <v>335.63392800000003</v>
      </c>
      <c r="AD122" s="23">
        <v>346.03858000000002</v>
      </c>
      <c r="AE122" s="23">
        <v>356.76577600000002</v>
      </c>
      <c r="AF122" s="23">
        <v>367.825515</v>
      </c>
      <c r="AG122" s="23">
        <v>379.22810600000003</v>
      </c>
      <c r="AH122" s="23">
        <v>390.98417799999999</v>
      </c>
      <c r="AI122" s="23">
        <v>403.10468700000001</v>
      </c>
      <c r="AJ122" s="23">
        <v>415.600932</v>
      </c>
      <c r="AK122" s="23">
        <v>428.48456099999999</v>
      </c>
      <c r="AL122" s="23">
        <v>441.767583</v>
      </c>
      <c r="AM122" s="23">
        <v>455.462378</v>
      </c>
      <c r="AN122" s="23">
        <v>469.58171099999998</v>
      </c>
      <c r="AO122" s="23">
        <v>484.13874399999997</v>
      </c>
      <c r="AP122" s="23">
        <v>0</v>
      </c>
      <c r="AQ122" s="23">
        <v>0</v>
      </c>
      <c r="AR122" s="23">
        <v>0</v>
      </c>
      <c r="AS122" s="22">
        <v>0</v>
      </c>
      <c r="AT122" s="23">
        <v>0</v>
      </c>
      <c r="AU122" s="23">
        <v>0</v>
      </c>
      <c r="AV122" s="23">
        <v>191.53564</v>
      </c>
      <c r="AW122" s="23">
        <v>197.28170900000001</v>
      </c>
      <c r="AX122" s="23">
        <v>203.20016000000001</v>
      </c>
      <c r="AY122" s="23">
        <v>209.296165</v>
      </c>
      <c r="AZ122" s="23">
        <v>215.57505</v>
      </c>
      <c r="BA122" s="23">
        <v>222.04230100000001</v>
      </c>
      <c r="BB122" s="23">
        <v>228.70357000000001</v>
      </c>
      <c r="BC122" s="23">
        <v>235.56467799999999</v>
      </c>
      <c r="BD122" s="23">
        <v>242.631618</v>
      </c>
      <c r="BE122" s="23">
        <v>249.91056599999999</v>
      </c>
      <c r="BF122" s="23">
        <v>257.40788300000003</v>
      </c>
      <c r="BG122" s="23">
        <v>265.13011999999998</v>
      </c>
      <c r="BH122" s="23">
        <v>273.084024</v>
      </c>
      <c r="BI122" s="23">
        <v>281.276544</v>
      </c>
      <c r="BJ122" s="23">
        <v>0</v>
      </c>
      <c r="BK122" s="23">
        <v>0</v>
      </c>
      <c r="BL122" s="23">
        <v>0</v>
      </c>
      <c r="BM122" s="22">
        <v>0</v>
      </c>
      <c r="BN122" s="23">
        <v>0</v>
      </c>
      <c r="BO122" s="23">
        <v>0</v>
      </c>
      <c r="BP122" s="23">
        <v>191.53564</v>
      </c>
      <c r="BQ122" s="23">
        <v>197.28170900000001</v>
      </c>
      <c r="BR122" s="23">
        <v>203.20016000000001</v>
      </c>
      <c r="BS122" s="23">
        <v>209.296165</v>
      </c>
      <c r="BT122" s="23">
        <v>215.57505</v>
      </c>
      <c r="BU122" s="23">
        <v>222.04230100000001</v>
      </c>
      <c r="BV122" s="23">
        <v>228.70357000000001</v>
      </c>
      <c r="BW122" s="23">
        <v>235.56467799999999</v>
      </c>
      <c r="BX122" s="23">
        <v>242.631618</v>
      </c>
      <c r="BY122" s="23">
        <v>249.91056599999999</v>
      </c>
      <c r="BZ122" s="23">
        <v>257.40788300000003</v>
      </c>
      <c r="CA122" s="23">
        <v>265.13011999999998</v>
      </c>
      <c r="CB122" s="23">
        <v>273.084024</v>
      </c>
      <c r="CC122" s="23">
        <v>281.276544</v>
      </c>
      <c r="CD122" s="23">
        <v>0</v>
      </c>
      <c r="CE122" s="23">
        <v>0</v>
      </c>
      <c r="CF122" s="23">
        <v>0</v>
      </c>
      <c r="CG122" s="22">
        <v>0</v>
      </c>
      <c r="CH122" s="23">
        <v>0</v>
      </c>
      <c r="CI122" s="23">
        <v>187.057669</v>
      </c>
      <c r="CJ122" s="23">
        <v>189.32047299999999</v>
      </c>
      <c r="CK122" s="23">
        <v>195.18940699999999</v>
      </c>
      <c r="CL122" s="23">
        <v>201.24027899999999</v>
      </c>
      <c r="CM122" s="23">
        <v>207.47872799999999</v>
      </c>
      <c r="CN122" s="23">
        <v>213.91056800000001</v>
      </c>
      <c r="CO122" s="23">
        <v>220.54179600000001</v>
      </c>
      <c r="CP122" s="23">
        <v>227.378592</v>
      </c>
      <c r="CQ122" s="23">
        <v>234.42732799999999</v>
      </c>
      <c r="CR122" s="23">
        <v>241.69457499999999</v>
      </c>
      <c r="CS122" s="23">
        <v>249.187107</v>
      </c>
      <c r="CT122" s="23">
        <v>256.91190699999999</v>
      </c>
      <c r="CU122" s="23">
        <v>264.87617599999999</v>
      </c>
      <c r="CV122" s="23">
        <v>273.08733799999999</v>
      </c>
      <c r="CW122" s="23">
        <v>281.553045</v>
      </c>
      <c r="CX122" s="23">
        <v>0</v>
      </c>
      <c r="CY122" s="23">
        <v>0</v>
      </c>
      <c r="CZ122" s="23">
        <v>0</v>
      </c>
      <c r="DA122" s="22">
        <v>0</v>
      </c>
      <c r="DB122" s="23">
        <v>0</v>
      </c>
      <c r="DC122" s="23">
        <v>184.95589799999999</v>
      </c>
      <c r="DD122" s="23">
        <v>187.193276</v>
      </c>
      <c r="DE122" s="23">
        <v>192.99626799999999</v>
      </c>
      <c r="DF122" s="23">
        <v>198.979152</v>
      </c>
      <c r="DG122" s="23">
        <v>205.14750599999999</v>
      </c>
      <c r="DH122" s="23">
        <v>211.507079</v>
      </c>
      <c r="DI122" s="23">
        <v>218.06379799999999</v>
      </c>
      <c r="DJ122" s="23">
        <v>224.82377600000001</v>
      </c>
      <c r="DK122" s="23">
        <v>231.79331300000001</v>
      </c>
      <c r="DL122" s="23">
        <v>238.97890599999999</v>
      </c>
      <c r="DM122" s="23">
        <v>246.38725199999999</v>
      </c>
      <c r="DN122" s="23">
        <v>254.02525700000001</v>
      </c>
      <c r="DO122" s="23">
        <v>261.90003999999999</v>
      </c>
      <c r="DP122" s="23">
        <v>270.01894099999998</v>
      </c>
      <c r="DQ122" s="23">
        <v>278.38952799999998</v>
      </c>
      <c r="DR122" s="23">
        <v>0</v>
      </c>
      <c r="DS122" s="23">
        <v>0</v>
      </c>
      <c r="DT122" s="23">
        <v>0</v>
      </c>
      <c r="DU122" s="22">
        <v>0</v>
      </c>
      <c r="DV122" s="23">
        <v>0</v>
      </c>
      <c r="DW122" s="23">
        <v>184.95589799999999</v>
      </c>
      <c r="DX122" s="23">
        <v>171.76540600000001</v>
      </c>
      <c r="DY122" s="23">
        <v>177.09013300000001</v>
      </c>
      <c r="DZ122" s="23">
        <v>182.579927</v>
      </c>
      <c r="EA122" s="23">
        <v>188.23990499999999</v>
      </c>
      <c r="EB122" s="23">
        <v>194.07534200000001</v>
      </c>
      <c r="EC122" s="23">
        <v>200.091678</v>
      </c>
      <c r="ED122" s="23">
        <v>206.29452000000001</v>
      </c>
      <c r="EE122" s="23">
        <v>212.68965</v>
      </c>
      <c r="EF122" s="23">
        <v>219.283029</v>
      </c>
      <c r="EG122" s="23">
        <v>226.080803</v>
      </c>
      <c r="EH122" s="23">
        <v>233.08930799999999</v>
      </c>
      <c r="EI122" s="23">
        <v>240.315076</v>
      </c>
      <c r="EJ122" s="23">
        <v>247.76484400000001</v>
      </c>
      <c r="EK122" s="23">
        <v>255.44555399999999</v>
      </c>
      <c r="EL122" s="23">
        <v>0</v>
      </c>
      <c r="EM122" s="23">
        <v>0</v>
      </c>
      <c r="EN122" s="23">
        <v>0</v>
      </c>
      <c r="EO122" s="22">
        <v>0</v>
      </c>
      <c r="EP122" s="23">
        <v>0</v>
      </c>
      <c r="EQ122" s="23">
        <v>187.057669</v>
      </c>
      <c r="ER122" s="23">
        <v>189.32047299999999</v>
      </c>
      <c r="ES122" s="23">
        <v>195.18940699999999</v>
      </c>
      <c r="ET122" s="23">
        <v>201.24027899999999</v>
      </c>
      <c r="EU122" s="23">
        <v>207.47872799999999</v>
      </c>
      <c r="EV122" s="23">
        <v>213.91056800000001</v>
      </c>
      <c r="EW122" s="23">
        <v>220.54179600000001</v>
      </c>
      <c r="EX122" s="23">
        <v>227.378592</v>
      </c>
      <c r="EY122" s="23">
        <v>234.42732799999999</v>
      </c>
      <c r="EZ122" s="23">
        <v>241.69457499999999</v>
      </c>
      <c r="FA122" s="23">
        <v>249.187107</v>
      </c>
      <c r="FB122" s="23">
        <v>256.91190699999999</v>
      </c>
      <c r="FC122" s="23">
        <v>264.87617599999999</v>
      </c>
      <c r="FD122" s="23">
        <v>273.08733799999999</v>
      </c>
      <c r="FE122" s="23">
        <v>281.553045</v>
      </c>
      <c r="FF122" s="23">
        <v>0</v>
      </c>
      <c r="FG122" s="23">
        <v>0</v>
      </c>
      <c r="FH122" s="23">
        <v>0</v>
      </c>
      <c r="FI122" s="22">
        <v>0</v>
      </c>
      <c r="FJ122" s="23">
        <v>0</v>
      </c>
      <c r="FK122" s="23">
        <v>0</v>
      </c>
      <c r="FL122" s="23">
        <v>195.077337</v>
      </c>
      <c r="FM122" s="23">
        <v>201.90504300000001</v>
      </c>
      <c r="FN122" s="23">
        <v>208.97172</v>
      </c>
      <c r="FO122" s="23">
        <v>216.28573</v>
      </c>
      <c r="FP122" s="23">
        <v>223.85573099999999</v>
      </c>
      <c r="FQ122" s="23">
        <v>231.69068100000001</v>
      </c>
      <c r="FR122" s="23">
        <v>239.79985500000001</v>
      </c>
      <c r="FS122" s="23">
        <v>248.19284999999999</v>
      </c>
      <c r="FT122" s="23">
        <v>256.87959999999998</v>
      </c>
      <c r="FU122" s="23">
        <v>265.870386</v>
      </c>
      <c r="FV122" s="23">
        <v>275.17584900000003</v>
      </c>
      <c r="FW122" s="23">
        <v>284.80700400000001</v>
      </c>
      <c r="FX122" s="23">
        <v>294.77524899999997</v>
      </c>
      <c r="FY122" s="23">
        <v>305.09238299999998</v>
      </c>
      <c r="FZ122" s="23">
        <v>0</v>
      </c>
      <c r="GA122" s="23">
        <v>0</v>
      </c>
      <c r="GB122" s="23">
        <v>0</v>
      </c>
      <c r="GC122" s="22">
        <v>0</v>
      </c>
      <c r="GD122" s="23">
        <v>0</v>
      </c>
      <c r="GE122" s="23">
        <v>0</v>
      </c>
      <c r="GF122" s="23">
        <v>304.90027320000002</v>
      </c>
      <c r="GG122" s="23">
        <v>315.57178276000002</v>
      </c>
      <c r="GH122" s="23">
        <v>326.61679515999998</v>
      </c>
      <c r="GI122" s="23">
        <v>338.04838298999999</v>
      </c>
      <c r="GJ122" s="23">
        <v>349.88007639</v>
      </c>
      <c r="GK122" s="23">
        <v>362.12587905999999</v>
      </c>
      <c r="GL122" s="23">
        <v>374.80028483000001</v>
      </c>
      <c r="GM122" s="23">
        <v>387.91829480000001</v>
      </c>
      <c r="GN122" s="23">
        <v>401.49543512000002</v>
      </c>
      <c r="GO122" s="23">
        <v>415.54777534999999</v>
      </c>
      <c r="GP122" s="23">
        <v>430.09194747999999</v>
      </c>
      <c r="GQ122" s="23">
        <v>445.14516565000002</v>
      </c>
      <c r="GR122" s="23">
        <v>460.72524643999998</v>
      </c>
      <c r="GS122" s="23">
        <v>476.85063007000002</v>
      </c>
      <c r="GT122" s="23">
        <v>0</v>
      </c>
      <c r="GU122" s="23">
        <v>0</v>
      </c>
      <c r="GV122" s="23">
        <v>0</v>
      </c>
      <c r="GW122" s="22">
        <v>0</v>
      </c>
      <c r="GX122" s="23">
        <v>0</v>
      </c>
      <c r="GY122" s="23">
        <v>0</v>
      </c>
      <c r="GZ122" s="23">
        <v>0</v>
      </c>
      <c r="HA122" s="23">
        <v>0</v>
      </c>
      <c r="HB122" s="23">
        <v>0</v>
      </c>
      <c r="HC122" s="23">
        <v>0</v>
      </c>
      <c r="HD122" s="23">
        <v>0</v>
      </c>
      <c r="HE122" s="23">
        <v>0</v>
      </c>
      <c r="HF122" s="23">
        <v>0</v>
      </c>
      <c r="HG122" s="23">
        <v>0</v>
      </c>
      <c r="HH122" s="23">
        <v>0</v>
      </c>
      <c r="HI122" s="23">
        <v>0</v>
      </c>
      <c r="HJ122" s="23">
        <v>0</v>
      </c>
      <c r="HK122" s="23">
        <v>0</v>
      </c>
      <c r="HL122" s="23">
        <v>0</v>
      </c>
      <c r="HM122" s="23">
        <v>0</v>
      </c>
      <c r="HN122" s="23">
        <v>0</v>
      </c>
      <c r="HO122" s="23">
        <v>0</v>
      </c>
      <c r="HP122" s="23">
        <v>0</v>
      </c>
      <c r="HQ122" s="22">
        <v>0</v>
      </c>
      <c r="HR122" s="23">
        <v>0</v>
      </c>
      <c r="HS122" s="23">
        <v>0</v>
      </c>
      <c r="HT122" s="24">
        <v>196.09160399999999</v>
      </c>
      <c r="HU122" s="24">
        <v>202.95481000000001</v>
      </c>
      <c r="HV122" s="24">
        <v>212.593413</v>
      </c>
      <c r="HW122" s="23">
        <v>219.09707</v>
      </c>
      <c r="HX122" s="23">
        <v>226.765467</v>
      </c>
      <c r="HY122" s="23">
        <v>234.702259</v>
      </c>
      <c r="HZ122" s="23">
        <v>242.91683800000001</v>
      </c>
      <c r="IA122" s="23">
        <v>251.418927</v>
      </c>
      <c r="IB122" s="23">
        <v>260.21858900000001</v>
      </c>
      <c r="IC122" s="23">
        <v>269.32623999999998</v>
      </c>
      <c r="ID122" s="23">
        <v>278.752658</v>
      </c>
      <c r="IE122" s="23">
        <v>288.50900100000001</v>
      </c>
      <c r="IF122" s="23">
        <v>298.60681599999998</v>
      </c>
      <c r="IG122" s="23">
        <v>309.05805500000002</v>
      </c>
      <c r="IH122" s="23">
        <v>0</v>
      </c>
      <c r="II122" s="23">
        <v>0</v>
      </c>
      <c r="IJ122" s="23">
        <v>0</v>
      </c>
      <c r="IK122" s="22">
        <v>0</v>
      </c>
      <c r="IL122" s="23">
        <v>0</v>
      </c>
      <c r="IM122" s="23">
        <v>0</v>
      </c>
      <c r="IN122" s="23">
        <v>0</v>
      </c>
      <c r="IO122" s="23">
        <v>0</v>
      </c>
      <c r="IP122" s="23">
        <v>0</v>
      </c>
      <c r="IQ122" s="23">
        <v>0</v>
      </c>
      <c r="IR122" s="23">
        <v>0</v>
      </c>
      <c r="IS122" s="23">
        <v>0</v>
      </c>
      <c r="IT122" s="23">
        <v>0</v>
      </c>
      <c r="IU122" s="23">
        <v>0</v>
      </c>
      <c r="IV122" s="23">
        <v>0</v>
      </c>
      <c r="IW122" s="23">
        <v>0</v>
      </c>
      <c r="IX122" s="23">
        <v>0</v>
      </c>
      <c r="IY122" s="23">
        <v>0</v>
      </c>
      <c r="IZ122" s="23">
        <v>0</v>
      </c>
      <c r="JA122" s="23">
        <v>0</v>
      </c>
      <c r="JB122" s="23">
        <v>0</v>
      </c>
      <c r="JC122" s="23">
        <v>0</v>
      </c>
      <c r="JD122" s="23">
        <v>0</v>
      </c>
      <c r="JE122" s="22">
        <v>0</v>
      </c>
      <c r="JF122" s="23">
        <v>0</v>
      </c>
      <c r="JG122" s="23">
        <v>0</v>
      </c>
      <c r="JH122" s="23">
        <v>0</v>
      </c>
      <c r="JI122" s="23">
        <v>0</v>
      </c>
      <c r="JJ122" s="23">
        <v>0</v>
      </c>
      <c r="JK122" s="23">
        <v>0</v>
      </c>
      <c r="JL122" s="23">
        <v>0</v>
      </c>
      <c r="JM122" s="23">
        <v>0</v>
      </c>
      <c r="JN122" s="23">
        <v>0</v>
      </c>
      <c r="JO122" s="23">
        <v>0</v>
      </c>
      <c r="JP122" s="23">
        <v>0</v>
      </c>
      <c r="JQ122" s="23">
        <v>0</v>
      </c>
      <c r="JR122" s="23">
        <v>0</v>
      </c>
      <c r="JS122" s="23">
        <v>0</v>
      </c>
      <c r="JT122" s="23">
        <v>0</v>
      </c>
      <c r="JU122" s="23">
        <v>0</v>
      </c>
      <c r="JV122" s="23">
        <v>0</v>
      </c>
      <c r="JW122" s="23">
        <v>0</v>
      </c>
      <c r="JX122" s="23">
        <v>0</v>
      </c>
      <c r="JY122" s="22">
        <v>0</v>
      </c>
      <c r="JZ122" s="23">
        <v>0</v>
      </c>
      <c r="KA122" s="23">
        <v>0</v>
      </c>
      <c r="KB122" s="23">
        <v>0</v>
      </c>
      <c r="KC122" s="23">
        <v>0</v>
      </c>
      <c r="KD122" s="23">
        <v>0</v>
      </c>
      <c r="KE122" s="23">
        <v>0</v>
      </c>
      <c r="KF122" s="23">
        <v>0</v>
      </c>
      <c r="KG122" s="23">
        <v>0</v>
      </c>
      <c r="KH122" s="23">
        <v>0</v>
      </c>
      <c r="KI122" s="23">
        <v>0</v>
      </c>
      <c r="KJ122" s="23">
        <v>0</v>
      </c>
      <c r="KK122" s="23">
        <v>0</v>
      </c>
      <c r="KL122" s="23">
        <v>0</v>
      </c>
      <c r="KM122" s="23">
        <v>0</v>
      </c>
      <c r="KN122" s="23">
        <v>0</v>
      </c>
      <c r="KO122" s="23">
        <v>0</v>
      </c>
      <c r="KP122" s="23">
        <v>0</v>
      </c>
      <c r="KQ122" s="23">
        <v>0</v>
      </c>
      <c r="KR122" s="23">
        <v>0</v>
      </c>
      <c r="KS122" s="22">
        <v>0</v>
      </c>
      <c r="KT122" s="23">
        <v>0</v>
      </c>
      <c r="KU122" s="23">
        <v>0</v>
      </c>
      <c r="KV122" s="23">
        <v>0</v>
      </c>
      <c r="KW122" s="23">
        <v>0</v>
      </c>
      <c r="KX122" s="23">
        <v>0</v>
      </c>
      <c r="KY122" s="23">
        <v>0</v>
      </c>
      <c r="KZ122" s="23">
        <v>0</v>
      </c>
      <c r="LA122" s="23">
        <v>0</v>
      </c>
      <c r="LB122" s="23">
        <v>0</v>
      </c>
      <c r="LC122" s="23">
        <v>0</v>
      </c>
      <c r="LD122" s="23">
        <v>0</v>
      </c>
      <c r="LE122" s="23">
        <v>0</v>
      </c>
      <c r="LF122" s="23">
        <v>0</v>
      </c>
      <c r="LG122" s="23">
        <v>0</v>
      </c>
      <c r="LH122" s="23">
        <v>0</v>
      </c>
      <c r="LI122" s="23">
        <v>0</v>
      </c>
      <c r="LJ122" s="23">
        <v>0</v>
      </c>
      <c r="LK122" s="23">
        <v>0</v>
      </c>
      <c r="LL122" s="23">
        <v>0</v>
      </c>
      <c r="LM122" s="22">
        <v>0</v>
      </c>
      <c r="LN122" s="23">
        <v>0</v>
      </c>
      <c r="LO122" s="23">
        <v>0</v>
      </c>
      <c r="LP122" s="23">
        <v>0</v>
      </c>
      <c r="LQ122" s="23">
        <v>0</v>
      </c>
      <c r="LR122" s="23">
        <v>0</v>
      </c>
      <c r="LS122" s="23">
        <v>0</v>
      </c>
      <c r="LT122" s="23">
        <v>0</v>
      </c>
      <c r="LU122" s="23">
        <v>0</v>
      </c>
      <c r="LV122" s="23">
        <v>0</v>
      </c>
      <c r="LW122" s="23">
        <v>0</v>
      </c>
      <c r="LX122" s="23">
        <v>0</v>
      </c>
      <c r="LY122" s="23">
        <v>0</v>
      </c>
      <c r="LZ122" s="23">
        <v>0</v>
      </c>
      <c r="MA122" s="23">
        <v>0</v>
      </c>
      <c r="MB122" s="23">
        <v>0</v>
      </c>
      <c r="MC122" s="23">
        <v>0</v>
      </c>
      <c r="MD122" s="23">
        <v>0</v>
      </c>
      <c r="ME122" s="23">
        <v>0</v>
      </c>
      <c r="MF122" s="23">
        <v>0</v>
      </c>
      <c r="MG122" s="22">
        <v>0</v>
      </c>
      <c r="MH122" s="23">
        <v>0</v>
      </c>
      <c r="MI122" s="23">
        <v>0</v>
      </c>
      <c r="MJ122" s="23">
        <v>0</v>
      </c>
      <c r="MK122" s="23">
        <v>0</v>
      </c>
      <c r="ML122" s="23">
        <v>0</v>
      </c>
      <c r="MM122" s="23">
        <v>0</v>
      </c>
      <c r="MN122" s="23">
        <v>0</v>
      </c>
      <c r="MO122" s="23">
        <v>0</v>
      </c>
      <c r="MP122" s="23">
        <v>0</v>
      </c>
      <c r="MQ122" s="23">
        <v>0</v>
      </c>
      <c r="MR122" s="23">
        <v>0</v>
      </c>
      <c r="MS122" s="23">
        <v>0</v>
      </c>
      <c r="MT122" s="23">
        <v>0</v>
      </c>
      <c r="MU122" s="23">
        <v>0</v>
      </c>
      <c r="MV122" s="23">
        <v>0</v>
      </c>
      <c r="MW122" s="23">
        <v>0</v>
      </c>
      <c r="MX122" s="23">
        <v>0</v>
      </c>
      <c r="MY122" s="23">
        <v>0</v>
      </c>
      <c r="MZ122" s="23">
        <v>0</v>
      </c>
    </row>
    <row r="123" spans="1:364">
      <c r="A123" s="9" t="s">
        <v>893</v>
      </c>
      <c r="B123" s="9" t="s">
        <v>894</v>
      </c>
      <c r="C123" s="9" t="s">
        <v>666</v>
      </c>
      <c r="E123" s="22">
        <v>0</v>
      </c>
      <c r="F123" s="23">
        <v>0</v>
      </c>
      <c r="G123" s="23">
        <v>150.04439400000001</v>
      </c>
      <c r="H123" s="23">
        <v>144.973129</v>
      </c>
      <c r="I123" s="23">
        <v>149.467296</v>
      </c>
      <c r="J123" s="23">
        <v>154.10078200000001</v>
      </c>
      <c r="K123" s="23">
        <v>158.87790699999999</v>
      </c>
      <c r="L123" s="23">
        <v>163.803122</v>
      </c>
      <c r="M123" s="23">
        <v>168.88101800000001</v>
      </c>
      <c r="N123" s="23">
        <v>174.11633</v>
      </c>
      <c r="O123" s="23">
        <v>179.513936</v>
      </c>
      <c r="P123" s="23">
        <v>185.078868</v>
      </c>
      <c r="Q123" s="23">
        <v>190.81631300000001</v>
      </c>
      <c r="R123" s="23">
        <v>196.73161899999999</v>
      </c>
      <c r="S123" s="23">
        <v>202.830299</v>
      </c>
      <c r="T123" s="23">
        <v>209.11803800000001</v>
      </c>
      <c r="U123" s="23">
        <v>215.600697</v>
      </c>
      <c r="V123" s="23">
        <v>0</v>
      </c>
      <c r="W123" s="23">
        <v>0</v>
      </c>
      <c r="X123" s="23">
        <v>0</v>
      </c>
      <c r="Y123" s="22">
        <v>0</v>
      </c>
      <c r="Z123" s="23">
        <v>0</v>
      </c>
      <c r="AA123" s="23">
        <v>150.04439400000001</v>
      </c>
      <c r="AB123" s="23">
        <v>144.973129</v>
      </c>
      <c r="AC123" s="23">
        <v>149.467296</v>
      </c>
      <c r="AD123" s="23">
        <v>154.10078200000001</v>
      </c>
      <c r="AE123" s="23">
        <v>158.87790699999999</v>
      </c>
      <c r="AF123" s="23">
        <v>163.803122</v>
      </c>
      <c r="AG123" s="23">
        <v>168.88101800000001</v>
      </c>
      <c r="AH123" s="23">
        <v>174.11633</v>
      </c>
      <c r="AI123" s="23">
        <v>179.513936</v>
      </c>
      <c r="AJ123" s="23">
        <v>185.078868</v>
      </c>
      <c r="AK123" s="23">
        <v>190.81631300000001</v>
      </c>
      <c r="AL123" s="23">
        <v>196.73161899999999</v>
      </c>
      <c r="AM123" s="23">
        <v>202.830299</v>
      </c>
      <c r="AN123" s="23">
        <v>209.11803800000001</v>
      </c>
      <c r="AO123" s="23">
        <v>215.600697</v>
      </c>
      <c r="AP123" s="23">
        <v>0</v>
      </c>
      <c r="AQ123" s="23">
        <v>0</v>
      </c>
      <c r="AR123" s="23">
        <v>0</v>
      </c>
      <c r="AS123" s="22">
        <v>0</v>
      </c>
      <c r="AT123" s="23">
        <v>0</v>
      </c>
      <c r="AU123" s="23">
        <v>0</v>
      </c>
      <c r="AV123" s="23">
        <v>129.36969199999999</v>
      </c>
      <c r="AW123" s="23">
        <v>133.25078300000001</v>
      </c>
      <c r="AX123" s="23">
        <v>137.24830600000001</v>
      </c>
      <c r="AY123" s="23">
        <v>141.36575500000001</v>
      </c>
      <c r="AZ123" s="23">
        <v>145.606728</v>
      </c>
      <c r="BA123" s="23">
        <v>149.97493</v>
      </c>
      <c r="BB123" s="23">
        <v>154.47417799999999</v>
      </c>
      <c r="BC123" s="23">
        <v>159.10840300000001</v>
      </c>
      <c r="BD123" s="23">
        <v>163.88165499999999</v>
      </c>
      <c r="BE123" s="23">
        <v>168.79810499999999</v>
      </c>
      <c r="BF123" s="23">
        <v>173.86204799999999</v>
      </c>
      <c r="BG123" s="23">
        <v>179.07791</v>
      </c>
      <c r="BH123" s="23">
        <v>184.45024699999999</v>
      </c>
      <c r="BI123" s="23">
        <v>189.983754</v>
      </c>
      <c r="BJ123" s="23">
        <v>0</v>
      </c>
      <c r="BK123" s="23">
        <v>0</v>
      </c>
      <c r="BL123" s="23">
        <v>0</v>
      </c>
      <c r="BM123" s="22">
        <v>0</v>
      </c>
      <c r="BN123" s="23">
        <v>0</v>
      </c>
      <c r="BO123" s="23">
        <v>0</v>
      </c>
      <c r="BP123" s="23">
        <v>129.36969199999999</v>
      </c>
      <c r="BQ123" s="23">
        <v>133.25078300000001</v>
      </c>
      <c r="BR123" s="23">
        <v>137.24830600000001</v>
      </c>
      <c r="BS123" s="23">
        <v>141.36575500000001</v>
      </c>
      <c r="BT123" s="23">
        <v>145.606728</v>
      </c>
      <c r="BU123" s="23">
        <v>149.97493</v>
      </c>
      <c r="BV123" s="23">
        <v>154.47417799999999</v>
      </c>
      <c r="BW123" s="23">
        <v>159.10840300000001</v>
      </c>
      <c r="BX123" s="23">
        <v>163.88165499999999</v>
      </c>
      <c r="BY123" s="23">
        <v>168.79810499999999</v>
      </c>
      <c r="BZ123" s="23">
        <v>173.86204799999999</v>
      </c>
      <c r="CA123" s="23">
        <v>179.07791</v>
      </c>
      <c r="CB123" s="23">
        <v>184.45024699999999</v>
      </c>
      <c r="CC123" s="23">
        <v>189.983754</v>
      </c>
      <c r="CD123" s="23">
        <v>0</v>
      </c>
      <c r="CE123" s="23">
        <v>0</v>
      </c>
      <c r="CF123" s="23">
        <v>0</v>
      </c>
      <c r="CG123" s="22">
        <v>0</v>
      </c>
      <c r="CH123" s="23">
        <v>0</v>
      </c>
      <c r="CI123" s="23">
        <v>147.166766</v>
      </c>
      <c r="CJ123" s="23">
        <v>128.739531</v>
      </c>
      <c r="CK123" s="23">
        <v>132.730457</v>
      </c>
      <c r="CL123" s="23">
        <v>136.845101</v>
      </c>
      <c r="CM123" s="23">
        <v>141.087299</v>
      </c>
      <c r="CN123" s="23">
        <v>145.461005</v>
      </c>
      <c r="CO123" s="23">
        <v>149.97029599999999</v>
      </c>
      <c r="CP123" s="23">
        <v>154.61937599999999</v>
      </c>
      <c r="CQ123" s="23">
        <v>159.412576</v>
      </c>
      <c r="CR123" s="23">
        <v>164.354366</v>
      </c>
      <c r="CS123" s="23">
        <v>169.449352</v>
      </c>
      <c r="CT123" s="23">
        <v>174.702281</v>
      </c>
      <c r="CU123" s="23">
        <v>180.11805200000001</v>
      </c>
      <c r="CV123" s="23">
        <v>185.70171199999999</v>
      </c>
      <c r="CW123" s="23">
        <v>191.45846499999999</v>
      </c>
      <c r="CX123" s="23">
        <v>0</v>
      </c>
      <c r="CY123" s="23">
        <v>0</v>
      </c>
      <c r="CZ123" s="23">
        <v>0</v>
      </c>
      <c r="DA123" s="22">
        <v>0</v>
      </c>
      <c r="DB123" s="23">
        <v>0</v>
      </c>
      <c r="DC123" s="23">
        <v>145.51320699999999</v>
      </c>
      <c r="DD123" s="23">
        <v>127.29302</v>
      </c>
      <c r="DE123" s="23">
        <v>131.239103</v>
      </c>
      <c r="DF123" s="23">
        <v>135.30751599999999</v>
      </c>
      <c r="DG123" s="23">
        <v>139.502048</v>
      </c>
      <c r="DH123" s="23">
        <v>143.82661200000001</v>
      </c>
      <c r="DI123" s="23">
        <v>148.285237</v>
      </c>
      <c r="DJ123" s="23">
        <v>152.882079</v>
      </c>
      <c r="DK123" s="23">
        <v>157.62142399999999</v>
      </c>
      <c r="DL123" s="23">
        <v>162.507688</v>
      </c>
      <c r="DM123" s="23">
        <v>167.54542599999999</v>
      </c>
      <c r="DN123" s="23">
        <v>172.73933400000001</v>
      </c>
      <c r="DO123" s="23">
        <v>178.09425400000001</v>
      </c>
      <c r="DP123" s="23">
        <v>183.61517599999999</v>
      </c>
      <c r="DQ123" s="23">
        <v>189.30724599999999</v>
      </c>
      <c r="DR123" s="23">
        <v>0</v>
      </c>
      <c r="DS123" s="23">
        <v>0</v>
      </c>
      <c r="DT123" s="23">
        <v>0</v>
      </c>
      <c r="DU123" s="22">
        <v>0</v>
      </c>
      <c r="DV123" s="23">
        <v>0</v>
      </c>
      <c r="DW123" s="23">
        <v>145.51320699999999</v>
      </c>
      <c r="DX123" s="23">
        <v>127.29302</v>
      </c>
      <c r="DY123" s="23">
        <v>131.239103</v>
      </c>
      <c r="DZ123" s="23">
        <v>135.30751599999999</v>
      </c>
      <c r="EA123" s="23">
        <v>139.502048</v>
      </c>
      <c r="EB123" s="23">
        <v>143.82661200000001</v>
      </c>
      <c r="EC123" s="23">
        <v>148.285237</v>
      </c>
      <c r="ED123" s="23">
        <v>152.882079</v>
      </c>
      <c r="EE123" s="23">
        <v>157.62142399999999</v>
      </c>
      <c r="EF123" s="23">
        <v>162.507688</v>
      </c>
      <c r="EG123" s="23">
        <v>167.54542599999999</v>
      </c>
      <c r="EH123" s="23">
        <v>172.73933400000001</v>
      </c>
      <c r="EI123" s="23">
        <v>178.09425400000001</v>
      </c>
      <c r="EJ123" s="23">
        <v>183.61517599999999</v>
      </c>
      <c r="EK123" s="23">
        <v>189.30724599999999</v>
      </c>
      <c r="EL123" s="23">
        <v>0</v>
      </c>
      <c r="EM123" s="23">
        <v>0</v>
      </c>
      <c r="EN123" s="23">
        <v>0</v>
      </c>
      <c r="EO123" s="22">
        <v>0</v>
      </c>
      <c r="EP123" s="23">
        <v>0</v>
      </c>
      <c r="EQ123" s="23">
        <v>147.166766</v>
      </c>
      <c r="ER123" s="23">
        <v>128.739531</v>
      </c>
      <c r="ES123" s="23">
        <v>132.730457</v>
      </c>
      <c r="ET123" s="23">
        <v>136.845101</v>
      </c>
      <c r="EU123" s="23">
        <v>141.087299</v>
      </c>
      <c r="EV123" s="23">
        <v>145.461005</v>
      </c>
      <c r="EW123" s="23">
        <v>149.97029599999999</v>
      </c>
      <c r="EX123" s="23">
        <v>154.61937599999999</v>
      </c>
      <c r="EY123" s="23">
        <v>159.412576</v>
      </c>
      <c r="EZ123" s="23">
        <v>164.354366</v>
      </c>
      <c r="FA123" s="23">
        <v>169.449352</v>
      </c>
      <c r="FB123" s="23">
        <v>174.702281</v>
      </c>
      <c r="FC123" s="23">
        <v>180.11805200000001</v>
      </c>
      <c r="FD123" s="23">
        <v>185.70171199999999</v>
      </c>
      <c r="FE123" s="23">
        <v>191.45846499999999</v>
      </c>
      <c r="FF123" s="23">
        <v>0</v>
      </c>
      <c r="FG123" s="23">
        <v>0</v>
      </c>
      <c r="FH123" s="23">
        <v>0</v>
      </c>
      <c r="FI123" s="22">
        <v>0</v>
      </c>
      <c r="FJ123" s="23">
        <v>0</v>
      </c>
      <c r="FK123" s="23">
        <v>0</v>
      </c>
      <c r="FL123" s="23">
        <v>127.758656</v>
      </c>
      <c r="FM123" s="23">
        <v>132.230209</v>
      </c>
      <c r="FN123" s="23">
        <v>136.85826599999999</v>
      </c>
      <c r="FO123" s="23">
        <v>141.64830599999999</v>
      </c>
      <c r="FP123" s="23">
        <v>146.605996</v>
      </c>
      <c r="FQ123" s="23">
        <v>151.73720599999999</v>
      </c>
      <c r="FR123" s="23">
        <v>157.04800900000001</v>
      </c>
      <c r="FS123" s="23">
        <v>162.54468900000001</v>
      </c>
      <c r="FT123" s="23">
        <v>168.23375300000001</v>
      </c>
      <c r="FU123" s="23">
        <v>174.12193400000001</v>
      </c>
      <c r="FV123" s="23">
        <v>180.21620200000001</v>
      </c>
      <c r="FW123" s="23">
        <v>186.52376899999999</v>
      </c>
      <c r="FX123" s="23">
        <v>193.05210099999999</v>
      </c>
      <c r="FY123" s="23">
        <v>199.80892499999999</v>
      </c>
      <c r="FZ123" s="23">
        <v>0</v>
      </c>
      <c r="GA123" s="23">
        <v>0</v>
      </c>
      <c r="GB123" s="23">
        <v>0</v>
      </c>
      <c r="GC123" s="22">
        <v>0</v>
      </c>
      <c r="GD123" s="23">
        <v>0</v>
      </c>
      <c r="GE123" s="23">
        <v>0</v>
      </c>
      <c r="GF123" s="23">
        <v>145.50343914999999</v>
      </c>
      <c r="GG123" s="23">
        <v>150.59605952000001</v>
      </c>
      <c r="GH123" s="23">
        <v>155.86692160999999</v>
      </c>
      <c r="GI123" s="23">
        <v>161.32226385999999</v>
      </c>
      <c r="GJ123" s="23">
        <v>166.96854310000001</v>
      </c>
      <c r="GK123" s="23">
        <v>172.81244211000001</v>
      </c>
      <c r="GL123" s="23">
        <v>178.86087757999999</v>
      </c>
      <c r="GM123" s="23">
        <v>185.12100828999999</v>
      </c>
      <c r="GN123" s="23">
        <v>191.60024358000001</v>
      </c>
      <c r="GO123" s="23">
        <v>198.30625211</v>
      </c>
      <c r="GP123" s="23">
        <v>205.24697093</v>
      </c>
      <c r="GQ123" s="23">
        <v>212.43061492000001</v>
      </c>
      <c r="GR123" s="23">
        <v>219.86568643999999</v>
      </c>
      <c r="GS123" s="23">
        <v>227.56098546000001</v>
      </c>
      <c r="GT123" s="23">
        <v>0</v>
      </c>
      <c r="GU123" s="23">
        <v>0</v>
      </c>
      <c r="GV123" s="23">
        <v>0</v>
      </c>
      <c r="GW123" s="22">
        <v>0</v>
      </c>
      <c r="GX123" s="23">
        <v>0</v>
      </c>
      <c r="GY123" s="23">
        <v>0</v>
      </c>
      <c r="GZ123" s="23">
        <v>0</v>
      </c>
      <c r="HA123" s="23">
        <v>0</v>
      </c>
      <c r="HB123" s="23">
        <v>0</v>
      </c>
      <c r="HC123" s="23">
        <v>0</v>
      </c>
      <c r="HD123" s="23">
        <v>0</v>
      </c>
      <c r="HE123" s="23">
        <v>0</v>
      </c>
      <c r="HF123" s="23">
        <v>0</v>
      </c>
      <c r="HG123" s="23">
        <v>0</v>
      </c>
      <c r="HH123" s="23">
        <v>0</v>
      </c>
      <c r="HI123" s="23">
        <v>0</v>
      </c>
      <c r="HJ123" s="23">
        <v>0</v>
      </c>
      <c r="HK123" s="23">
        <v>0</v>
      </c>
      <c r="HL123" s="23">
        <v>0</v>
      </c>
      <c r="HM123" s="23">
        <v>0</v>
      </c>
      <c r="HN123" s="23">
        <v>0</v>
      </c>
      <c r="HO123" s="23">
        <v>0</v>
      </c>
      <c r="HP123" s="23">
        <v>0</v>
      </c>
      <c r="HQ123" s="22">
        <v>0</v>
      </c>
      <c r="HR123" s="23">
        <v>0</v>
      </c>
      <c r="HS123" s="23">
        <v>0</v>
      </c>
      <c r="HT123" s="24">
        <v>127.758656</v>
      </c>
      <c r="HU123" s="24">
        <v>132.230209</v>
      </c>
      <c r="HV123" s="24">
        <v>136.85826599999999</v>
      </c>
      <c r="HW123" s="23">
        <v>141.64830599999999</v>
      </c>
      <c r="HX123" s="23">
        <v>146.605996</v>
      </c>
      <c r="HY123" s="23">
        <v>151.73720599999999</v>
      </c>
      <c r="HZ123" s="23">
        <v>157.04800900000001</v>
      </c>
      <c r="IA123" s="23">
        <v>162.54468900000001</v>
      </c>
      <c r="IB123" s="23">
        <v>168.23375300000001</v>
      </c>
      <c r="IC123" s="23">
        <v>174.12193400000001</v>
      </c>
      <c r="ID123" s="23">
        <v>180.21620200000001</v>
      </c>
      <c r="IE123" s="23">
        <v>186.52376899999999</v>
      </c>
      <c r="IF123" s="23">
        <v>193.05210099999999</v>
      </c>
      <c r="IG123" s="23">
        <v>199.80892499999999</v>
      </c>
      <c r="IH123" s="23">
        <v>0</v>
      </c>
      <c r="II123" s="23">
        <v>0</v>
      </c>
      <c r="IJ123" s="23">
        <v>0</v>
      </c>
      <c r="IK123" s="22">
        <v>0</v>
      </c>
      <c r="IL123" s="23">
        <v>0</v>
      </c>
      <c r="IM123" s="23">
        <v>0</v>
      </c>
      <c r="IN123" s="23">
        <v>0</v>
      </c>
      <c r="IO123" s="23">
        <v>0</v>
      </c>
      <c r="IP123" s="23">
        <v>0</v>
      </c>
      <c r="IQ123" s="23">
        <v>0</v>
      </c>
      <c r="IR123" s="23">
        <v>0</v>
      </c>
      <c r="IS123" s="23">
        <v>0</v>
      </c>
      <c r="IT123" s="23">
        <v>0</v>
      </c>
      <c r="IU123" s="23">
        <v>0</v>
      </c>
      <c r="IV123" s="23">
        <v>0</v>
      </c>
      <c r="IW123" s="23">
        <v>0</v>
      </c>
      <c r="IX123" s="23">
        <v>0</v>
      </c>
      <c r="IY123" s="23">
        <v>0</v>
      </c>
      <c r="IZ123" s="23">
        <v>0</v>
      </c>
      <c r="JA123" s="23">
        <v>0</v>
      </c>
      <c r="JB123" s="23">
        <v>0</v>
      </c>
      <c r="JC123" s="23">
        <v>0</v>
      </c>
      <c r="JD123" s="23">
        <v>0</v>
      </c>
      <c r="JE123" s="22">
        <v>0</v>
      </c>
      <c r="JF123" s="23">
        <v>0</v>
      </c>
      <c r="JG123" s="23">
        <v>0</v>
      </c>
      <c r="JH123" s="23">
        <v>0</v>
      </c>
      <c r="JI123" s="23">
        <v>0</v>
      </c>
      <c r="JJ123" s="23">
        <v>0</v>
      </c>
      <c r="JK123" s="23">
        <v>0</v>
      </c>
      <c r="JL123" s="23">
        <v>0</v>
      </c>
      <c r="JM123" s="23">
        <v>0</v>
      </c>
      <c r="JN123" s="23">
        <v>0</v>
      </c>
      <c r="JO123" s="23">
        <v>0</v>
      </c>
      <c r="JP123" s="23">
        <v>0</v>
      </c>
      <c r="JQ123" s="23">
        <v>0</v>
      </c>
      <c r="JR123" s="23">
        <v>0</v>
      </c>
      <c r="JS123" s="23">
        <v>0</v>
      </c>
      <c r="JT123" s="23">
        <v>0</v>
      </c>
      <c r="JU123" s="23">
        <v>0</v>
      </c>
      <c r="JV123" s="23">
        <v>0</v>
      </c>
      <c r="JW123" s="23">
        <v>0</v>
      </c>
      <c r="JX123" s="23">
        <v>0</v>
      </c>
      <c r="JY123" s="22">
        <v>0</v>
      </c>
      <c r="JZ123" s="23">
        <v>0</v>
      </c>
      <c r="KA123" s="23">
        <v>0</v>
      </c>
      <c r="KB123" s="23">
        <v>0</v>
      </c>
      <c r="KC123" s="23">
        <v>0</v>
      </c>
      <c r="KD123" s="23">
        <v>0</v>
      </c>
      <c r="KE123" s="23">
        <v>0</v>
      </c>
      <c r="KF123" s="23">
        <v>0</v>
      </c>
      <c r="KG123" s="23">
        <v>0</v>
      </c>
      <c r="KH123" s="23">
        <v>0</v>
      </c>
      <c r="KI123" s="23">
        <v>0</v>
      </c>
      <c r="KJ123" s="23">
        <v>0</v>
      </c>
      <c r="KK123" s="23">
        <v>0</v>
      </c>
      <c r="KL123" s="23">
        <v>0</v>
      </c>
      <c r="KM123" s="23">
        <v>0</v>
      </c>
      <c r="KN123" s="23">
        <v>0</v>
      </c>
      <c r="KO123" s="23">
        <v>0</v>
      </c>
      <c r="KP123" s="23">
        <v>0</v>
      </c>
      <c r="KQ123" s="23">
        <v>0</v>
      </c>
      <c r="KR123" s="23">
        <v>0</v>
      </c>
      <c r="KS123" s="22">
        <v>0</v>
      </c>
      <c r="KT123" s="23">
        <v>0</v>
      </c>
      <c r="KU123" s="23">
        <v>0</v>
      </c>
      <c r="KV123" s="23">
        <v>0</v>
      </c>
      <c r="KW123" s="23">
        <v>0</v>
      </c>
      <c r="KX123" s="23">
        <v>0</v>
      </c>
      <c r="KY123" s="23">
        <v>0</v>
      </c>
      <c r="KZ123" s="23">
        <v>0</v>
      </c>
      <c r="LA123" s="23">
        <v>0</v>
      </c>
      <c r="LB123" s="23">
        <v>0</v>
      </c>
      <c r="LC123" s="23">
        <v>0</v>
      </c>
      <c r="LD123" s="23">
        <v>0</v>
      </c>
      <c r="LE123" s="23">
        <v>0</v>
      </c>
      <c r="LF123" s="23">
        <v>0</v>
      </c>
      <c r="LG123" s="23">
        <v>0</v>
      </c>
      <c r="LH123" s="23">
        <v>0</v>
      </c>
      <c r="LI123" s="23">
        <v>0</v>
      </c>
      <c r="LJ123" s="23">
        <v>0</v>
      </c>
      <c r="LK123" s="23">
        <v>0</v>
      </c>
      <c r="LL123" s="23">
        <v>0</v>
      </c>
      <c r="LM123" s="22">
        <v>0</v>
      </c>
      <c r="LN123" s="23">
        <v>0</v>
      </c>
      <c r="LO123" s="23">
        <v>0</v>
      </c>
      <c r="LP123" s="23">
        <v>0</v>
      </c>
      <c r="LQ123" s="23">
        <v>0</v>
      </c>
      <c r="LR123" s="23">
        <v>0</v>
      </c>
      <c r="LS123" s="23">
        <v>0</v>
      </c>
      <c r="LT123" s="23">
        <v>0</v>
      </c>
      <c r="LU123" s="23">
        <v>0</v>
      </c>
      <c r="LV123" s="23">
        <v>0</v>
      </c>
      <c r="LW123" s="23">
        <v>0</v>
      </c>
      <c r="LX123" s="23">
        <v>0</v>
      </c>
      <c r="LY123" s="23">
        <v>0</v>
      </c>
      <c r="LZ123" s="23">
        <v>0</v>
      </c>
      <c r="MA123" s="23">
        <v>0</v>
      </c>
      <c r="MB123" s="23">
        <v>0</v>
      </c>
      <c r="MC123" s="23">
        <v>0</v>
      </c>
      <c r="MD123" s="23">
        <v>0</v>
      </c>
      <c r="ME123" s="23">
        <v>0</v>
      </c>
      <c r="MF123" s="23">
        <v>0</v>
      </c>
      <c r="MG123" s="22">
        <v>0</v>
      </c>
      <c r="MH123" s="23">
        <v>0</v>
      </c>
      <c r="MI123" s="23">
        <v>0</v>
      </c>
      <c r="MJ123" s="23">
        <v>0</v>
      </c>
      <c r="MK123" s="23">
        <v>0</v>
      </c>
      <c r="ML123" s="23">
        <v>0</v>
      </c>
      <c r="MM123" s="23">
        <v>0</v>
      </c>
      <c r="MN123" s="23">
        <v>0</v>
      </c>
      <c r="MO123" s="23">
        <v>0</v>
      </c>
      <c r="MP123" s="23">
        <v>0</v>
      </c>
      <c r="MQ123" s="23">
        <v>0</v>
      </c>
      <c r="MR123" s="23">
        <v>0</v>
      </c>
      <c r="MS123" s="23">
        <v>0</v>
      </c>
      <c r="MT123" s="23">
        <v>0</v>
      </c>
      <c r="MU123" s="23">
        <v>0</v>
      </c>
      <c r="MV123" s="23">
        <v>0</v>
      </c>
      <c r="MW123" s="23">
        <v>0</v>
      </c>
      <c r="MX123" s="23">
        <v>0</v>
      </c>
      <c r="MY123" s="23">
        <v>0</v>
      </c>
      <c r="MZ123" s="23">
        <v>0</v>
      </c>
    </row>
    <row r="124" spans="1:364">
      <c r="A124" s="9" t="s">
        <v>895</v>
      </c>
      <c r="B124" s="9" t="s">
        <v>896</v>
      </c>
      <c r="C124" s="9" t="s">
        <v>666</v>
      </c>
      <c r="E124" s="22">
        <v>0</v>
      </c>
      <c r="F124" s="23">
        <v>0</v>
      </c>
      <c r="G124" s="23">
        <v>176.345889</v>
      </c>
      <c r="H124" s="23">
        <v>170.38567499999999</v>
      </c>
      <c r="I124" s="23">
        <v>175.667631</v>
      </c>
      <c r="J124" s="23">
        <v>181.113328</v>
      </c>
      <c r="K124" s="23">
        <v>186.72784100000001</v>
      </c>
      <c r="L124" s="23">
        <v>192.51640399999999</v>
      </c>
      <c r="M124" s="23">
        <v>198.48441299999999</v>
      </c>
      <c r="N124" s="23">
        <v>204.637429</v>
      </c>
      <c r="O124" s="23">
        <v>210.98119</v>
      </c>
      <c r="P124" s="23">
        <v>217.52160599999999</v>
      </c>
      <c r="Q124" s="23">
        <v>224.26477600000001</v>
      </c>
      <c r="R124" s="23">
        <v>231.216984</v>
      </c>
      <c r="S124" s="23">
        <v>238.38471100000001</v>
      </c>
      <c r="T124" s="23">
        <v>245.77463700000001</v>
      </c>
      <c r="U124" s="23">
        <v>253.39365100000001</v>
      </c>
      <c r="V124" s="23">
        <v>0</v>
      </c>
      <c r="W124" s="23">
        <v>0</v>
      </c>
      <c r="X124" s="23">
        <v>0</v>
      </c>
      <c r="Y124" s="22">
        <v>0</v>
      </c>
      <c r="Z124" s="23">
        <v>0</v>
      </c>
      <c r="AA124" s="23">
        <v>176.345889</v>
      </c>
      <c r="AB124" s="23">
        <v>170.38567499999999</v>
      </c>
      <c r="AC124" s="23">
        <v>175.667631</v>
      </c>
      <c r="AD124" s="23">
        <v>181.113328</v>
      </c>
      <c r="AE124" s="23">
        <v>186.72784100000001</v>
      </c>
      <c r="AF124" s="23">
        <v>192.51640399999999</v>
      </c>
      <c r="AG124" s="23">
        <v>198.48441299999999</v>
      </c>
      <c r="AH124" s="23">
        <v>204.637429</v>
      </c>
      <c r="AI124" s="23">
        <v>210.98119</v>
      </c>
      <c r="AJ124" s="23">
        <v>217.52160599999999</v>
      </c>
      <c r="AK124" s="23">
        <v>224.26477600000001</v>
      </c>
      <c r="AL124" s="23">
        <v>231.216984</v>
      </c>
      <c r="AM124" s="23">
        <v>238.38471100000001</v>
      </c>
      <c r="AN124" s="23">
        <v>245.77463700000001</v>
      </c>
      <c r="AO124" s="23">
        <v>253.39365100000001</v>
      </c>
      <c r="AP124" s="23">
        <v>0</v>
      </c>
      <c r="AQ124" s="23">
        <v>0</v>
      </c>
      <c r="AR124" s="23">
        <v>0</v>
      </c>
      <c r="AS124" s="22">
        <v>0</v>
      </c>
      <c r="AT124" s="23">
        <v>0</v>
      </c>
      <c r="AU124" s="23">
        <v>0</v>
      </c>
      <c r="AV124" s="23">
        <v>150.287656</v>
      </c>
      <c r="AW124" s="23">
        <v>154.79628500000001</v>
      </c>
      <c r="AX124" s="23">
        <v>159.44017400000001</v>
      </c>
      <c r="AY124" s="23">
        <v>164.22337899999999</v>
      </c>
      <c r="AZ124" s="23">
        <v>169.150081</v>
      </c>
      <c r="BA124" s="23">
        <v>174.224583</v>
      </c>
      <c r="BB124" s="23">
        <v>179.45132000000001</v>
      </c>
      <c r="BC124" s="23">
        <v>184.83485999999999</v>
      </c>
      <c r="BD124" s="23">
        <v>190.37990600000001</v>
      </c>
      <c r="BE124" s="23">
        <v>196.09130300000001</v>
      </c>
      <c r="BF124" s="23">
        <v>201.974042</v>
      </c>
      <c r="BG124" s="23">
        <v>208.03326300000001</v>
      </c>
      <c r="BH124" s="23">
        <v>214.274261</v>
      </c>
      <c r="BI124" s="23">
        <v>220.70248900000001</v>
      </c>
      <c r="BJ124" s="23">
        <v>0</v>
      </c>
      <c r="BK124" s="23">
        <v>0</v>
      </c>
      <c r="BL124" s="23">
        <v>0</v>
      </c>
      <c r="BM124" s="22">
        <v>0</v>
      </c>
      <c r="BN124" s="23">
        <v>0</v>
      </c>
      <c r="BO124" s="23">
        <v>0</v>
      </c>
      <c r="BP124" s="23">
        <v>150.287656</v>
      </c>
      <c r="BQ124" s="23">
        <v>154.79628500000001</v>
      </c>
      <c r="BR124" s="23">
        <v>159.44017400000001</v>
      </c>
      <c r="BS124" s="23">
        <v>164.22337899999999</v>
      </c>
      <c r="BT124" s="23">
        <v>169.150081</v>
      </c>
      <c r="BU124" s="23">
        <v>174.224583</v>
      </c>
      <c r="BV124" s="23">
        <v>179.45132000000001</v>
      </c>
      <c r="BW124" s="23">
        <v>184.83485999999999</v>
      </c>
      <c r="BX124" s="23">
        <v>190.37990600000001</v>
      </c>
      <c r="BY124" s="23">
        <v>196.09130300000001</v>
      </c>
      <c r="BZ124" s="23">
        <v>201.974042</v>
      </c>
      <c r="CA124" s="23">
        <v>208.03326300000001</v>
      </c>
      <c r="CB124" s="23">
        <v>214.274261</v>
      </c>
      <c r="CC124" s="23">
        <v>220.70248900000001</v>
      </c>
      <c r="CD124" s="23">
        <v>0</v>
      </c>
      <c r="CE124" s="23">
        <v>0</v>
      </c>
      <c r="CF124" s="23">
        <v>0</v>
      </c>
      <c r="CG124" s="22">
        <v>0</v>
      </c>
      <c r="CH124" s="23">
        <v>0</v>
      </c>
      <c r="CI124" s="23">
        <v>172.96383800000001</v>
      </c>
      <c r="CJ124" s="23">
        <v>151.306467</v>
      </c>
      <c r="CK124" s="23">
        <v>155.99696700000001</v>
      </c>
      <c r="CL124" s="23">
        <v>160.83287300000001</v>
      </c>
      <c r="CM124" s="23">
        <v>165.818693</v>
      </c>
      <c r="CN124" s="23">
        <v>170.95907199999999</v>
      </c>
      <c r="CO124" s="23">
        <v>176.258803</v>
      </c>
      <c r="CP124" s="23">
        <v>181.722826</v>
      </c>
      <c r="CQ124" s="23">
        <v>187.356234</v>
      </c>
      <c r="CR124" s="23">
        <v>193.164277</v>
      </c>
      <c r="CS124" s="23">
        <v>199.15236999999999</v>
      </c>
      <c r="CT124" s="23">
        <v>205.32609299999999</v>
      </c>
      <c r="CU124" s="23">
        <v>211.691202</v>
      </c>
      <c r="CV124" s="23">
        <v>218.25362899999999</v>
      </c>
      <c r="CW124" s="23">
        <v>225.01949200000001</v>
      </c>
      <c r="CX124" s="23">
        <v>0</v>
      </c>
      <c r="CY124" s="23">
        <v>0</v>
      </c>
      <c r="CZ124" s="23">
        <v>0</v>
      </c>
      <c r="DA124" s="22">
        <v>0</v>
      </c>
      <c r="DB124" s="23">
        <v>0</v>
      </c>
      <c r="DC124" s="23">
        <v>171.02042399999999</v>
      </c>
      <c r="DD124" s="23">
        <v>149.60639399999999</v>
      </c>
      <c r="DE124" s="23">
        <v>154.244193</v>
      </c>
      <c r="DF124" s="23">
        <v>159.02576300000001</v>
      </c>
      <c r="DG124" s="23">
        <v>163.95556099999999</v>
      </c>
      <c r="DH124" s="23">
        <v>169.038184</v>
      </c>
      <c r="DI124" s="23">
        <v>174.278367</v>
      </c>
      <c r="DJ124" s="23">
        <v>179.68099699999999</v>
      </c>
      <c r="DK124" s="23">
        <v>185.25110799999999</v>
      </c>
      <c r="DL124" s="23">
        <v>190.99389199999999</v>
      </c>
      <c r="DM124" s="23">
        <v>196.914703</v>
      </c>
      <c r="DN124" s="23">
        <v>203.019058</v>
      </c>
      <c r="DO124" s="23">
        <v>209.31264899999999</v>
      </c>
      <c r="DP124" s="23">
        <v>215.80134100000001</v>
      </c>
      <c r="DQ124" s="23">
        <v>222.49118300000001</v>
      </c>
      <c r="DR124" s="23">
        <v>0</v>
      </c>
      <c r="DS124" s="23">
        <v>0</v>
      </c>
      <c r="DT124" s="23">
        <v>0</v>
      </c>
      <c r="DU124" s="22">
        <v>0</v>
      </c>
      <c r="DV124" s="23">
        <v>0</v>
      </c>
      <c r="DW124" s="23">
        <v>171.02042399999999</v>
      </c>
      <c r="DX124" s="23">
        <v>149.60639399999999</v>
      </c>
      <c r="DY124" s="23">
        <v>154.244193</v>
      </c>
      <c r="DZ124" s="23">
        <v>159.02576300000001</v>
      </c>
      <c r="EA124" s="23">
        <v>163.95556099999999</v>
      </c>
      <c r="EB124" s="23">
        <v>169.038184</v>
      </c>
      <c r="EC124" s="23">
        <v>174.278367</v>
      </c>
      <c r="ED124" s="23">
        <v>179.68099699999999</v>
      </c>
      <c r="EE124" s="23">
        <v>185.25110799999999</v>
      </c>
      <c r="EF124" s="23">
        <v>190.99389199999999</v>
      </c>
      <c r="EG124" s="23">
        <v>196.914703</v>
      </c>
      <c r="EH124" s="23">
        <v>203.019058</v>
      </c>
      <c r="EI124" s="23">
        <v>209.31264899999999</v>
      </c>
      <c r="EJ124" s="23">
        <v>215.80134100000001</v>
      </c>
      <c r="EK124" s="23">
        <v>222.49118300000001</v>
      </c>
      <c r="EL124" s="23">
        <v>0</v>
      </c>
      <c r="EM124" s="23">
        <v>0</v>
      </c>
      <c r="EN124" s="23">
        <v>0</v>
      </c>
      <c r="EO124" s="22">
        <v>0</v>
      </c>
      <c r="EP124" s="23">
        <v>0</v>
      </c>
      <c r="EQ124" s="23">
        <v>172.96383800000001</v>
      </c>
      <c r="ER124" s="23">
        <v>151.306467</v>
      </c>
      <c r="ES124" s="23">
        <v>155.99696700000001</v>
      </c>
      <c r="ET124" s="23">
        <v>160.83287300000001</v>
      </c>
      <c r="EU124" s="23">
        <v>165.818693</v>
      </c>
      <c r="EV124" s="23">
        <v>170.95907199999999</v>
      </c>
      <c r="EW124" s="23">
        <v>176.258803</v>
      </c>
      <c r="EX124" s="23">
        <v>181.722826</v>
      </c>
      <c r="EY124" s="23">
        <v>187.356234</v>
      </c>
      <c r="EZ124" s="23">
        <v>193.164277</v>
      </c>
      <c r="FA124" s="23">
        <v>199.15236999999999</v>
      </c>
      <c r="FB124" s="23">
        <v>205.32609299999999</v>
      </c>
      <c r="FC124" s="23">
        <v>211.691202</v>
      </c>
      <c r="FD124" s="23">
        <v>218.25362899999999</v>
      </c>
      <c r="FE124" s="23">
        <v>225.01949200000001</v>
      </c>
      <c r="FF124" s="23">
        <v>0</v>
      </c>
      <c r="FG124" s="23">
        <v>0</v>
      </c>
      <c r="FH124" s="23">
        <v>0</v>
      </c>
      <c r="FI124" s="22">
        <v>0</v>
      </c>
      <c r="FJ124" s="23">
        <v>0</v>
      </c>
      <c r="FK124" s="23">
        <v>0</v>
      </c>
      <c r="FL124" s="23">
        <v>148.39935399999999</v>
      </c>
      <c r="FM124" s="23">
        <v>153.593332</v>
      </c>
      <c r="FN124" s="23">
        <v>158.969098</v>
      </c>
      <c r="FO124" s="23">
        <v>164.533017</v>
      </c>
      <c r="FP124" s="23">
        <v>170.29167200000001</v>
      </c>
      <c r="FQ124" s="23">
        <v>176.251881</v>
      </c>
      <c r="FR124" s="23">
        <v>182.42069699999999</v>
      </c>
      <c r="FS124" s="23">
        <v>188.805421</v>
      </c>
      <c r="FT124" s="23">
        <v>195.413611</v>
      </c>
      <c r="FU124" s="23">
        <v>202.25308699999999</v>
      </c>
      <c r="FV124" s="23">
        <v>209.33194499999999</v>
      </c>
      <c r="FW124" s="23">
        <v>216.65856400000001</v>
      </c>
      <c r="FX124" s="23">
        <v>224.241613</v>
      </c>
      <c r="FY124" s="23">
        <v>232.09007</v>
      </c>
      <c r="FZ124" s="23">
        <v>0</v>
      </c>
      <c r="GA124" s="23">
        <v>0</v>
      </c>
      <c r="GB124" s="23">
        <v>0</v>
      </c>
      <c r="GC124" s="22">
        <v>0</v>
      </c>
      <c r="GD124" s="23">
        <v>0</v>
      </c>
      <c r="GE124" s="23">
        <v>0</v>
      </c>
      <c r="GF124" s="23">
        <v>169.01098594999999</v>
      </c>
      <c r="GG124" s="23">
        <v>174.92637045000001</v>
      </c>
      <c r="GH124" s="23">
        <v>181.04879342000001</v>
      </c>
      <c r="GI124" s="23">
        <v>187.38550119000001</v>
      </c>
      <c r="GJ124" s="23">
        <v>193.94399372999999</v>
      </c>
      <c r="GK124" s="23">
        <v>200.73203351000001</v>
      </c>
      <c r="GL124" s="23">
        <v>207.75765469000001</v>
      </c>
      <c r="GM124" s="23">
        <v>215.02917260000001</v>
      </c>
      <c r="GN124" s="23">
        <v>222.55519364</v>
      </c>
      <c r="GO124" s="23">
        <v>230.34462542</v>
      </c>
      <c r="GP124" s="23">
        <v>238.40668731</v>
      </c>
      <c r="GQ124" s="23">
        <v>246.75092136000001</v>
      </c>
      <c r="GR124" s="23">
        <v>255.38720361</v>
      </c>
      <c r="GS124" s="23">
        <v>264.32575573999998</v>
      </c>
      <c r="GT124" s="23">
        <v>0</v>
      </c>
      <c r="GU124" s="23">
        <v>0</v>
      </c>
      <c r="GV124" s="23">
        <v>0</v>
      </c>
      <c r="GW124" s="22">
        <v>0</v>
      </c>
      <c r="GX124" s="23">
        <v>0</v>
      </c>
      <c r="GY124" s="23">
        <v>0</v>
      </c>
      <c r="GZ124" s="23">
        <v>0</v>
      </c>
      <c r="HA124" s="23">
        <v>0</v>
      </c>
      <c r="HB124" s="23">
        <v>0</v>
      </c>
      <c r="HC124" s="23">
        <v>0</v>
      </c>
      <c r="HD124" s="23">
        <v>0</v>
      </c>
      <c r="HE124" s="23">
        <v>0</v>
      </c>
      <c r="HF124" s="23">
        <v>0</v>
      </c>
      <c r="HG124" s="23">
        <v>0</v>
      </c>
      <c r="HH124" s="23">
        <v>0</v>
      </c>
      <c r="HI124" s="23">
        <v>0</v>
      </c>
      <c r="HJ124" s="23">
        <v>0</v>
      </c>
      <c r="HK124" s="23">
        <v>0</v>
      </c>
      <c r="HL124" s="23">
        <v>0</v>
      </c>
      <c r="HM124" s="23">
        <v>0</v>
      </c>
      <c r="HN124" s="23">
        <v>0</v>
      </c>
      <c r="HO124" s="23">
        <v>0</v>
      </c>
      <c r="HP124" s="23">
        <v>0</v>
      </c>
      <c r="HQ124" s="22">
        <v>0</v>
      </c>
      <c r="HR124" s="23">
        <v>0</v>
      </c>
      <c r="HS124" s="23">
        <v>0</v>
      </c>
      <c r="HT124" s="24">
        <v>148.39935399999999</v>
      </c>
      <c r="HU124" s="24">
        <v>153.593332</v>
      </c>
      <c r="HV124" s="24">
        <v>158.969098</v>
      </c>
      <c r="HW124" s="23">
        <v>164.533017</v>
      </c>
      <c r="HX124" s="23">
        <v>170.29167200000001</v>
      </c>
      <c r="HY124" s="23">
        <v>176.251881</v>
      </c>
      <c r="HZ124" s="23">
        <v>182.42069699999999</v>
      </c>
      <c r="IA124" s="23">
        <v>188.805421</v>
      </c>
      <c r="IB124" s="23">
        <v>195.413611</v>
      </c>
      <c r="IC124" s="23">
        <v>202.25308699999999</v>
      </c>
      <c r="ID124" s="23">
        <v>209.33194499999999</v>
      </c>
      <c r="IE124" s="23">
        <v>216.65856400000001</v>
      </c>
      <c r="IF124" s="23">
        <v>224.241613</v>
      </c>
      <c r="IG124" s="23">
        <v>232.09007</v>
      </c>
      <c r="IH124" s="23">
        <v>0</v>
      </c>
      <c r="II124" s="23">
        <v>0</v>
      </c>
      <c r="IJ124" s="23">
        <v>0</v>
      </c>
      <c r="IK124" s="22">
        <v>0</v>
      </c>
      <c r="IL124" s="23">
        <v>0</v>
      </c>
      <c r="IM124" s="23">
        <v>0</v>
      </c>
      <c r="IN124" s="23">
        <v>0</v>
      </c>
      <c r="IO124" s="23">
        <v>0</v>
      </c>
      <c r="IP124" s="23">
        <v>0</v>
      </c>
      <c r="IQ124" s="23">
        <v>0</v>
      </c>
      <c r="IR124" s="23">
        <v>0</v>
      </c>
      <c r="IS124" s="23">
        <v>0</v>
      </c>
      <c r="IT124" s="23">
        <v>0</v>
      </c>
      <c r="IU124" s="23">
        <v>0</v>
      </c>
      <c r="IV124" s="23">
        <v>0</v>
      </c>
      <c r="IW124" s="23">
        <v>0</v>
      </c>
      <c r="IX124" s="23">
        <v>0</v>
      </c>
      <c r="IY124" s="23">
        <v>0</v>
      </c>
      <c r="IZ124" s="23">
        <v>0</v>
      </c>
      <c r="JA124" s="23">
        <v>0</v>
      </c>
      <c r="JB124" s="23">
        <v>0</v>
      </c>
      <c r="JC124" s="23">
        <v>0</v>
      </c>
      <c r="JD124" s="23">
        <v>0</v>
      </c>
      <c r="JE124" s="22">
        <v>0</v>
      </c>
      <c r="JF124" s="23">
        <v>0</v>
      </c>
      <c r="JG124" s="23">
        <v>0</v>
      </c>
      <c r="JH124" s="23">
        <v>0</v>
      </c>
      <c r="JI124" s="23">
        <v>0</v>
      </c>
      <c r="JJ124" s="23">
        <v>0</v>
      </c>
      <c r="JK124" s="23">
        <v>0</v>
      </c>
      <c r="JL124" s="23">
        <v>0</v>
      </c>
      <c r="JM124" s="23">
        <v>0</v>
      </c>
      <c r="JN124" s="23">
        <v>0</v>
      </c>
      <c r="JO124" s="23">
        <v>0</v>
      </c>
      <c r="JP124" s="23">
        <v>0</v>
      </c>
      <c r="JQ124" s="23">
        <v>0</v>
      </c>
      <c r="JR124" s="23">
        <v>0</v>
      </c>
      <c r="JS124" s="23">
        <v>0</v>
      </c>
      <c r="JT124" s="23">
        <v>0</v>
      </c>
      <c r="JU124" s="23">
        <v>0</v>
      </c>
      <c r="JV124" s="23">
        <v>0</v>
      </c>
      <c r="JW124" s="23">
        <v>0</v>
      </c>
      <c r="JX124" s="23">
        <v>0</v>
      </c>
      <c r="JY124" s="22">
        <v>0</v>
      </c>
      <c r="JZ124" s="23">
        <v>0</v>
      </c>
      <c r="KA124" s="23">
        <v>0</v>
      </c>
      <c r="KB124" s="23">
        <v>0</v>
      </c>
      <c r="KC124" s="23">
        <v>0</v>
      </c>
      <c r="KD124" s="23">
        <v>0</v>
      </c>
      <c r="KE124" s="23">
        <v>0</v>
      </c>
      <c r="KF124" s="23">
        <v>0</v>
      </c>
      <c r="KG124" s="23">
        <v>0</v>
      </c>
      <c r="KH124" s="23">
        <v>0</v>
      </c>
      <c r="KI124" s="23">
        <v>0</v>
      </c>
      <c r="KJ124" s="23">
        <v>0</v>
      </c>
      <c r="KK124" s="23">
        <v>0</v>
      </c>
      <c r="KL124" s="23">
        <v>0</v>
      </c>
      <c r="KM124" s="23">
        <v>0</v>
      </c>
      <c r="KN124" s="23">
        <v>0</v>
      </c>
      <c r="KO124" s="23">
        <v>0</v>
      </c>
      <c r="KP124" s="23">
        <v>0</v>
      </c>
      <c r="KQ124" s="23">
        <v>0</v>
      </c>
      <c r="KR124" s="23">
        <v>0</v>
      </c>
      <c r="KS124" s="22">
        <v>0</v>
      </c>
      <c r="KT124" s="23">
        <v>0</v>
      </c>
      <c r="KU124" s="23">
        <v>0</v>
      </c>
      <c r="KV124" s="23">
        <v>0</v>
      </c>
      <c r="KW124" s="23">
        <v>0</v>
      </c>
      <c r="KX124" s="23">
        <v>0</v>
      </c>
      <c r="KY124" s="23">
        <v>0</v>
      </c>
      <c r="KZ124" s="23">
        <v>0</v>
      </c>
      <c r="LA124" s="23">
        <v>0</v>
      </c>
      <c r="LB124" s="23">
        <v>0</v>
      </c>
      <c r="LC124" s="23">
        <v>0</v>
      </c>
      <c r="LD124" s="23">
        <v>0</v>
      </c>
      <c r="LE124" s="23">
        <v>0</v>
      </c>
      <c r="LF124" s="23">
        <v>0</v>
      </c>
      <c r="LG124" s="23">
        <v>0</v>
      </c>
      <c r="LH124" s="23">
        <v>0</v>
      </c>
      <c r="LI124" s="23">
        <v>0</v>
      </c>
      <c r="LJ124" s="23">
        <v>0</v>
      </c>
      <c r="LK124" s="23">
        <v>0</v>
      </c>
      <c r="LL124" s="23">
        <v>0</v>
      </c>
      <c r="LM124" s="22">
        <v>0</v>
      </c>
      <c r="LN124" s="23">
        <v>0</v>
      </c>
      <c r="LO124" s="23">
        <v>0</v>
      </c>
      <c r="LP124" s="23">
        <v>0</v>
      </c>
      <c r="LQ124" s="23">
        <v>0</v>
      </c>
      <c r="LR124" s="23">
        <v>0</v>
      </c>
      <c r="LS124" s="23">
        <v>0</v>
      </c>
      <c r="LT124" s="23">
        <v>0</v>
      </c>
      <c r="LU124" s="23">
        <v>0</v>
      </c>
      <c r="LV124" s="23">
        <v>0</v>
      </c>
      <c r="LW124" s="23">
        <v>0</v>
      </c>
      <c r="LX124" s="23">
        <v>0</v>
      </c>
      <c r="LY124" s="23">
        <v>0</v>
      </c>
      <c r="LZ124" s="23">
        <v>0</v>
      </c>
      <c r="MA124" s="23">
        <v>0</v>
      </c>
      <c r="MB124" s="23">
        <v>0</v>
      </c>
      <c r="MC124" s="23">
        <v>0</v>
      </c>
      <c r="MD124" s="23">
        <v>0</v>
      </c>
      <c r="ME124" s="23">
        <v>0</v>
      </c>
      <c r="MF124" s="23">
        <v>0</v>
      </c>
      <c r="MG124" s="22">
        <v>0</v>
      </c>
      <c r="MH124" s="23">
        <v>0</v>
      </c>
      <c r="MI124" s="23">
        <v>0</v>
      </c>
      <c r="MJ124" s="23">
        <v>0</v>
      </c>
      <c r="MK124" s="23">
        <v>0</v>
      </c>
      <c r="ML124" s="23">
        <v>0</v>
      </c>
      <c r="MM124" s="23">
        <v>0</v>
      </c>
      <c r="MN124" s="23">
        <v>0</v>
      </c>
      <c r="MO124" s="23">
        <v>0</v>
      </c>
      <c r="MP124" s="23">
        <v>0</v>
      </c>
      <c r="MQ124" s="23">
        <v>0</v>
      </c>
      <c r="MR124" s="23">
        <v>0</v>
      </c>
      <c r="MS124" s="23">
        <v>0</v>
      </c>
      <c r="MT124" s="23">
        <v>0</v>
      </c>
      <c r="MU124" s="23">
        <v>0</v>
      </c>
      <c r="MV124" s="23">
        <v>0</v>
      </c>
      <c r="MW124" s="23">
        <v>0</v>
      </c>
      <c r="MX124" s="23">
        <v>0</v>
      </c>
      <c r="MY124" s="23">
        <v>0</v>
      </c>
      <c r="MZ124" s="23">
        <v>0</v>
      </c>
    </row>
    <row r="125" spans="1:364">
      <c r="A125" s="9" t="s">
        <v>897</v>
      </c>
      <c r="B125" s="9" t="s">
        <v>898</v>
      </c>
      <c r="C125" s="9" t="s">
        <v>666</v>
      </c>
      <c r="E125" s="22">
        <v>0</v>
      </c>
      <c r="F125" s="23">
        <v>0</v>
      </c>
      <c r="G125" s="23">
        <v>235.46370400000001</v>
      </c>
      <c r="H125" s="23">
        <v>227.50540100000001</v>
      </c>
      <c r="I125" s="23">
        <v>234.55806899999999</v>
      </c>
      <c r="J125" s="23">
        <v>241.82936900000001</v>
      </c>
      <c r="K125" s="23">
        <v>249.32607899999999</v>
      </c>
      <c r="L125" s="23">
        <v>257.05518799999999</v>
      </c>
      <c r="M125" s="23">
        <v>265.02389899999997</v>
      </c>
      <c r="N125" s="23">
        <v>273.23964000000001</v>
      </c>
      <c r="O125" s="23">
        <v>281.71006799999998</v>
      </c>
      <c r="P125" s="23">
        <v>290.44308000000001</v>
      </c>
      <c r="Q125" s="23">
        <v>299.44681600000001</v>
      </c>
      <c r="R125" s="23">
        <v>308.72966700000001</v>
      </c>
      <c r="S125" s="23">
        <v>318.30028700000003</v>
      </c>
      <c r="T125" s="23">
        <v>328.167596</v>
      </c>
      <c r="U125" s="23">
        <v>338.34079100000002</v>
      </c>
      <c r="V125" s="23">
        <v>0</v>
      </c>
      <c r="W125" s="23">
        <v>0</v>
      </c>
      <c r="X125" s="23">
        <v>0</v>
      </c>
      <c r="Y125" s="22">
        <v>0</v>
      </c>
      <c r="Z125" s="23">
        <v>0</v>
      </c>
      <c r="AA125" s="23">
        <v>235.46370400000001</v>
      </c>
      <c r="AB125" s="23">
        <v>227.50540100000001</v>
      </c>
      <c r="AC125" s="23">
        <v>234.55806899999999</v>
      </c>
      <c r="AD125" s="23">
        <v>241.82936900000001</v>
      </c>
      <c r="AE125" s="23">
        <v>249.32607899999999</v>
      </c>
      <c r="AF125" s="23">
        <v>257.05518799999999</v>
      </c>
      <c r="AG125" s="23">
        <v>265.02389899999997</v>
      </c>
      <c r="AH125" s="23">
        <v>273.23964000000001</v>
      </c>
      <c r="AI125" s="23">
        <v>281.71006799999998</v>
      </c>
      <c r="AJ125" s="23">
        <v>290.44308000000001</v>
      </c>
      <c r="AK125" s="23">
        <v>299.44681600000001</v>
      </c>
      <c r="AL125" s="23">
        <v>308.72966700000001</v>
      </c>
      <c r="AM125" s="23">
        <v>318.30028700000003</v>
      </c>
      <c r="AN125" s="23">
        <v>328.167596</v>
      </c>
      <c r="AO125" s="23">
        <v>338.34079100000002</v>
      </c>
      <c r="AP125" s="23">
        <v>0</v>
      </c>
      <c r="AQ125" s="23">
        <v>0</v>
      </c>
      <c r="AR125" s="23">
        <v>0</v>
      </c>
      <c r="AS125" s="22">
        <v>0</v>
      </c>
      <c r="AT125" s="23">
        <v>0</v>
      </c>
      <c r="AU125" s="23">
        <v>0</v>
      </c>
      <c r="AV125" s="23">
        <v>203.88252299999999</v>
      </c>
      <c r="AW125" s="23">
        <v>209.998998</v>
      </c>
      <c r="AX125" s="23">
        <v>216.298968</v>
      </c>
      <c r="AY125" s="23">
        <v>222.787937</v>
      </c>
      <c r="AZ125" s="23">
        <v>229.471576</v>
      </c>
      <c r="BA125" s="23">
        <v>236.35572300000001</v>
      </c>
      <c r="BB125" s="23">
        <v>243.446394</v>
      </c>
      <c r="BC125" s="23">
        <v>250.749786</v>
      </c>
      <c r="BD125" s="23">
        <v>258.27228000000002</v>
      </c>
      <c r="BE125" s="23">
        <v>266.02044799999999</v>
      </c>
      <c r="BF125" s="23">
        <v>274.00106199999999</v>
      </c>
      <c r="BG125" s="23">
        <v>282.22109399999999</v>
      </c>
      <c r="BH125" s="23">
        <v>290.687726</v>
      </c>
      <c r="BI125" s="23">
        <v>299.40835800000002</v>
      </c>
      <c r="BJ125" s="23">
        <v>0</v>
      </c>
      <c r="BK125" s="23">
        <v>0</v>
      </c>
      <c r="BL125" s="23">
        <v>0</v>
      </c>
      <c r="BM125" s="22">
        <v>0</v>
      </c>
      <c r="BN125" s="23">
        <v>0</v>
      </c>
      <c r="BO125" s="23">
        <v>0</v>
      </c>
      <c r="BP125" s="23">
        <v>203.88252299999999</v>
      </c>
      <c r="BQ125" s="23">
        <v>209.998998</v>
      </c>
      <c r="BR125" s="23">
        <v>216.298968</v>
      </c>
      <c r="BS125" s="23">
        <v>222.787937</v>
      </c>
      <c r="BT125" s="23">
        <v>229.471576</v>
      </c>
      <c r="BU125" s="23">
        <v>236.35572300000001</v>
      </c>
      <c r="BV125" s="23">
        <v>243.446394</v>
      </c>
      <c r="BW125" s="23">
        <v>250.749786</v>
      </c>
      <c r="BX125" s="23">
        <v>258.27228000000002</v>
      </c>
      <c r="BY125" s="23">
        <v>266.02044799999999</v>
      </c>
      <c r="BZ125" s="23">
        <v>274.00106199999999</v>
      </c>
      <c r="CA125" s="23">
        <v>282.22109399999999</v>
      </c>
      <c r="CB125" s="23">
        <v>290.687726</v>
      </c>
      <c r="CC125" s="23">
        <v>299.40835800000002</v>
      </c>
      <c r="CD125" s="23">
        <v>0</v>
      </c>
      <c r="CE125" s="23">
        <v>0</v>
      </c>
      <c r="CF125" s="23">
        <v>0</v>
      </c>
      <c r="CG125" s="22">
        <v>0</v>
      </c>
      <c r="CH125" s="23">
        <v>0</v>
      </c>
      <c r="CI125" s="23">
        <v>230.94786199999999</v>
      </c>
      <c r="CJ125" s="23">
        <v>202.03012100000001</v>
      </c>
      <c r="CK125" s="23">
        <v>208.29305400000001</v>
      </c>
      <c r="CL125" s="23">
        <v>214.75013899999999</v>
      </c>
      <c r="CM125" s="23">
        <v>221.40739300000001</v>
      </c>
      <c r="CN125" s="23">
        <v>228.27102199999999</v>
      </c>
      <c r="CO125" s="23">
        <v>235.34742399999999</v>
      </c>
      <c r="CP125" s="23">
        <v>242.64319399999999</v>
      </c>
      <c r="CQ125" s="23">
        <v>250.165133</v>
      </c>
      <c r="CR125" s="23">
        <v>257.920252</v>
      </c>
      <c r="CS125" s="23">
        <v>265.91577999999998</v>
      </c>
      <c r="CT125" s="23">
        <v>274.15916900000002</v>
      </c>
      <c r="CU125" s="23">
        <v>282.65810399999998</v>
      </c>
      <c r="CV125" s="23">
        <v>291.42050499999999</v>
      </c>
      <c r="CW125" s="23">
        <v>300.45454100000001</v>
      </c>
      <c r="CX125" s="23">
        <v>0</v>
      </c>
      <c r="CY125" s="23">
        <v>0</v>
      </c>
      <c r="CZ125" s="23">
        <v>0</v>
      </c>
      <c r="DA125" s="22">
        <v>0</v>
      </c>
      <c r="DB125" s="23">
        <v>0</v>
      </c>
      <c r="DC125" s="23">
        <v>228.35294200000001</v>
      </c>
      <c r="DD125" s="23">
        <v>199.760119</v>
      </c>
      <c r="DE125" s="23">
        <v>205.95268300000001</v>
      </c>
      <c r="DF125" s="23">
        <v>212.33721600000001</v>
      </c>
      <c r="DG125" s="23">
        <v>218.91967</v>
      </c>
      <c r="DH125" s="23">
        <v>225.70617899999999</v>
      </c>
      <c r="DI125" s="23">
        <v>232.70307099999999</v>
      </c>
      <c r="DJ125" s="23">
        <v>239.916866</v>
      </c>
      <c r="DK125" s="23">
        <v>247.35428899999999</v>
      </c>
      <c r="DL125" s="23">
        <v>255.02227199999999</v>
      </c>
      <c r="DM125" s="23">
        <v>262.92796199999998</v>
      </c>
      <c r="DN125" s="23">
        <v>271.07872900000001</v>
      </c>
      <c r="DO125" s="23">
        <v>279.48217</v>
      </c>
      <c r="DP125" s="23">
        <v>288.146117</v>
      </c>
      <c r="DQ125" s="23">
        <v>297.07864699999999</v>
      </c>
      <c r="DR125" s="23">
        <v>0</v>
      </c>
      <c r="DS125" s="23">
        <v>0</v>
      </c>
      <c r="DT125" s="23">
        <v>0</v>
      </c>
      <c r="DU125" s="22">
        <v>0</v>
      </c>
      <c r="DV125" s="23">
        <v>0</v>
      </c>
      <c r="DW125" s="23">
        <v>228.35294200000001</v>
      </c>
      <c r="DX125" s="23">
        <v>199.760119</v>
      </c>
      <c r="DY125" s="23">
        <v>205.95268300000001</v>
      </c>
      <c r="DZ125" s="23">
        <v>212.33721600000001</v>
      </c>
      <c r="EA125" s="23">
        <v>218.91967</v>
      </c>
      <c r="EB125" s="23">
        <v>225.70617899999999</v>
      </c>
      <c r="EC125" s="23">
        <v>232.70307099999999</v>
      </c>
      <c r="ED125" s="23">
        <v>239.916866</v>
      </c>
      <c r="EE125" s="23">
        <v>247.35428899999999</v>
      </c>
      <c r="EF125" s="23">
        <v>255.02227199999999</v>
      </c>
      <c r="EG125" s="23">
        <v>262.92796199999998</v>
      </c>
      <c r="EH125" s="23">
        <v>271.07872900000001</v>
      </c>
      <c r="EI125" s="23">
        <v>279.48217</v>
      </c>
      <c r="EJ125" s="23">
        <v>288.146117</v>
      </c>
      <c r="EK125" s="23">
        <v>297.07864699999999</v>
      </c>
      <c r="EL125" s="23">
        <v>0</v>
      </c>
      <c r="EM125" s="23">
        <v>0</v>
      </c>
      <c r="EN125" s="23">
        <v>0</v>
      </c>
      <c r="EO125" s="22">
        <v>0</v>
      </c>
      <c r="EP125" s="23">
        <v>0</v>
      </c>
      <c r="EQ125" s="23">
        <v>230.94786199999999</v>
      </c>
      <c r="ER125" s="23">
        <v>202.03012100000001</v>
      </c>
      <c r="ES125" s="23">
        <v>208.29305400000001</v>
      </c>
      <c r="ET125" s="23">
        <v>214.75013899999999</v>
      </c>
      <c r="EU125" s="23">
        <v>221.40739300000001</v>
      </c>
      <c r="EV125" s="23">
        <v>228.27102199999999</v>
      </c>
      <c r="EW125" s="23">
        <v>235.34742399999999</v>
      </c>
      <c r="EX125" s="23">
        <v>242.64319399999999</v>
      </c>
      <c r="EY125" s="23">
        <v>250.165133</v>
      </c>
      <c r="EZ125" s="23">
        <v>257.920252</v>
      </c>
      <c r="FA125" s="23">
        <v>265.91577999999998</v>
      </c>
      <c r="FB125" s="23">
        <v>274.15916900000002</v>
      </c>
      <c r="FC125" s="23">
        <v>282.65810399999998</v>
      </c>
      <c r="FD125" s="23">
        <v>291.42050499999999</v>
      </c>
      <c r="FE125" s="23">
        <v>300.45454100000001</v>
      </c>
      <c r="FF125" s="23">
        <v>0</v>
      </c>
      <c r="FG125" s="23">
        <v>0</v>
      </c>
      <c r="FH125" s="23">
        <v>0</v>
      </c>
      <c r="FI125" s="22">
        <v>0</v>
      </c>
      <c r="FJ125" s="23">
        <v>0</v>
      </c>
      <c r="FK125" s="23">
        <v>0</v>
      </c>
      <c r="FL125" s="23">
        <v>202.122263</v>
      </c>
      <c r="FM125" s="23">
        <v>209.19654299999999</v>
      </c>
      <c r="FN125" s="23">
        <v>216.51842199999999</v>
      </c>
      <c r="FO125" s="23">
        <v>224.096566</v>
      </c>
      <c r="FP125" s="23">
        <v>231.93994599999999</v>
      </c>
      <c r="FQ125" s="23">
        <v>240.05784399999999</v>
      </c>
      <c r="FR125" s="23">
        <v>248.459869</v>
      </c>
      <c r="FS125" s="23">
        <v>257.15596399999998</v>
      </c>
      <c r="FT125" s="23">
        <v>266.15642300000002</v>
      </c>
      <c r="FU125" s="23">
        <v>275.47189800000001</v>
      </c>
      <c r="FV125" s="23">
        <v>285.11341399999998</v>
      </c>
      <c r="FW125" s="23">
        <v>295.09238399999998</v>
      </c>
      <c r="FX125" s="23">
        <v>305.42061699999999</v>
      </c>
      <c r="FY125" s="23">
        <v>316.11033900000001</v>
      </c>
      <c r="FZ125" s="23">
        <v>0</v>
      </c>
      <c r="GA125" s="23">
        <v>0</v>
      </c>
      <c r="GB125" s="23">
        <v>0</v>
      </c>
      <c r="GC125" s="22">
        <v>0</v>
      </c>
      <c r="GD125" s="23">
        <v>0</v>
      </c>
      <c r="GE125" s="23">
        <v>0</v>
      </c>
      <c r="GF125" s="23">
        <v>230.19563084000001</v>
      </c>
      <c r="GG125" s="23">
        <v>238.25247791999999</v>
      </c>
      <c r="GH125" s="23">
        <v>246.59131464000001</v>
      </c>
      <c r="GI125" s="23">
        <v>255.22201064999999</v>
      </c>
      <c r="GJ125" s="23">
        <v>264.15478102999998</v>
      </c>
      <c r="GK125" s="23">
        <v>273.40019835999999</v>
      </c>
      <c r="GL125" s="23">
        <v>282.96920531000001</v>
      </c>
      <c r="GM125" s="23">
        <v>292.87312749</v>
      </c>
      <c r="GN125" s="23">
        <v>303.12368694999998</v>
      </c>
      <c r="GO125" s="23">
        <v>313.73301600000002</v>
      </c>
      <c r="GP125" s="23">
        <v>324.71367156000002</v>
      </c>
      <c r="GQ125" s="23">
        <v>336.07865005999997</v>
      </c>
      <c r="GR125" s="23">
        <v>347.84140280999998</v>
      </c>
      <c r="GS125" s="23">
        <v>360.01585190999998</v>
      </c>
      <c r="GT125" s="23">
        <v>0</v>
      </c>
      <c r="GU125" s="23">
        <v>0</v>
      </c>
      <c r="GV125" s="23">
        <v>0</v>
      </c>
      <c r="GW125" s="22">
        <v>0</v>
      </c>
      <c r="GX125" s="23">
        <v>0</v>
      </c>
      <c r="GY125" s="23">
        <v>0</v>
      </c>
      <c r="GZ125" s="23">
        <v>0</v>
      </c>
      <c r="HA125" s="23">
        <v>0</v>
      </c>
      <c r="HB125" s="23">
        <v>0</v>
      </c>
      <c r="HC125" s="23">
        <v>0</v>
      </c>
      <c r="HD125" s="23">
        <v>0</v>
      </c>
      <c r="HE125" s="23">
        <v>0</v>
      </c>
      <c r="HF125" s="23">
        <v>0</v>
      </c>
      <c r="HG125" s="23">
        <v>0</v>
      </c>
      <c r="HH125" s="23">
        <v>0</v>
      </c>
      <c r="HI125" s="23">
        <v>0</v>
      </c>
      <c r="HJ125" s="23">
        <v>0</v>
      </c>
      <c r="HK125" s="23">
        <v>0</v>
      </c>
      <c r="HL125" s="23">
        <v>0</v>
      </c>
      <c r="HM125" s="23">
        <v>0</v>
      </c>
      <c r="HN125" s="23">
        <v>0</v>
      </c>
      <c r="HO125" s="23">
        <v>0</v>
      </c>
      <c r="HP125" s="23">
        <v>0</v>
      </c>
      <c r="HQ125" s="22">
        <v>0</v>
      </c>
      <c r="HR125" s="23">
        <v>0</v>
      </c>
      <c r="HS125" s="23">
        <v>0</v>
      </c>
      <c r="HT125" s="24">
        <v>202.122263</v>
      </c>
      <c r="HU125" s="24">
        <v>209.19654299999999</v>
      </c>
      <c r="HV125" s="24">
        <v>216.51842199999999</v>
      </c>
      <c r="HW125" s="23">
        <v>224.096566</v>
      </c>
      <c r="HX125" s="23">
        <v>231.93994599999999</v>
      </c>
      <c r="HY125" s="23">
        <v>240.05784399999999</v>
      </c>
      <c r="HZ125" s="23">
        <v>248.459869</v>
      </c>
      <c r="IA125" s="23">
        <v>257.15596399999998</v>
      </c>
      <c r="IB125" s="23">
        <v>266.15642300000002</v>
      </c>
      <c r="IC125" s="23">
        <v>275.47189800000001</v>
      </c>
      <c r="ID125" s="23">
        <v>285.11341399999998</v>
      </c>
      <c r="IE125" s="23">
        <v>295.09238399999998</v>
      </c>
      <c r="IF125" s="23">
        <v>305.42061699999999</v>
      </c>
      <c r="IG125" s="23">
        <v>316.11033900000001</v>
      </c>
      <c r="IH125" s="23">
        <v>0</v>
      </c>
      <c r="II125" s="23">
        <v>0</v>
      </c>
      <c r="IJ125" s="23">
        <v>0</v>
      </c>
      <c r="IK125" s="22">
        <v>0</v>
      </c>
      <c r="IL125" s="23">
        <v>0</v>
      </c>
      <c r="IM125" s="23">
        <v>0</v>
      </c>
      <c r="IN125" s="23">
        <v>0</v>
      </c>
      <c r="IO125" s="23">
        <v>0</v>
      </c>
      <c r="IP125" s="23">
        <v>0</v>
      </c>
      <c r="IQ125" s="23">
        <v>0</v>
      </c>
      <c r="IR125" s="23">
        <v>0</v>
      </c>
      <c r="IS125" s="23">
        <v>0</v>
      </c>
      <c r="IT125" s="23">
        <v>0</v>
      </c>
      <c r="IU125" s="23">
        <v>0</v>
      </c>
      <c r="IV125" s="23">
        <v>0</v>
      </c>
      <c r="IW125" s="23">
        <v>0</v>
      </c>
      <c r="IX125" s="23">
        <v>0</v>
      </c>
      <c r="IY125" s="23">
        <v>0</v>
      </c>
      <c r="IZ125" s="23">
        <v>0</v>
      </c>
      <c r="JA125" s="23">
        <v>0</v>
      </c>
      <c r="JB125" s="23">
        <v>0</v>
      </c>
      <c r="JC125" s="23">
        <v>0</v>
      </c>
      <c r="JD125" s="23">
        <v>0</v>
      </c>
      <c r="JE125" s="22">
        <v>0</v>
      </c>
      <c r="JF125" s="23">
        <v>0</v>
      </c>
      <c r="JG125" s="23">
        <v>0</v>
      </c>
      <c r="JH125" s="23">
        <v>0</v>
      </c>
      <c r="JI125" s="23">
        <v>0</v>
      </c>
      <c r="JJ125" s="23">
        <v>0</v>
      </c>
      <c r="JK125" s="23">
        <v>0</v>
      </c>
      <c r="JL125" s="23">
        <v>0</v>
      </c>
      <c r="JM125" s="23">
        <v>0</v>
      </c>
      <c r="JN125" s="23">
        <v>0</v>
      </c>
      <c r="JO125" s="23">
        <v>0</v>
      </c>
      <c r="JP125" s="23">
        <v>0</v>
      </c>
      <c r="JQ125" s="23">
        <v>0</v>
      </c>
      <c r="JR125" s="23">
        <v>0</v>
      </c>
      <c r="JS125" s="23">
        <v>0</v>
      </c>
      <c r="JT125" s="23">
        <v>0</v>
      </c>
      <c r="JU125" s="23">
        <v>0</v>
      </c>
      <c r="JV125" s="23">
        <v>0</v>
      </c>
      <c r="JW125" s="23">
        <v>0</v>
      </c>
      <c r="JX125" s="23">
        <v>0</v>
      </c>
      <c r="JY125" s="22">
        <v>0</v>
      </c>
      <c r="JZ125" s="23">
        <v>0</v>
      </c>
      <c r="KA125" s="23">
        <v>0</v>
      </c>
      <c r="KB125" s="23">
        <v>0</v>
      </c>
      <c r="KC125" s="23">
        <v>0</v>
      </c>
      <c r="KD125" s="23">
        <v>0</v>
      </c>
      <c r="KE125" s="23">
        <v>0</v>
      </c>
      <c r="KF125" s="23">
        <v>0</v>
      </c>
      <c r="KG125" s="23">
        <v>0</v>
      </c>
      <c r="KH125" s="23">
        <v>0</v>
      </c>
      <c r="KI125" s="23">
        <v>0</v>
      </c>
      <c r="KJ125" s="23">
        <v>0</v>
      </c>
      <c r="KK125" s="23">
        <v>0</v>
      </c>
      <c r="KL125" s="23">
        <v>0</v>
      </c>
      <c r="KM125" s="23">
        <v>0</v>
      </c>
      <c r="KN125" s="23">
        <v>0</v>
      </c>
      <c r="KO125" s="23">
        <v>0</v>
      </c>
      <c r="KP125" s="23">
        <v>0</v>
      </c>
      <c r="KQ125" s="23">
        <v>0</v>
      </c>
      <c r="KR125" s="23">
        <v>0</v>
      </c>
      <c r="KS125" s="22">
        <v>0</v>
      </c>
      <c r="KT125" s="23">
        <v>0</v>
      </c>
      <c r="KU125" s="23">
        <v>0</v>
      </c>
      <c r="KV125" s="23">
        <v>0</v>
      </c>
      <c r="KW125" s="23">
        <v>0</v>
      </c>
      <c r="KX125" s="23">
        <v>0</v>
      </c>
      <c r="KY125" s="23">
        <v>0</v>
      </c>
      <c r="KZ125" s="23">
        <v>0</v>
      </c>
      <c r="LA125" s="23">
        <v>0</v>
      </c>
      <c r="LB125" s="23">
        <v>0</v>
      </c>
      <c r="LC125" s="23">
        <v>0</v>
      </c>
      <c r="LD125" s="23">
        <v>0</v>
      </c>
      <c r="LE125" s="23">
        <v>0</v>
      </c>
      <c r="LF125" s="23">
        <v>0</v>
      </c>
      <c r="LG125" s="23">
        <v>0</v>
      </c>
      <c r="LH125" s="23">
        <v>0</v>
      </c>
      <c r="LI125" s="23">
        <v>0</v>
      </c>
      <c r="LJ125" s="23">
        <v>0</v>
      </c>
      <c r="LK125" s="23">
        <v>0</v>
      </c>
      <c r="LL125" s="23">
        <v>0</v>
      </c>
      <c r="LM125" s="22">
        <v>0</v>
      </c>
      <c r="LN125" s="23">
        <v>0</v>
      </c>
      <c r="LO125" s="23">
        <v>0</v>
      </c>
      <c r="LP125" s="23">
        <v>0</v>
      </c>
      <c r="LQ125" s="23">
        <v>0</v>
      </c>
      <c r="LR125" s="23">
        <v>0</v>
      </c>
      <c r="LS125" s="23">
        <v>0</v>
      </c>
      <c r="LT125" s="23">
        <v>0</v>
      </c>
      <c r="LU125" s="23">
        <v>0</v>
      </c>
      <c r="LV125" s="23">
        <v>0</v>
      </c>
      <c r="LW125" s="23">
        <v>0</v>
      </c>
      <c r="LX125" s="23">
        <v>0</v>
      </c>
      <c r="LY125" s="23">
        <v>0</v>
      </c>
      <c r="LZ125" s="23">
        <v>0</v>
      </c>
      <c r="MA125" s="23">
        <v>0</v>
      </c>
      <c r="MB125" s="23">
        <v>0</v>
      </c>
      <c r="MC125" s="23">
        <v>0</v>
      </c>
      <c r="MD125" s="23">
        <v>0</v>
      </c>
      <c r="ME125" s="23">
        <v>0</v>
      </c>
      <c r="MF125" s="23">
        <v>0</v>
      </c>
      <c r="MG125" s="22">
        <v>0</v>
      </c>
      <c r="MH125" s="23">
        <v>0</v>
      </c>
      <c r="MI125" s="23">
        <v>0</v>
      </c>
      <c r="MJ125" s="23">
        <v>0</v>
      </c>
      <c r="MK125" s="23">
        <v>0</v>
      </c>
      <c r="ML125" s="23">
        <v>0</v>
      </c>
      <c r="MM125" s="23">
        <v>0</v>
      </c>
      <c r="MN125" s="23">
        <v>0</v>
      </c>
      <c r="MO125" s="23">
        <v>0</v>
      </c>
      <c r="MP125" s="23">
        <v>0</v>
      </c>
      <c r="MQ125" s="23">
        <v>0</v>
      </c>
      <c r="MR125" s="23">
        <v>0</v>
      </c>
      <c r="MS125" s="23">
        <v>0</v>
      </c>
      <c r="MT125" s="23">
        <v>0</v>
      </c>
      <c r="MU125" s="23">
        <v>0</v>
      </c>
      <c r="MV125" s="23">
        <v>0</v>
      </c>
      <c r="MW125" s="23">
        <v>0</v>
      </c>
      <c r="MX125" s="23">
        <v>0</v>
      </c>
      <c r="MY125" s="23">
        <v>0</v>
      </c>
      <c r="MZ125" s="23">
        <v>0</v>
      </c>
    </row>
    <row r="126" spans="1:364">
      <c r="A126" s="9" t="s">
        <v>899</v>
      </c>
      <c r="B126" s="9" t="s">
        <v>900</v>
      </c>
      <c r="C126" s="9" t="s">
        <v>666</v>
      </c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>
        <v>0</v>
      </c>
      <c r="FJ126" s="23">
        <v>0</v>
      </c>
      <c r="FK126" s="23">
        <v>0</v>
      </c>
      <c r="FL126" s="23">
        <v>157.60640000000001</v>
      </c>
      <c r="FM126" s="23">
        <v>163.122624</v>
      </c>
      <c r="FN126" s="23">
        <v>168.83191600000001</v>
      </c>
      <c r="FO126" s="23">
        <v>174.74103299999999</v>
      </c>
      <c r="FP126" s="23">
        <v>180.85696899999999</v>
      </c>
      <c r="FQ126" s="23">
        <v>187.18696299999999</v>
      </c>
      <c r="FR126" s="23">
        <v>193.738507</v>
      </c>
      <c r="FS126" s="23">
        <v>200.51935399999999</v>
      </c>
      <c r="FT126" s="23">
        <v>207.537532</v>
      </c>
      <c r="FU126" s="23">
        <v>214.801345</v>
      </c>
      <c r="FV126" s="23">
        <v>222.31939199999999</v>
      </c>
      <c r="FW126" s="23">
        <v>230.100571</v>
      </c>
      <c r="FX126" s="23">
        <v>238.15409099999999</v>
      </c>
      <c r="FY126" s="23">
        <v>246.489484</v>
      </c>
      <c r="FZ126" s="23"/>
      <c r="GA126" s="23"/>
      <c r="GB126" s="23"/>
      <c r="GC126" s="22"/>
      <c r="GD126" s="23"/>
      <c r="GE126" s="23"/>
      <c r="GF126" s="23">
        <v>197.41753027999999</v>
      </c>
      <c r="GG126" s="23">
        <v>204.32714383999999</v>
      </c>
      <c r="GH126" s="23">
        <v>211.47859387</v>
      </c>
      <c r="GI126" s="23">
        <v>218.88034465000001</v>
      </c>
      <c r="GJ126" s="23">
        <v>226.54115672</v>
      </c>
      <c r="GK126" s="23">
        <v>234.4700972</v>
      </c>
      <c r="GL126" s="23">
        <v>242.67655060999999</v>
      </c>
      <c r="GM126" s="23">
        <v>251.17022987999999</v>
      </c>
      <c r="GN126" s="23">
        <v>259.96118791999999</v>
      </c>
      <c r="GO126" s="23">
        <v>269.05982949999998</v>
      </c>
      <c r="GP126" s="23">
        <v>278.47692353000002</v>
      </c>
      <c r="GQ126" s="23">
        <v>288.22361586</v>
      </c>
      <c r="GR126" s="23">
        <v>298.31144240999998</v>
      </c>
      <c r="GS126" s="23">
        <v>308.75234289000002</v>
      </c>
      <c r="GT126" s="23"/>
      <c r="GU126" s="23"/>
      <c r="GV126" s="23"/>
      <c r="GW126" s="22"/>
      <c r="GX126" s="23"/>
      <c r="GY126" s="23"/>
      <c r="GZ126" s="23">
        <v>0</v>
      </c>
      <c r="HA126" s="23">
        <v>0</v>
      </c>
      <c r="HB126" s="23">
        <v>0</v>
      </c>
      <c r="HC126" s="23">
        <v>0</v>
      </c>
      <c r="HD126" s="23">
        <v>0</v>
      </c>
      <c r="HE126" s="23">
        <v>0</v>
      </c>
      <c r="HF126" s="23">
        <v>0</v>
      </c>
      <c r="HG126" s="23">
        <v>0</v>
      </c>
      <c r="HH126" s="23">
        <v>0</v>
      </c>
      <c r="HI126" s="23">
        <v>0</v>
      </c>
      <c r="HJ126" s="23">
        <v>0</v>
      </c>
      <c r="HK126" s="23">
        <v>0</v>
      </c>
      <c r="HL126" s="23">
        <v>0</v>
      </c>
      <c r="HM126" s="23">
        <v>0</v>
      </c>
      <c r="HN126" s="23"/>
      <c r="HO126" s="23"/>
      <c r="HP126" s="23"/>
      <c r="HQ126" s="22">
        <v>0</v>
      </c>
      <c r="HR126" s="23">
        <v>0</v>
      </c>
      <c r="HS126" s="23">
        <v>0</v>
      </c>
      <c r="HT126" s="24">
        <v>158.42584400000001</v>
      </c>
      <c r="HU126" s="24">
        <v>163.97074799999999</v>
      </c>
      <c r="HV126" s="24">
        <v>171.75794500000001</v>
      </c>
      <c r="HW126" s="23">
        <v>177.01236299999999</v>
      </c>
      <c r="HX126" s="23">
        <v>183.207796</v>
      </c>
      <c r="HY126" s="23">
        <v>189.620069</v>
      </c>
      <c r="HZ126" s="23">
        <v>196.25677099999999</v>
      </c>
      <c r="IA126" s="23">
        <v>203.12575799999999</v>
      </c>
      <c r="IB126" s="23">
        <v>210.23516000000001</v>
      </c>
      <c r="IC126" s="23">
        <v>217.593391</v>
      </c>
      <c r="ID126" s="23">
        <v>225.209159</v>
      </c>
      <c r="IE126" s="23">
        <v>233.09147999999999</v>
      </c>
      <c r="IF126" s="23">
        <v>241.24968200000001</v>
      </c>
      <c r="IG126" s="23">
        <v>249.69342</v>
      </c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1:364">
      <c r="A127" s="9" t="s">
        <v>901</v>
      </c>
      <c r="B127" s="9" t="s">
        <v>902</v>
      </c>
      <c r="C127" s="9" t="s">
        <v>666</v>
      </c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>
        <v>0</v>
      </c>
      <c r="FJ127" s="23">
        <v>0</v>
      </c>
      <c r="FK127" s="23">
        <v>0</v>
      </c>
      <c r="FL127" s="23">
        <v>183.06930199999999</v>
      </c>
      <c r="FM127" s="23">
        <v>189.47672800000001</v>
      </c>
      <c r="FN127" s="23">
        <v>196.10841300000001</v>
      </c>
      <c r="FO127" s="23">
        <v>202.972207</v>
      </c>
      <c r="FP127" s="23">
        <v>210.076235</v>
      </c>
      <c r="FQ127" s="23">
        <v>217.42890299999999</v>
      </c>
      <c r="FR127" s="23">
        <v>225.038915</v>
      </c>
      <c r="FS127" s="23">
        <v>232.915277</v>
      </c>
      <c r="FT127" s="23">
        <v>241.06731099999999</v>
      </c>
      <c r="FU127" s="23">
        <v>249.50466700000001</v>
      </c>
      <c r="FV127" s="23">
        <v>258.23732999999999</v>
      </c>
      <c r="FW127" s="23">
        <v>267.27563700000002</v>
      </c>
      <c r="FX127" s="23">
        <v>276.63028400000002</v>
      </c>
      <c r="FY127" s="23">
        <v>286.312344</v>
      </c>
      <c r="FZ127" s="23"/>
      <c r="GA127" s="23"/>
      <c r="GB127" s="23"/>
      <c r="GC127" s="22"/>
      <c r="GD127" s="23"/>
      <c r="GE127" s="23"/>
      <c r="GF127" s="23">
        <v>229.31232162000001</v>
      </c>
      <c r="GG127" s="23">
        <v>237.33825286999999</v>
      </c>
      <c r="GH127" s="23">
        <v>245.64509172000001</v>
      </c>
      <c r="GI127" s="23">
        <v>254.24266993000001</v>
      </c>
      <c r="GJ127" s="23">
        <v>263.14116338000002</v>
      </c>
      <c r="GK127" s="23">
        <v>272.35110409999999</v>
      </c>
      <c r="GL127" s="23">
        <v>281.88339273999998</v>
      </c>
      <c r="GM127" s="23">
        <v>291.74931149000003</v>
      </c>
      <c r="GN127" s="23">
        <v>301.96053739000001</v>
      </c>
      <c r="GO127" s="23">
        <v>312.52915619999999</v>
      </c>
      <c r="GP127" s="23">
        <v>323.46767667</v>
      </c>
      <c r="GQ127" s="23">
        <v>334.78904534999998</v>
      </c>
      <c r="GR127" s="23">
        <v>346.50666194000001</v>
      </c>
      <c r="GS127" s="23">
        <v>358.63439510000001</v>
      </c>
      <c r="GT127" s="23"/>
      <c r="GU127" s="23"/>
      <c r="GV127" s="23"/>
      <c r="GW127" s="22"/>
      <c r="GX127" s="23"/>
      <c r="GY127" s="23"/>
      <c r="GZ127" s="23">
        <v>0</v>
      </c>
      <c r="HA127" s="23">
        <v>0</v>
      </c>
      <c r="HB127" s="23">
        <v>0</v>
      </c>
      <c r="HC127" s="23">
        <v>0</v>
      </c>
      <c r="HD127" s="23">
        <v>0</v>
      </c>
      <c r="HE127" s="23">
        <v>0</v>
      </c>
      <c r="HF127" s="23">
        <v>0</v>
      </c>
      <c r="HG127" s="23">
        <v>0</v>
      </c>
      <c r="HH127" s="23">
        <v>0</v>
      </c>
      <c r="HI127" s="23">
        <v>0</v>
      </c>
      <c r="HJ127" s="23">
        <v>0</v>
      </c>
      <c r="HK127" s="23">
        <v>0</v>
      </c>
      <c r="HL127" s="23">
        <v>0</v>
      </c>
      <c r="HM127" s="23">
        <v>0</v>
      </c>
      <c r="HN127" s="23"/>
      <c r="HO127" s="23"/>
      <c r="HP127" s="23"/>
      <c r="HQ127" s="22">
        <v>0</v>
      </c>
      <c r="HR127" s="23">
        <v>0</v>
      </c>
      <c r="HS127" s="23">
        <v>0</v>
      </c>
      <c r="HT127" s="24">
        <v>184.02113499999999</v>
      </c>
      <c r="HU127" s="24">
        <v>190.46187499999999</v>
      </c>
      <c r="HV127" s="24">
        <v>199.507172</v>
      </c>
      <c r="HW127" s="23">
        <v>205.61049399999999</v>
      </c>
      <c r="HX127" s="23">
        <v>212.806862</v>
      </c>
      <c r="HY127" s="23">
        <v>220.25510199999999</v>
      </c>
      <c r="HZ127" s="23">
        <v>227.96403000000001</v>
      </c>
      <c r="IA127" s="23">
        <v>235.94277099999999</v>
      </c>
      <c r="IB127" s="23">
        <v>244.20076900000001</v>
      </c>
      <c r="IC127" s="23">
        <v>252.747795</v>
      </c>
      <c r="ID127" s="23">
        <v>261.59396800000002</v>
      </c>
      <c r="IE127" s="23">
        <v>270.74975699999999</v>
      </c>
      <c r="IF127" s="23">
        <v>280.225999</v>
      </c>
      <c r="IG127" s="23">
        <v>290.03390899999999</v>
      </c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1:364">
      <c r="A128" s="9" t="s">
        <v>903</v>
      </c>
      <c r="B128" s="9" t="s">
        <v>904</v>
      </c>
      <c r="C128" s="9" t="s">
        <v>666</v>
      </c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>
        <v>0</v>
      </c>
      <c r="FJ128" s="23">
        <v>0</v>
      </c>
      <c r="FK128" s="23">
        <v>0</v>
      </c>
      <c r="FL128" s="23">
        <v>249.343279</v>
      </c>
      <c r="FM128" s="23">
        <v>258.07029399999999</v>
      </c>
      <c r="FN128" s="23">
        <v>267.102754</v>
      </c>
      <c r="FO128" s="23">
        <v>276.45135099999999</v>
      </c>
      <c r="FP128" s="23">
        <v>286.12714799999998</v>
      </c>
      <c r="FQ128" s="23">
        <v>296.14159799999999</v>
      </c>
      <c r="FR128" s="23">
        <v>306.50655399999999</v>
      </c>
      <c r="FS128" s="23">
        <v>317.234283</v>
      </c>
      <c r="FT128" s="23">
        <v>328.33748300000002</v>
      </c>
      <c r="FU128" s="23">
        <v>339.829295</v>
      </c>
      <c r="FV128" s="23">
        <v>351.723321</v>
      </c>
      <c r="FW128" s="23">
        <v>364.033637</v>
      </c>
      <c r="FX128" s="23">
        <v>376.77481399999999</v>
      </c>
      <c r="FY128" s="23">
        <v>389.96193299999999</v>
      </c>
      <c r="FZ128" s="23"/>
      <c r="GA128" s="23"/>
      <c r="GB128" s="23"/>
      <c r="GC128" s="22"/>
      <c r="GD128" s="23"/>
      <c r="GE128" s="23"/>
      <c r="GF128" s="23">
        <v>312.32700191999999</v>
      </c>
      <c r="GG128" s="23">
        <v>323.25844698999998</v>
      </c>
      <c r="GH128" s="23">
        <v>334.57249264000001</v>
      </c>
      <c r="GI128" s="23">
        <v>346.28252988000003</v>
      </c>
      <c r="GJ128" s="23">
        <v>358.40241842</v>
      </c>
      <c r="GK128" s="23">
        <v>370.94650307000001</v>
      </c>
      <c r="GL128" s="23">
        <v>383.92963068</v>
      </c>
      <c r="GM128" s="23">
        <v>397.36716775000002</v>
      </c>
      <c r="GN128" s="23">
        <v>411.27501862000003</v>
      </c>
      <c r="GO128" s="23">
        <v>425.66964426999999</v>
      </c>
      <c r="GP128" s="23">
        <v>440.56808181999997</v>
      </c>
      <c r="GQ128" s="23">
        <v>455.98796469000001</v>
      </c>
      <c r="GR128" s="23">
        <v>471.94754345000001</v>
      </c>
      <c r="GS128" s="23">
        <v>488.46570746999998</v>
      </c>
      <c r="GT128" s="23"/>
      <c r="GU128" s="23"/>
      <c r="GV128" s="23"/>
      <c r="GW128" s="22"/>
      <c r="GX128" s="23"/>
      <c r="GY128" s="23"/>
      <c r="GZ128" s="23">
        <v>0</v>
      </c>
      <c r="HA128" s="23">
        <v>0</v>
      </c>
      <c r="HB128" s="23">
        <v>0</v>
      </c>
      <c r="HC128" s="23">
        <v>0</v>
      </c>
      <c r="HD128" s="23">
        <v>0</v>
      </c>
      <c r="HE128" s="23">
        <v>0</v>
      </c>
      <c r="HF128" s="23">
        <v>0</v>
      </c>
      <c r="HG128" s="23">
        <v>0</v>
      </c>
      <c r="HH128" s="23">
        <v>0</v>
      </c>
      <c r="HI128" s="23">
        <v>0</v>
      </c>
      <c r="HJ128" s="23">
        <v>0</v>
      </c>
      <c r="HK128" s="23">
        <v>0</v>
      </c>
      <c r="HL128" s="23">
        <v>0</v>
      </c>
      <c r="HM128" s="23">
        <v>0</v>
      </c>
      <c r="HN128" s="23"/>
      <c r="HO128" s="23"/>
      <c r="HP128" s="23"/>
      <c r="HQ128" s="22">
        <v>0</v>
      </c>
      <c r="HR128" s="23">
        <v>0</v>
      </c>
      <c r="HS128" s="23">
        <v>0</v>
      </c>
      <c r="HT128" s="24">
        <v>250.639691</v>
      </c>
      <c r="HU128" s="24">
        <v>259.412081</v>
      </c>
      <c r="HV128" s="24">
        <v>271.73191800000001</v>
      </c>
      <c r="HW128" s="23">
        <v>280.04473899999999</v>
      </c>
      <c r="HX128" s="23">
        <v>289.84630499999997</v>
      </c>
      <c r="HY128" s="23">
        <v>299.990926</v>
      </c>
      <c r="HZ128" s="23">
        <v>310.49060800000001</v>
      </c>
      <c r="IA128" s="23">
        <v>321.35777899999999</v>
      </c>
      <c r="IB128" s="23">
        <v>332.60530199999999</v>
      </c>
      <c r="IC128" s="23">
        <v>344.246487</v>
      </c>
      <c r="ID128" s="23">
        <v>356.29511400000001</v>
      </c>
      <c r="IE128" s="23">
        <v>368.765443</v>
      </c>
      <c r="IF128" s="23">
        <v>381.672234</v>
      </c>
      <c r="IG128" s="23">
        <v>395.03076199999998</v>
      </c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1:364">
      <c r="A129" s="9" t="s">
        <v>905</v>
      </c>
      <c r="B129" s="9" t="s">
        <v>906</v>
      </c>
      <c r="C129" s="9" t="s">
        <v>666</v>
      </c>
      <c r="E129" s="22">
        <v>0</v>
      </c>
      <c r="F129" s="23">
        <v>0</v>
      </c>
      <c r="G129" s="23">
        <v>196.32144500000001</v>
      </c>
      <c r="H129" s="23">
        <v>231.00535500000001</v>
      </c>
      <c r="I129" s="23">
        <v>238.16652099999999</v>
      </c>
      <c r="J129" s="23">
        <v>245.54968299999999</v>
      </c>
      <c r="K129" s="23">
        <v>253.16172299999999</v>
      </c>
      <c r="L129" s="23">
        <v>261.00973699999997</v>
      </c>
      <c r="M129" s="23">
        <v>269.10103800000002</v>
      </c>
      <c r="N129" s="23">
        <v>277.44317100000001</v>
      </c>
      <c r="O129" s="23">
        <v>286.04390899999999</v>
      </c>
      <c r="P129" s="23">
        <v>294.91127</v>
      </c>
      <c r="Q129" s="23">
        <v>304.05351899999999</v>
      </c>
      <c r="R129" s="23">
        <v>313.47917799999999</v>
      </c>
      <c r="S129" s="23">
        <v>323.19703299999998</v>
      </c>
      <c r="T129" s="23">
        <v>333.21614099999999</v>
      </c>
      <c r="U129" s="23">
        <v>343.545841</v>
      </c>
      <c r="V129" s="23">
        <v>0</v>
      </c>
      <c r="W129" s="23">
        <v>0</v>
      </c>
      <c r="X129" s="23">
        <v>0</v>
      </c>
      <c r="Y129" s="22">
        <v>0</v>
      </c>
      <c r="Z129" s="23">
        <v>0</v>
      </c>
      <c r="AA129" s="23">
        <v>196.32144500000001</v>
      </c>
      <c r="AB129" s="23">
        <v>231.00535500000001</v>
      </c>
      <c r="AC129" s="23">
        <v>238.16652099999999</v>
      </c>
      <c r="AD129" s="23">
        <v>245.54968299999999</v>
      </c>
      <c r="AE129" s="23">
        <v>253.16172299999999</v>
      </c>
      <c r="AF129" s="23">
        <v>261.00973699999997</v>
      </c>
      <c r="AG129" s="23">
        <v>269.10103800000002</v>
      </c>
      <c r="AH129" s="23">
        <v>277.44317100000001</v>
      </c>
      <c r="AI129" s="23">
        <v>286.04390899999999</v>
      </c>
      <c r="AJ129" s="23">
        <v>294.91127</v>
      </c>
      <c r="AK129" s="23">
        <v>304.05351899999999</v>
      </c>
      <c r="AL129" s="23">
        <v>313.47917799999999</v>
      </c>
      <c r="AM129" s="23">
        <v>323.19703299999998</v>
      </c>
      <c r="AN129" s="23">
        <v>333.21614099999999</v>
      </c>
      <c r="AO129" s="23">
        <v>343.545841</v>
      </c>
      <c r="AP129" s="23">
        <v>0</v>
      </c>
      <c r="AQ129" s="23">
        <v>0</v>
      </c>
      <c r="AR129" s="23">
        <v>0</v>
      </c>
      <c r="AS129" s="22">
        <v>0</v>
      </c>
      <c r="AT129" s="23">
        <v>0</v>
      </c>
      <c r="AU129" s="23">
        <v>0</v>
      </c>
      <c r="AV129" s="23">
        <v>175.02717999999999</v>
      </c>
      <c r="AW129" s="23">
        <v>180.277995</v>
      </c>
      <c r="AX129" s="23">
        <v>185.68633500000001</v>
      </c>
      <c r="AY129" s="23">
        <v>191.256925</v>
      </c>
      <c r="AZ129" s="23">
        <v>196.99463299999999</v>
      </c>
      <c r="BA129" s="23">
        <v>202.904472</v>
      </c>
      <c r="BB129" s="23">
        <v>208.99160599999999</v>
      </c>
      <c r="BC129" s="23">
        <v>215.26135400000001</v>
      </c>
      <c r="BD129" s="23">
        <v>221.71919500000001</v>
      </c>
      <c r="BE129" s="23">
        <v>228.37077099999999</v>
      </c>
      <c r="BF129" s="23">
        <v>235.22189399999999</v>
      </c>
      <c r="BG129" s="23">
        <v>242.27855099999999</v>
      </c>
      <c r="BH129" s="23">
        <v>249.546907</v>
      </c>
      <c r="BI129" s="23">
        <v>257.03331500000002</v>
      </c>
      <c r="BJ129" s="23">
        <v>0</v>
      </c>
      <c r="BK129" s="23">
        <v>0</v>
      </c>
      <c r="BL129" s="23">
        <v>0</v>
      </c>
      <c r="BM129" s="22">
        <v>0</v>
      </c>
      <c r="BN129" s="23">
        <v>0</v>
      </c>
      <c r="BO129" s="23">
        <v>0</v>
      </c>
      <c r="BP129" s="23">
        <v>175.02717999999999</v>
      </c>
      <c r="BQ129" s="23">
        <v>180.277995</v>
      </c>
      <c r="BR129" s="23">
        <v>185.68633500000001</v>
      </c>
      <c r="BS129" s="23">
        <v>191.256925</v>
      </c>
      <c r="BT129" s="23">
        <v>196.99463299999999</v>
      </c>
      <c r="BU129" s="23">
        <v>202.904472</v>
      </c>
      <c r="BV129" s="23">
        <v>208.99160599999999</v>
      </c>
      <c r="BW129" s="23">
        <v>215.26135400000001</v>
      </c>
      <c r="BX129" s="23">
        <v>221.71919500000001</v>
      </c>
      <c r="BY129" s="23">
        <v>228.37077099999999</v>
      </c>
      <c r="BZ129" s="23">
        <v>235.22189399999999</v>
      </c>
      <c r="CA129" s="23">
        <v>242.27855099999999</v>
      </c>
      <c r="CB129" s="23">
        <v>249.546907</v>
      </c>
      <c r="CC129" s="23">
        <v>257.03331500000002</v>
      </c>
      <c r="CD129" s="23">
        <v>0</v>
      </c>
      <c r="CE129" s="23">
        <v>0</v>
      </c>
      <c r="CF129" s="23">
        <v>0</v>
      </c>
      <c r="CG129" s="22">
        <v>0</v>
      </c>
      <c r="CH129" s="23">
        <v>0</v>
      </c>
      <c r="CI129" s="23">
        <v>162.57516000000001</v>
      </c>
      <c r="CJ129" s="23">
        <v>180.453023</v>
      </c>
      <c r="CK129" s="23">
        <v>186.047066</v>
      </c>
      <c r="CL129" s="23">
        <v>191.814525</v>
      </c>
      <c r="CM129" s="23">
        <v>197.76077599999999</v>
      </c>
      <c r="CN129" s="23">
        <v>203.89135999999999</v>
      </c>
      <c r="CO129" s="23">
        <v>210.21199200000001</v>
      </c>
      <c r="CP129" s="23">
        <v>216.72856400000001</v>
      </c>
      <c r="CQ129" s="23">
        <v>223.447149</v>
      </c>
      <c r="CR129" s="23">
        <v>230.374011</v>
      </c>
      <c r="CS129" s="23">
        <v>237.51560499999999</v>
      </c>
      <c r="CT129" s="23">
        <v>244.87858900000001</v>
      </c>
      <c r="CU129" s="23">
        <v>252.46982499999999</v>
      </c>
      <c r="CV129" s="23">
        <v>260.29638999999997</v>
      </c>
      <c r="CW129" s="23">
        <v>268.36557800000003</v>
      </c>
      <c r="CX129" s="23">
        <v>0</v>
      </c>
      <c r="CY129" s="23">
        <v>0</v>
      </c>
      <c r="CZ129" s="23">
        <v>0</v>
      </c>
      <c r="DA129" s="22">
        <v>0</v>
      </c>
      <c r="DB129" s="23">
        <v>0</v>
      </c>
      <c r="DC129" s="23">
        <v>162.57516000000001</v>
      </c>
      <c r="DD129" s="23">
        <v>180.453023</v>
      </c>
      <c r="DE129" s="23">
        <v>186.047066</v>
      </c>
      <c r="DF129" s="23">
        <v>191.814525</v>
      </c>
      <c r="DG129" s="23">
        <v>197.76077599999999</v>
      </c>
      <c r="DH129" s="23">
        <v>203.89135999999999</v>
      </c>
      <c r="DI129" s="23">
        <v>210.21199200000001</v>
      </c>
      <c r="DJ129" s="23">
        <v>216.72856400000001</v>
      </c>
      <c r="DK129" s="23">
        <v>223.447149</v>
      </c>
      <c r="DL129" s="23">
        <v>230.374011</v>
      </c>
      <c r="DM129" s="23">
        <v>237.51560499999999</v>
      </c>
      <c r="DN129" s="23">
        <v>244.87858900000001</v>
      </c>
      <c r="DO129" s="23">
        <v>252.46982499999999</v>
      </c>
      <c r="DP129" s="23">
        <v>260.29638999999997</v>
      </c>
      <c r="DQ129" s="23">
        <v>268.36557800000003</v>
      </c>
      <c r="DR129" s="23">
        <v>0</v>
      </c>
      <c r="DS129" s="23">
        <v>0</v>
      </c>
      <c r="DT129" s="23">
        <v>0</v>
      </c>
      <c r="DU129" s="22">
        <v>0</v>
      </c>
      <c r="DV129" s="23">
        <v>0</v>
      </c>
      <c r="DW129" s="23">
        <v>162.57516000000001</v>
      </c>
      <c r="DX129" s="23">
        <v>165.58066199999999</v>
      </c>
      <c r="DY129" s="23">
        <v>170.713663</v>
      </c>
      <c r="DZ129" s="23">
        <v>176.005786</v>
      </c>
      <c r="EA129" s="23">
        <v>181.46196499999999</v>
      </c>
      <c r="EB129" s="23">
        <v>187.08728600000001</v>
      </c>
      <c r="EC129" s="23">
        <v>192.88699199999999</v>
      </c>
      <c r="ED129" s="23">
        <v>198.866489</v>
      </c>
      <c r="EE129" s="23">
        <v>205.03135</v>
      </c>
      <c r="EF129" s="23">
        <v>211.38732200000001</v>
      </c>
      <c r="EG129" s="23">
        <v>217.94032899999999</v>
      </c>
      <c r="EH129" s="23">
        <v>224.69647900000001</v>
      </c>
      <c r="EI129" s="23">
        <v>231.66207</v>
      </c>
      <c r="EJ129" s="23">
        <v>238.843594</v>
      </c>
      <c r="EK129" s="23">
        <v>246.24774600000001</v>
      </c>
      <c r="EL129" s="23">
        <v>0</v>
      </c>
      <c r="EM129" s="23">
        <v>0</v>
      </c>
      <c r="EN129" s="23">
        <v>0</v>
      </c>
      <c r="EO129" s="22">
        <v>0</v>
      </c>
      <c r="EP129" s="23">
        <v>0</v>
      </c>
      <c r="EQ129" s="23">
        <v>162.57516000000001</v>
      </c>
      <c r="ER129" s="23">
        <v>180.453023</v>
      </c>
      <c r="ES129" s="23">
        <v>186.047066</v>
      </c>
      <c r="ET129" s="23">
        <v>191.814525</v>
      </c>
      <c r="EU129" s="23">
        <v>197.76077599999999</v>
      </c>
      <c r="EV129" s="23">
        <v>203.89135999999999</v>
      </c>
      <c r="EW129" s="23">
        <v>210.21199200000001</v>
      </c>
      <c r="EX129" s="23">
        <v>216.72856400000001</v>
      </c>
      <c r="EY129" s="23">
        <v>223.447149</v>
      </c>
      <c r="EZ129" s="23">
        <v>230.374011</v>
      </c>
      <c r="FA129" s="23">
        <v>237.51560499999999</v>
      </c>
      <c r="FB129" s="23">
        <v>244.87858900000001</v>
      </c>
      <c r="FC129" s="23">
        <v>252.46982499999999</v>
      </c>
      <c r="FD129" s="23">
        <v>260.29638999999997</v>
      </c>
      <c r="FE129" s="23">
        <v>268.36557800000003</v>
      </c>
      <c r="FF129" s="23">
        <v>0</v>
      </c>
      <c r="FG129" s="23">
        <v>0</v>
      </c>
      <c r="FH129" s="23">
        <v>0</v>
      </c>
      <c r="FI129" s="22">
        <v>0</v>
      </c>
      <c r="FJ129" s="23">
        <v>0</v>
      </c>
      <c r="FK129" s="23">
        <v>0</v>
      </c>
      <c r="FL129" s="23">
        <v>147.796738</v>
      </c>
      <c r="FM129" s="23">
        <v>152.96962400000001</v>
      </c>
      <c r="FN129" s="23">
        <v>158.32356100000001</v>
      </c>
      <c r="FO129" s="23">
        <v>163.86488499999999</v>
      </c>
      <c r="FP129" s="23">
        <v>169.600156</v>
      </c>
      <c r="FQ129" s="23">
        <v>175.53616199999999</v>
      </c>
      <c r="FR129" s="23">
        <v>181.67992799999999</v>
      </c>
      <c r="FS129" s="23">
        <v>188.038725</v>
      </c>
      <c r="FT129" s="23">
        <v>194.62008</v>
      </c>
      <c r="FU129" s="23">
        <v>201.431783</v>
      </c>
      <c r="FV129" s="23">
        <v>208.48189600000001</v>
      </c>
      <c r="FW129" s="23">
        <v>215.778762</v>
      </c>
      <c r="FX129" s="23">
        <v>223.331019</v>
      </c>
      <c r="FY129" s="23">
        <v>231.147604</v>
      </c>
      <c r="FZ129" s="23">
        <v>0</v>
      </c>
      <c r="GA129" s="23">
        <v>0</v>
      </c>
      <c r="GB129" s="23">
        <v>0</v>
      </c>
      <c r="GC129" s="22">
        <v>0</v>
      </c>
      <c r="GD129" s="23">
        <v>0</v>
      </c>
      <c r="GE129" s="23">
        <v>0</v>
      </c>
      <c r="GF129" s="23">
        <v>185.12996329000001</v>
      </c>
      <c r="GG129" s="23">
        <v>191.609512</v>
      </c>
      <c r="GH129" s="23">
        <v>198.31584491999999</v>
      </c>
      <c r="GI129" s="23">
        <v>205.25689949</v>
      </c>
      <c r="GJ129" s="23">
        <v>212.44089097</v>
      </c>
      <c r="GK129" s="23">
        <v>219.87632216</v>
      </c>
      <c r="GL129" s="23">
        <v>227.57199342999999</v>
      </c>
      <c r="GM129" s="23">
        <v>235.53701319999999</v>
      </c>
      <c r="GN129" s="23">
        <v>243.78080867</v>
      </c>
      <c r="GO129" s="23">
        <v>252.31313696999999</v>
      </c>
      <c r="GP129" s="23">
        <v>261.14409676000002</v>
      </c>
      <c r="GQ129" s="23">
        <v>270.28414014999998</v>
      </c>
      <c r="GR129" s="23">
        <v>279.74408505999997</v>
      </c>
      <c r="GS129" s="23">
        <v>289.53512803000001</v>
      </c>
      <c r="GT129" s="23">
        <v>0</v>
      </c>
      <c r="GU129" s="23">
        <v>0</v>
      </c>
      <c r="GV129" s="23">
        <v>0</v>
      </c>
      <c r="GW129" s="22">
        <v>0</v>
      </c>
      <c r="GX129" s="23">
        <v>0</v>
      </c>
      <c r="GY129" s="23">
        <v>0</v>
      </c>
      <c r="GZ129" s="23">
        <v>0</v>
      </c>
      <c r="HA129" s="23">
        <v>0</v>
      </c>
      <c r="HB129" s="23">
        <v>0</v>
      </c>
      <c r="HC129" s="23">
        <v>0</v>
      </c>
      <c r="HD129" s="23">
        <v>0</v>
      </c>
      <c r="HE129" s="23">
        <v>0</v>
      </c>
      <c r="HF129" s="23">
        <v>0</v>
      </c>
      <c r="HG129" s="23">
        <v>0</v>
      </c>
      <c r="HH129" s="23">
        <v>0</v>
      </c>
      <c r="HI129" s="23">
        <v>0</v>
      </c>
      <c r="HJ129" s="23">
        <v>0</v>
      </c>
      <c r="HK129" s="23">
        <v>0</v>
      </c>
      <c r="HL129" s="23">
        <v>0</v>
      </c>
      <c r="HM129" s="23">
        <v>0</v>
      </c>
      <c r="HN129" s="23">
        <v>0</v>
      </c>
      <c r="HO129" s="23">
        <v>0</v>
      </c>
      <c r="HP129" s="23">
        <v>0</v>
      </c>
      <c r="HQ129" s="22">
        <v>0</v>
      </c>
      <c r="HR129" s="23">
        <v>0</v>
      </c>
      <c r="HS129" s="23">
        <v>0</v>
      </c>
      <c r="HT129" s="24">
        <v>148.565179</v>
      </c>
      <c r="HU129" s="24">
        <v>153.76496</v>
      </c>
      <c r="HV129" s="24">
        <v>161.06746999999999</v>
      </c>
      <c r="HW129" s="23">
        <v>165.994845</v>
      </c>
      <c r="HX129" s="23">
        <v>171.804665</v>
      </c>
      <c r="HY129" s="23">
        <v>177.81782799999999</v>
      </c>
      <c r="HZ129" s="23">
        <v>184.04145199999999</v>
      </c>
      <c r="IA129" s="23">
        <v>190.48290299999999</v>
      </c>
      <c r="IB129" s="23">
        <v>197.14980399999999</v>
      </c>
      <c r="IC129" s="23">
        <v>204.05004700000001</v>
      </c>
      <c r="ID129" s="23">
        <v>211.191799</v>
      </c>
      <c r="IE129" s="23">
        <v>218.58351200000001</v>
      </c>
      <c r="IF129" s="23">
        <v>226.233935</v>
      </c>
      <c r="IG129" s="23">
        <v>234.15212299999999</v>
      </c>
      <c r="IH129" s="23">
        <v>0</v>
      </c>
      <c r="II129" s="23">
        <v>0</v>
      </c>
      <c r="IJ129" s="23">
        <v>0</v>
      </c>
      <c r="IK129" s="22">
        <v>0</v>
      </c>
      <c r="IL129" s="23">
        <v>0</v>
      </c>
      <c r="IM129" s="23">
        <v>0</v>
      </c>
      <c r="IN129" s="23">
        <v>0</v>
      </c>
      <c r="IO129" s="23">
        <v>0</v>
      </c>
      <c r="IP129" s="23">
        <v>0</v>
      </c>
      <c r="IQ129" s="23">
        <v>0</v>
      </c>
      <c r="IR129" s="23">
        <v>0</v>
      </c>
      <c r="IS129" s="23">
        <v>0</v>
      </c>
      <c r="IT129" s="23">
        <v>0</v>
      </c>
      <c r="IU129" s="23">
        <v>0</v>
      </c>
      <c r="IV129" s="23">
        <v>0</v>
      </c>
      <c r="IW129" s="23">
        <v>0</v>
      </c>
      <c r="IX129" s="23">
        <v>0</v>
      </c>
      <c r="IY129" s="23">
        <v>0</v>
      </c>
      <c r="IZ129" s="23">
        <v>0</v>
      </c>
      <c r="JA129" s="23">
        <v>0</v>
      </c>
      <c r="JB129" s="23">
        <v>0</v>
      </c>
      <c r="JC129" s="23">
        <v>0</v>
      </c>
      <c r="JD129" s="23">
        <v>0</v>
      </c>
      <c r="JE129" s="22">
        <v>0</v>
      </c>
      <c r="JF129" s="23">
        <v>0</v>
      </c>
      <c r="JG129" s="23">
        <v>0</v>
      </c>
      <c r="JH129" s="23">
        <v>0</v>
      </c>
      <c r="JI129" s="23">
        <v>0</v>
      </c>
      <c r="JJ129" s="23">
        <v>0</v>
      </c>
      <c r="JK129" s="23">
        <v>0</v>
      </c>
      <c r="JL129" s="23">
        <v>0</v>
      </c>
      <c r="JM129" s="23">
        <v>0</v>
      </c>
      <c r="JN129" s="23">
        <v>0</v>
      </c>
      <c r="JO129" s="23">
        <v>0</v>
      </c>
      <c r="JP129" s="23">
        <v>0</v>
      </c>
      <c r="JQ129" s="23">
        <v>0</v>
      </c>
      <c r="JR129" s="23">
        <v>0</v>
      </c>
      <c r="JS129" s="23">
        <v>0</v>
      </c>
      <c r="JT129" s="23">
        <v>0</v>
      </c>
      <c r="JU129" s="23">
        <v>0</v>
      </c>
      <c r="JV129" s="23">
        <v>0</v>
      </c>
      <c r="JW129" s="23">
        <v>0</v>
      </c>
      <c r="JX129" s="23">
        <v>0</v>
      </c>
      <c r="JY129" s="22">
        <v>0</v>
      </c>
      <c r="JZ129" s="23">
        <v>0</v>
      </c>
      <c r="KA129" s="23">
        <v>0</v>
      </c>
      <c r="KB129" s="23">
        <v>0</v>
      </c>
      <c r="KC129" s="23">
        <v>0</v>
      </c>
      <c r="KD129" s="23">
        <v>0</v>
      </c>
      <c r="KE129" s="23">
        <v>0</v>
      </c>
      <c r="KF129" s="23">
        <v>0</v>
      </c>
      <c r="KG129" s="23">
        <v>0</v>
      </c>
      <c r="KH129" s="23">
        <v>0</v>
      </c>
      <c r="KI129" s="23">
        <v>0</v>
      </c>
      <c r="KJ129" s="23">
        <v>0</v>
      </c>
      <c r="KK129" s="23">
        <v>0</v>
      </c>
      <c r="KL129" s="23">
        <v>0</v>
      </c>
      <c r="KM129" s="23">
        <v>0</v>
      </c>
      <c r="KN129" s="23">
        <v>0</v>
      </c>
      <c r="KO129" s="23">
        <v>0</v>
      </c>
      <c r="KP129" s="23">
        <v>0</v>
      </c>
      <c r="KQ129" s="23">
        <v>0</v>
      </c>
      <c r="KR129" s="23">
        <v>0</v>
      </c>
      <c r="KS129" s="22">
        <v>0</v>
      </c>
      <c r="KT129" s="23">
        <v>0</v>
      </c>
      <c r="KU129" s="23">
        <v>0</v>
      </c>
      <c r="KV129" s="23">
        <v>0</v>
      </c>
      <c r="KW129" s="23">
        <v>0</v>
      </c>
      <c r="KX129" s="23">
        <v>0</v>
      </c>
      <c r="KY129" s="23">
        <v>0</v>
      </c>
      <c r="KZ129" s="23">
        <v>0</v>
      </c>
      <c r="LA129" s="23">
        <v>0</v>
      </c>
      <c r="LB129" s="23">
        <v>0</v>
      </c>
      <c r="LC129" s="23">
        <v>0</v>
      </c>
      <c r="LD129" s="23">
        <v>0</v>
      </c>
      <c r="LE129" s="23">
        <v>0</v>
      </c>
      <c r="LF129" s="23">
        <v>0</v>
      </c>
      <c r="LG129" s="23">
        <v>0</v>
      </c>
      <c r="LH129" s="23">
        <v>0</v>
      </c>
      <c r="LI129" s="23">
        <v>0</v>
      </c>
      <c r="LJ129" s="23">
        <v>0</v>
      </c>
      <c r="LK129" s="23">
        <v>0</v>
      </c>
      <c r="LL129" s="23">
        <v>0</v>
      </c>
      <c r="LM129" s="22">
        <v>0</v>
      </c>
      <c r="LN129" s="23">
        <v>0</v>
      </c>
      <c r="LO129" s="23">
        <v>0</v>
      </c>
      <c r="LP129" s="23">
        <v>0</v>
      </c>
      <c r="LQ129" s="23">
        <v>0</v>
      </c>
      <c r="LR129" s="23">
        <v>0</v>
      </c>
      <c r="LS129" s="23">
        <v>0</v>
      </c>
      <c r="LT129" s="23">
        <v>0</v>
      </c>
      <c r="LU129" s="23">
        <v>0</v>
      </c>
      <c r="LV129" s="23">
        <v>0</v>
      </c>
      <c r="LW129" s="23">
        <v>0</v>
      </c>
      <c r="LX129" s="23">
        <v>0</v>
      </c>
      <c r="LY129" s="23">
        <v>0</v>
      </c>
      <c r="LZ129" s="23">
        <v>0</v>
      </c>
      <c r="MA129" s="23">
        <v>0</v>
      </c>
      <c r="MB129" s="23">
        <v>0</v>
      </c>
      <c r="MC129" s="23">
        <v>0</v>
      </c>
      <c r="MD129" s="23">
        <v>0</v>
      </c>
      <c r="ME129" s="23">
        <v>0</v>
      </c>
      <c r="MF129" s="23">
        <v>0</v>
      </c>
      <c r="MG129" s="22">
        <v>0</v>
      </c>
      <c r="MH129" s="23">
        <v>0</v>
      </c>
      <c r="MI129" s="23">
        <v>0</v>
      </c>
      <c r="MJ129" s="23">
        <v>0</v>
      </c>
      <c r="MK129" s="23">
        <v>0</v>
      </c>
      <c r="ML129" s="23">
        <v>0</v>
      </c>
      <c r="MM129" s="23">
        <v>0</v>
      </c>
      <c r="MN129" s="23">
        <v>0</v>
      </c>
      <c r="MO129" s="23">
        <v>0</v>
      </c>
      <c r="MP129" s="23">
        <v>0</v>
      </c>
      <c r="MQ129" s="23">
        <v>0</v>
      </c>
      <c r="MR129" s="23">
        <v>0</v>
      </c>
      <c r="MS129" s="23">
        <v>0</v>
      </c>
      <c r="MT129" s="23">
        <v>0</v>
      </c>
      <c r="MU129" s="23">
        <v>0</v>
      </c>
      <c r="MV129" s="23">
        <v>0</v>
      </c>
      <c r="MW129" s="23">
        <v>0</v>
      </c>
      <c r="MX129" s="23">
        <v>0</v>
      </c>
      <c r="MY129" s="23">
        <v>0</v>
      </c>
      <c r="MZ129" s="23">
        <v>0</v>
      </c>
    </row>
    <row r="130" spans="1:364">
      <c r="A130" s="21" t="s">
        <v>907</v>
      </c>
      <c r="B130" s="21" t="s">
        <v>908</v>
      </c>
      <c r="C130" s="21" t="s">
        <v>666</v>
      </c>
      <c r="E130" s="22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2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2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2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2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2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2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2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2">
        <v>0</v>
      </c>
      <c r="FJ130" s="23">
        <v>0</v>
      </c>
      <c r="FK130" s="23">
        <v>0</v>
      </c>
      <c r="FL130" s="23">
        <v>0.96618400000000004</v>
      </c>
      <c r="FM130" s="23">
        <v>1</v>
      </c>
      <c r="FN130" s="23">
        <v>1.0349999999999999</v>
      </c>
      <c r="FO130" s="23">
        <v>1.0712250000000001</v>
      </c>
      <c r="FP130" s="23">
        <v>1.1087180000000001</v>
      </c>
      <c r="FQ130" s="23">
        <v>1.1475230000000001</v>
      </c>
      <c r="FR130" s="23">
        <v>1.187686</v>
      </c>
      <c r="FS130" s="23">
        <v>1.229255</v>
      </c>
      <c r="FT130" s="23">
        <v>1.2722789999999999</v>
      </c>
      <c r="FU130" s="23">
        <v>1.3168089999999999</v>
      </c>
      <c r="FV130" s="23">
        <v>1.362897</v>
      </c>
      <c r="FW130" s="23">
        <v>1.4105989999999999</v>
      </c>
      <c r="FX130" s="23">
        <v>1.45997</v>
      </c>
      <c r="FY130" s="23">
        <v>1.511069</v>
      </c>
      <c r="FZ130" s="23"/>
      <c r="GA130" s="23"/>
      <c r="GB130" s="23"/>
      <c r="GC130" s="22"/>
      <c r="GD130" s="23"/>
      <c r="GE130" s="23"/>
      <c r="GF130" s="23">
        <v>1.1003797099999999</v>
      </c>
      <c r="GG130" s="23">
        <v>1.1388929999999999</v>
      </c>
      <c r="GH130" s="23">
        <v>1.1787542600000001</v>
      </c>
      <c r="GI130" s="23">
        <v>1.2200106500000001</v>
      </c>
      <c r="GJ130" s="23">
        <v>1.26271103</v>
      </c>
      <c r="GK130" s="23">
        <v>1.30690591</v>
      </c>
      <c r="GL130" s="23">
        <v>1.3526476199999999</v>
      </c>
      <c r="GM130" s="23">
        <v>1.3999902900000001</v>
      </c>
      <c r="GN130" s="23">
        <v>1.4489899500000001</v>
      </c>
      <c r="GO130" s="23">
        <v>1.4997045899999999</v>
      </c>
      <c r="GP130" s="23">
        <v>1.55219426</v>
      </c>
      <c r="GQ130" s="23">
        <v>1.60652105</v>
      </c>
      <c r="GR130" s="23">
        <v>1.66274929</v>
      </c>
      <c r="GS130" s="23">
        <v>1.7209455199999999</v>
      </c>
      <c r="GT130" s="23"/>
      <c r="GU130" s="23"/>
      <c r="GV130" s="23"/>
      <c r="GW130" s="22"/>
      <c r="GX130" s="23"/>
      <c r="GY130" s="23"/>
      <c r="GZ130" s="23">
        <v>0</v>
      </c>
      <c r="HA130" s="23">
        <v>0</v>
      </c>
      <c r="HB130" s="23">
        <v>0</v>
      </c>
      <c r="HC130" s="23">
        <v>0</v>
      </c>
      <c r="HD130" s="23">
        <v>0</v>
      </c>
      <c r="HE130" s="23">
        <v>0</v>
      </c>
      <c r="HF130" s="23">
        <v>0</v>
      </c>
      <c r="HG130" s="23">
        <v>0</v>
      </c>
      <c r="HH130" s="23">
        <v>0</v>
      </c>
      <c r="HI130" s="23">
        <v>0</v>
      </c>
      <c r="HJ130" s="23">
        <v>0</v>
      </c>
      <c r="HK130" s="23">
        <v>0</v>
      </c>
      <c r="HL130" s="23">
        <v>0</v>
      </c>
      <c r="HM130" s="23">
        <v>0</v>
      </c>
      <c r="HN130" s="23"/>
      <c r="HO130" s="23"/>
      <c r="HP130" s="23"/>
      <c r="HQ130" s="22">
        <v>0</v>
      </c>
      <c r="HR130" s="23">
        <v>0</v>
      </c>
      <c r="HS130" s="23">
        <v>0</v>
      </c>
      <c r="HT130" s="24">
        <v>0.96618400000000004</v>
      </c>
      <c r="HU130" s="24">
        <v>1</v>
      </c>
      <c r="HV130" s="24">
        <v>1.0349999999999999</v>
      </c>
      <c r="HW130" s="23">
        <v>1.0712250000000001</v>
      </c>
      <c r="HX130" s="23">
        <v>1.1087180000000001</v>
      </c>
      <c r="HY130" s="23">
        <v>1.1475230000000001</v>
      </c>
      <c r="HZ130" s="23">
        <v>1.187686</v>
      </c>
      <c r="IA130" s="23">
        <v>1.229255</v>
      </c>
      <c r="IB130" s="23">
        <v>1.2722789999999999</v>
      </c>
      <c r="IC130" s="23">
        <v>1.3168089999999999</v>
      </c>
      <c r="ID130" s="23">
        <v>1.362897</v>
      </c>
      <c r="IE130" s="23">
        <v>1.4105989999999999</v>
      </c>
      <c r="IF130" s="23">
        <v>1.45997</v>
      </c>
      <c r="IG130" s="23">
        <v>1.511069</v>
      </c>
      <c r="IH130" s="23"/>
      <c r="II130" s="23"/>
      <c r="IJ130" s="23"/>
      <c r="IK130" s="22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2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2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2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2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2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</row>
    <row r="131" spans="1:364">
      <c r="A131" s="21" t="s">
        <v>909</v>
      </c>
      <c r="B131" s="21" t="s">
        <v>910</v>
      </c>
      <c r="C131" s="21" t="s">
        <v>666</v>
      </c>
      <c r="E131" s="22">
        <v>0</v>
      </c>
      <c r="F131" s="23">
        <v>0</v>
      </c>
      <c r="G131" s="23">
        <v>85.401428999999993</v>
      </c>
      <c r="H131" s="23">
        <v>90.886021999999997</v>
      </c>
      <c r="I131" s="23">
        <v>93.703489000000005</v>
      </c>
      <c r="J131" s="23">
        <v>96.608296999999993</v>
      </c>
      <c r="K131" s="23">
        <v>99.603154000000004</v>
      </c>
      <c r="L131" s="23">
        <v>102.69085200000001</v>
      </c>
      <c r="M131" s="23">
        <v>105.874268</v>
      </c>
      <c r="N131" s="23">
        <v>109.15637099999999</v>
      </c>
      <c r="O131" s="23">
        <v>112.540218</v>
      </c>
      <c r="P131" s="23">
        <v>116.028965</v>
      </c>
      <c r="Q131" s="23">
        <v>119.625863</v>
      </c>
      <c r="R131" s="23">
        <v>123.334265</v>
      </c>
      <c r="S131" s="23">
        <v>127.15762700000001</v>
      </c>
      <c r="T131" s="23">
        <v>131.099513</v>
      </c>
      <c r="U131" s="23">
        <v>135.16359800000001</v>
      </c>
      <c r="V131" s="23">
        <v>0</v>
      </c>
      <c r="W131" s="23">
        <v>0</v>
      </c>
      <c r="X131" s="23">
        <v>0</v>
      </c>
      <c r="Y131" s="22">
        <v>0</v>
      </c>
      <c r="Z131" s="23">
        <v>0</v>
      </c>
      <c r="AA131" s="23">
        <v>94.564435000000003</v>
      </c>
      <c r="AB131" s="23">
        <v>98.641073000000006</v>
      </c>
      <c r="AC131" s="23">
        <v>101.698947</v>
      </c>
      <c r="AD131" s="23">
        <v>104.851614</v>
      </c>
      <c r="AE131" s="23">
        <v>108.102014</v>
      </c>
      <c r="AF131" s="23">
        <v>111.453177</v>
      </c>
      <c r="AG131" s="23">
        <v>114.908225</v>
      </c>
      <c r="AH131" s="23">
        <v>118.47038000000001</v>
      </c>
      <c r="AI131" s="23">
        <v>122.142962</v>
      </c>
      <c r="AJ131" s="23">
        <v>125.929394</v>
      </c>
      <c r="AK131" s="23">
        <v>129.83320499999999</v>
      </c>
      <c r="AL131" s="23">
        <v>133.858034</v>
      </c>
      <c r="AM131" s="23">
        <v>138.007633</v>
      </c>
      <c r="AN131" s="23">
        <v>142.28586999999999</v>
      </c>
      <c r="AO131" s="23">
        <v>146.696732</v>
      </c>
      <c r="AP131" s="23">
        <v>0</v>
      </c>
      <c r="AQ131" s="23">
        <v>0</v>
      </c>
      <c r="AR131" s="23">
        <v>0</v>
      </c>
      <c r="AS131" s="22">
        <v>0</v>
      </c>
      <c r="AT131" s="23">
        <v>0</v>
      </c>
      <c r="AU131" s="23">
        <v>0</v>
      </c>
      <c r="AV131" s="23">
        <v>58.190252000000001</v>
      </c>
      <c r="AW131" s="23">
        <v>59.935960000000001</v>
      </c>
      <c r="AX131" s="23">
        <v>61.734039000000003</v>
      </c>
      <c r="AY131" s="23">
        <v>63.586060000000003</v>
      </c>
      <c r="AZ131" s="23">
        <v>65.493641999999994</v>
      </c>
      <c r="BA131" s="23">
        <v>67.458450999999997</v>
      </c>
      <c r="BB131" s="23">
        <v>69.482203999999996</v>
      </c>
      <c r="BC131" s="23">
        <v>71.566670999999999</v>
      </c>
      <c r="BD131" s="23">
        <v>73.713671000000005</v>
      </c>
      <c r="BE131" s="23">
        <v>75.925081000000006</v>
      </c>
      <c r="BF131" s="23">
        <v>78.202832999999998</v>
      </c>
      <c r="BG131" s="23">
        <v>80.548918</v>
      </c>
      <c r="BH131" s="23">
        <v>82.965385999999995</v>
      </c>
      <c r="BI131" s="23">
        <v>85.454346999999999</v>
      </c>
      <c r="BJ131" s="23">
        <v>0</v>
      </c>
      <c r="BK131" s="23">
        <v>0</v>
      </c>
      <c r="BL131" s="23">
        <v>0</v>
      </c>
      <c r="BM131" s="22">
        <v>0</v>
      </c>
      <c r="BN131" s="23">
        <v>0</v>
      </c>
      <c r="BO131" s="23">
        <v>0</v>
      </c>
      <c r="BP131" s="23">
        <v>58.190252000000001</v>
      </c>
      <c r="BQ131" s="23">
        <v>59.935960000000001</v>
      </c>
      <c r="BR131" s="23">
        <v>61.734039000000003</v>
      </c>
      <c r="BS131" s="23">
        <v>63.586060000000003</v>
      </c>
      <c r="BT131" s="23">
        <v>65.493641999999994</v>
      </c>
      <c r="BU131" s="23">
        <v>67.458450999999997</v>
      </c>
      <c r="BV131" s="23">
        <v>69.482203999999996</v>
      </c>
      <c r="BW131" s="23">
        <v>71.566670999999999</v>
      </c>
      <c r="BX131" s="23">
        <v>73.713671000000005</v>
      </c>
      <c r="BY131" s="23">
        <v>75.925081000000006</v>
      </c>
      <c r="BZ131" s="23">
        <v>78.202832999999998</v>
      </c>
      <c r="CA131" s="23">
        <v>80.548918</v>
      </c>
      <c r="CB131" s="23">
        <v>82.965385999999995</v>
      </c>
      <c r="CC131" s="23">
        <v>85.454346999999999</v>
      </c>
      <c r="CD131" s="23">
        <v>0</v>
      </c>
      <c r="CE131" s="23">
        <v>0</v>
      </c>
      <c r="CF131" s="23">
        <v>0</v>
      </c>
      <c r="CG131" s="22">
        <v>0</v>
      </c>
      <c r="CH131" s="23">
        <v>0</v>
      </c>
      <c r="CI131" s="23">
        <v>56.679513999999998</v>
      </c>
      <c r="CJ131" s="23">
        <v>57.365155999999999</v>
      </c>
      <c r="CK131" s="23">
        <v>59.143476</v>
      </c>
      <c r="CL131" s="23">
        <v>60.976923999999997</v>
      </c>
      <c r="CM131" s="23">
        <v>62.867207999999998</v>
      </c>
      <c r="CN131" s="23">
        <v>64.816091999999998</v>
      </c>
      <c r="CO131" s="23">
        <v>66.825390999999996</v>
      </c>
      <c r="CP131" s="23">
        <v>68.896978000000004</v>
      </c>
      <c r="CQ131" s="23">
        <v>71.032784000000007</v>
      </c>
      <c r="CR131" s="23">
        <v>73.234800000000007</v>
      </c>
      <c r="CS131" s="23">
        <v>75.505078999999995</v>
      </c>
      <c r="CT131" s="23">
        <v>77.845737</v>
      </c>
      <c r="CU131" s="23">
        <v>80.258954000000003</v>
      </c>
      <c r="CV131" s="23">
        <v>82.746982000000003</v>
      </c>
      <c r="CW131" s="23">
        <v>85.312138000000004</v>
      </c>
      <c r="CX131" s="23">
        <v>0</v>
      </c>
      <c r="CY131" s="23">
        <v>0</v>
      </c>
      <c r="CZ131" s="23">
        <v>0</v>
      </c>
      <c r="DA131" s="22">
        <v>0</v>
      </c>
      <c r="DB131" s="23">
        <v>0</v>
      </c>
      <c r="DC131" s="23">
        <v>56.042665999999997</v>
      </c>
      <c r="DD131" s="23">
        <v>56.720604000000002</v>
      </c>
      <c r="DE131" s="23">
        <v>58.478942000000004</v>
      </c>
      <c r="DF131" s="23">
        <v>60.291789999999999</v>
      </c>
      <c r="DG131" s="23">
        <v>62.160834999999999</v>
      </c>
      <c r="DH131" s="23">
        <v>64.087821000000005</v>
      </c>
      <c r="DI131" s="23">
        <v>66.074543000000006</v>
      </c>
      <c r="DJ131" s="23">
        <v>68.122854000000004</v>
      </c>
      <c r="DK131" s="23">
        <v>70.234662999999998</v>
      </c>
      <c r="DL131" s="23">
        <v>72.411936999999995</v>
      </c>
      <c r="DM131" s="23">
        <v>74.656706999999997</v>
      </c>
      <c r="DN131" s="23">
        <v>76.971064999999996</v>
      </c>
      <c r="DO131" s="23">
        <v>79.357168000000001</v>
      </c>
      <c r="DP131" s="23">
        <v>81.817240999999996</v>
      </c>
      <c r="DQ131" s="23">
        <v>84.353575000000006</v>
      </c>
      <c r="DR131" s="23">
        <v>0</v>
      </c>
      <c r="DS131" s="23">
        <v>0</v>
      </c>
      <c r="DT131" s="23">
        <v>0</v>
      </c>
      <c r="DU131" s="22">
        <v>0</v>
      </c>
      <c r="DV131" s="23">
        <v>0</v>
      </c>
      <c r="DW131" s="23">
        <v>56.042665999999997</v>
      </c>
      <c r="DX131" s="23">
        <v>52.045873</v>
      </c>
      <c r="DY131" s="23">
        <v>53.659295</v>
      </c>
      <c r="DZ131" s="23">
        <v>55.322732999999999</v>
      </c>
      <c r="EA131" s="23">
        <v>57.037737999999997</v>
      </c>
      <c r="EB131" s="23">
        <v>58.805908000000002</v>
      </c>
      <c r="EC131" s="23">
        <v>60.628891000000003</v>
      </c>
      <c r="ED131" s="23">
        <v>62.508386999999999</v>
      </c>
      <c r="EE131" s="23">
        <v>64.446146999999996</v>
      </c>
      <c r="EF131" s="23">
        <v>66.443977000000004</v>
      </c>
      <c r="EG131" s="23">
        <v>68.503741000000005</v>
      </c>
      <c r="EH131" s="23">
        <v>70.627356000000006</v>
      </c>
      <c r="EI131" s="23">
        <v>72.816805000000002</v>
      </c>
      <c r="EJ131" s="23">
        <v>75.074124999999995</v>
      </c>
      <c r="EK131" s="23">
        <v>77.401422999999994</v>
      </c>
      <c r="EL131" s="23">
        <v>0</v>
      </c>
      <c r="EM131" s="23">
        <v>0</v>
      </c>
      <c r="EN131" s="23">
        <v>0</v>
      </c>
      <c r="EO131" s="22">
        <v>0</v>
      </c>
      <c r="EP131" s="23">
        <v>0</v>
      </c>
      <c r="EQ131" s="23">
        <v>56.679513999999998</v>
      </c>
      <c r="ER131" s="23">
        <v>57.365155999999999</v>
      </c>
      <c r="ES131" s="23">
        <v>59.143476</v>
      </c>
      <c r="ET131" s="23">
        <v>60.976923999999997</v>
      </c>
      <c r="EU131" s="23">
        <v>62.867207999999998</v>
      </c>
      <c r="EV131" s="23">
        <v>64.816091999999998</v>
      </c>
      <c r="EW131" s="23">
        <v>66.825390999999996</v>
      </c>
      <c r="EX131" s="23">
        <v>68.896978000000004</v>
      </c>
      <c r="EY131" s="23">
        <v>71.032784000000007</v>
      </c>
      <c r="EZ131" s="23">
        <v>73.234800000000007</v>
      </c>
      <c r="FA131" s="23">
        <v>75.505078999999995</v>
      </c>
      <c r="FB131" s="23">
        <v>77.845737</v>
      </c>
      <c r="FC131" s="23">
        <v>80.258954000000003</v>
      </c>
      <c r="FD131" s="23">
        <v>82.746982000000003</v>
      </c>
      <c r="FE131" s="23">
        <v>85.312138000000004</v>
      </c>
      <c r="FF131" s="23">
        <v>0</v>
      </c>
      <c r="FG131" s="23">
        <v>0</v>
      </c>
      <c r="FH131" s="23">
        <v>0</v>
      </c>
      <c r="FI131" s="22">
        <v>0</v>
      </c>
      <c r="FJ131" s="23">
        <v>0</v>
      </c>
      <c r="FK131" s="23">
        <v>0</v>
      </c>
      <c r="FL131" s="23">
        <v>0.96618400000000004</v>
      </c>
      <c r="FM131" s="23">
        <v>1</v>
      </c>
      <c r="FN131" s="23">
        <v>1.0349999999999999</v>
      </c>
      <c r="FO131" s="23">
        <v>1.0712250000000001</v>
      </c>
      <c r="FP131" s="23">
        <v>1.1087180000000001</v>
      </c>
      <c r="FQ131" s="23">
        <v>1.1475230000000001</v>
      </c>
      <c r="FR131" s="23">
        <v>1.187686</v>
      </c>
      <c r="FS131" s="23">
        <v>1.229255</v>
      </c>
      <c r="FT131" s="23">
        <v>1.2722789999999999</v>
      </c>
      <c r="FU131" s="23">
        <v>1.3168089999999999</v>
      </c>
      <c r="FV131" s="23">
        <v>1.362897</v>
      </c>
      <c r="FW131" s="23">
        <v>1.4105989999999999</v>
      </c>
      <c r="FX131" s="23">
        <v>1.45997</v>
      </c>
      <c r="FY131" s="23">
        <v>1.511069</v>
      </c>
      <c r="FZ131" s="23">
        <v>0</v>
      </c>
      <c r="GA131" s="23">
        <v>0</v>
      </c>
      <c r="GB131" s="23">
        <v>0</v>
      </c>
      <c r="GC131" s="22">
        <v>0</v>
      </c>
      <c r="GD131" s="23">
        <v>0</v>
      </c>
      <c r="GE131" s="23">
        <v>0</v>
      </c>
      <c r="GF131" s="23">
        <v>1.1003797099999999</v>
      </c>
      <c r="GG131" s="23">
        <v>1.1388929999999999</v>
      </c>
      <c r="GH131" s="23">
        <v>1.1787542600000001</v>
      </c>
      <c r="GI131" s="23">
        <v>1.2200106500000001</v>
      </c>
      <c r="GJ131" s="23">
        <v>1.26271103</v>
      </c>
      <c r="GK131" s="23">
        <v>1.30690591</v>
      </c>
      <c r="GL131" s="23">
        <v>1.3526476199999999</v>
      </c>
      <c r="GM131" s="23">
        <v>1.3999902900000001</v>
      </c>
      <c r="GN131" s="23">
        <v>1.4489899500000001</v>
      </c>
      <c r="GO131" s="23">
        <v>1.4997045899999999</v>
      </c>
      <c r="GP131" s="23">
        <v>1.55219426</v>
      </c>
      <c r="GQ131" s="23">
        <v>1.60652105</v>
      </c>
      <c r="GR131" s="23">
        <v>1.66274929</v>
      </c>
      <c r="GS131" s="23">
        <v>1.7209455199999999</v>
      </c>
      <c r="GT131" s="23">
        <v>0</v>
      </c>
      <c r="GU131" s="23">
        <v>0</v>
      </c>
      <c r="GV131" s="23">
        <v>0</v>
      </c>
      <c r="GW131" s="22">
        <v>0</v>
      </c>
      <c r="GX131" s="23">
        <v>0</v>
      </c>
      <c r="GY131" s="23">
        <v>0</v>
      </c>
      <c r="GZ131" s="23">
        <v>0</v>
      </c>
      <c r="HA131" s="23">
        <v>0</v>
      </c>
      <c r="HB131" s="23">
        <v>0</v>
      </c>
      <c r="HC131" s="23">
        <v>0</v>
      </c>
      <c r="HD131" s="23">
        <v>0</v>
      </c>
      <c r="HE131" s="23">
        <v>0</v>
      </c>
      <c r="HF131" s="23">
        <v>0</v>
      </c>
      <c r="HG131" s="23">
        <v>0</v>
      </c>
      <c r="HH131" s="23">
        <v>0</v>
      </c>
      <c r="HI131" s="23">
        <v>0</v>
      </c>
      <c r="HJ131" s="23">
        <v>0</v>
      </c>
      <c r="HK131" s="23">
        <v>0</v>
      </c>
      <c r="HL131" s="23">
        <v>0</v>
      </c>
      <c r="HM131" s="23">
        <v>0</v>
      </c>
      <c r="HN131" s="23">
        <v>0</v>
      </c>
      <c r="HO131" s="23">
        <v>0</v>
      </c>
      <c r="HP131" s="23">
        <v>0</v>
      </c>
      <c r="HQ131" s="22">
        <v>0</v>
      </c>
      <c r="HR131" s="23">
        <v>0</v>
      </c>
      <c r="HS131" s="23">
        <v>0</v>
      </c>
      <c r="HT131" s="24">
        <v>0.96618400000000004</v>
      </c>
      <c r="HU131" s="24">
        <v>1</v>
      </c>
      <c r="HV131" s="24">
        <v>1.0349999999999999</v>
      </c>
      <c r="HW131" s="23">
        <v>1.0712250000000001</v>
      </c>
      <c r="HX131" s="23">
        <v>1.1087180000000001</v>
      </c>
      <c r="HY131" s="23">
        <v>1.1475230000000001</v>
      </c>
      <c r="HZ131" s="23">
        <v>1.187686</v>
      </c>
      <c r="IA131" s="23">
        <v>1.229255</v>
      </c>
      <c r="IB131" s="23">
        <v>1.2722789999999999</v>
      </c>
      <c r="IC131" s="23">
        <v>1.3168089999999999</v>
      </c>
      <c r="ID131" s="23">
        <v>1.362897</v>
      </c>
      <c r="IE131" s="23">
        <v>1.4105989999999999</v>
      </c>
      <c r="IF131" s="23">
        <v>1.45997</v>
      </c>
      <c r="IG131" s="23">
        <v>1.511069</v>
      </c>
      <c r="IH131" s="23">
        <v>0</v>
      </c>
      <c r="II131" s="23">
        <v>0</v>
      </c>
      <c r="IJ131" s="23">
        <v>0</v>
      </c>
      <c r="IK131" s="22">
        <v>0</v>
      </c>
      <c r="IL131" s="23">
        <v>0</v>
      </c>
      <c r="IM131" s="23">
        <v>0</v>
      </c>
      <c r="IN131" s="23">
        <v>0</v>
      </c>
      <c r="IO131" s="23">
        <v>0</v>
      </c>
      <c r="IP131" s="23">
        <v>0</v>
      </c>
      <c r="IQ131" s="23">
        <v>0</v>
      </c>
      <c r="IR131" s="23">
        <v>0</v>
      </c>
      <c r="IS131" s="23">
        <v>0</v>
      </c>
      <c r="IT131" s="23">
        <v>0</v>
      </c>
      <c r="IU131" s="23">
        <v>0</v>
      </c>
      <c r="IV131" s="23">
        <v>0</v>
      </c>
      <c r="IW131" s="23">
        <v>0</v>
      </c>
      <c r="IX131" s="23">
        <v>0</v>
      </c>
      <c r="IY131" s="23">
        <v>0</v>
      </c>
      <c r="IZ131" s="23">
        <v>0</v>
      </c>
      <c r="JA131" s="23">
        <v>0</v>
      </c>
      <c r="JB131" s="23">
        <v>0</v>
      </c>
      <c r="JC131" s="23">
        <v>0</v>
      </c>
      <c r="JD131" s="23">
        <v>0</v>
      </c>
      <c r="JE131" s="22">
        <v>0</v>
      </c>
      <c r="JF131" s="23">
        <v>0</v>
      </c>
      <c r="JG131" s="23">
        <v>0</v>
      </c>
      <c r="JH131" s="23">
        <v>0</v>
      </c>
      <c r="JI131" s="23">
        <v>0</v>
      </c>
      <c r="JJ131" s="23">
        <v>0</v>
      </c>
      <c r="JK131" s="23">
        <v>0</v>
      </c>
      <c r="JL131" s="23">
        <v>0</v>
      </c>
      <c r="JM131" s="23">
        <v>0</v>
      </c>
      <c r="JN131" s="23">
        <v>0</v>
      </c>
      <c r="JO131" s="23">
        <v>0</v>
      </c>
      <c r="JP131" s="23">
        <v>0</v>
      </c>
      <c r="JQ131" s="23">
        <v>0</v>
      </c>
      <c r="JR131" s="23">
        <v>0</v>
      </c>
      <c r="JS131" s="23">
        <v>0</v>
      </c>
      <c r="JT131" s="23">
        <v>0</v>
      </c>
      <c r="JU131" s="23">
        <v>0</v>
      </c>
      <c r="JV131" s="23">
        <v>0</v>
      </c>
      <c r="JW131" s="23">
        <v>0</v>
      </c>
      <c r="JX131" s="23">
        <v>0</v>
      </c>
      <c r="JY131" s="22">
        <v>0</v>
      </c>
      <c r="JZ131" s="23">
        <v>0</v>
      </c>
      <c r="KA131" s="23">
        <v>0</v>
      </c>
      <c r="KB131" s="23">
        <v>0</v>
      </c>
      <c r="KC131" s="23">
        <v>0</v>
      </c>
      <c r="KD131" s="23">
        <v>0</v>
      </c>
      <c r="KE131" s="23">
        <v>0</v>
      </c>
      <c r="KF131" s="23">
        <v>0</v>
      </c>
      <c r="KG131" s="23">
        <v>0</v>
      </c>
      <c r="KH131" s="23">
        <v>0</v>
      </c>
      <c r="KI131" s="23">
        <v>0</v>
      </c>
      <c r="KJ131" s="23">
        <v>0</v>
      </c>
      <c r="KK131" s="23">
        <v>0</v>
      </c>
      <c r="KL131" s="23">
        <v>0</v>
      </c>
      <c r="KM131" s="23">
        <v>0</v>
      </c>
      <c r="KN131" s="23">
        <v>0</v>
      </c>
      <c r="KO131" s="23">
        <v>0</v>
      </c>
      <c r="KP131" s="23">
        <v>0</v>
      </c>
      <c r="KQ131" s="23">
        <v>0</v>
      </c>
      <c r="KR131" s="23">
        <v>0</v>
      </c>
      <c r="KS131" s="22">
        <v>0</v>
      </c>
      <c r="KT131" s="23">
        <v>0</v>
      </c>
      <c r="KU131" s="23">
        <v>0</v>
      </c>
      <c r="KV131" s="23">
        <v>0</v>
      </c>
      <c r="KW131" s="23">
        <v>0</v>
      </c>
      <c r="KX131" s="23">
        <v>0</v>
      </c>
      <c r="KY131" s="23">
        <v>0</v>
      </c>
      <c r="KZ131" s="23">
        <v>0</v>
      </c>
      <c r="LA131" s="23">
        <v>0</v>
      </c>
      <c r="LB131" s="23">
        <v>0</v>
      </c>
      <c r="LC131" s="23">
        <v>0</v>
      </c>
      <c r="LD131" s="23">
        <v>0</v>
      </c>
      <c r="LE131" s="23">
        <v>0</v>
      </c>
      <c r="LF131" s="23">
        <v>0</v>
      </c>
      <c r="LG131" s="23">
        <v>0</v>
      </c>
      <c r="LH131" s="23">
        <v>0</v>
      </c>
      <c r="LI131" s="23">
        <v>0</v>
      </c>
      <c r="LJ131" s="23">
        <v>0</v>
      </c>
      <c r="LK131" s="23">
        <v>0</v>
      </c>
      <c r="LL131" s="23">
        <v>0</v>
      </c>
      <c r="LM131" s="22">
        <v>0</v>
      </c>
      <c r="LN131" s="23">
        <v>0</v>
      </c>
      <c r="LO131" s="23">
        <v>0</v>
      </c>
      <c r="LP131" s="23">
        <v>0</v>
      </c>
      <c r="LQ131" s="23">
        <v>0</v>
      </c>
      <c r="LR131" s="23">
        <v>0</v>
      </c>
      <c r="LS131" s="23">
        <v>0</v>
      </c>
      <c r="LT131" s="23">
        <v>0</v>
      </c>
      <c r="LU131" s="23">
        <v>0</v>
      </c>
      <c r="LV131" s="23">
        <v>0</v>
      </c>
      <c r="LW131" s="23">
        <v>0</v>
      </c>
      <c r="LX131" s="23">
        <v>0</v>
      </c>
      <c r="LY131" s="23">
        <v>0</v>
      </c>
      <c r="LZ131" s="23">
        <v>0</v>
      </c>
      <c r="MA131" s="23">
        <v>0</v>
      </c>
      <c r="MB131" s="23">
        <v>0</v>
      </c>
      <c r="MC131" s="23">
        <v>0</v>
      </c>
      <c r="MD131" s="23">
        <v>0</v>
      </c>
      <c r="ME131" s="23">
        <v>0</v>
      </c>
      <c r="MF131" s="23">
        <v>0</v>
      </c>
      <c r="MG131" s="22">
        <v>0</v>
      </c>
      <c r="MH131" s="23">
        <v>0</v>
      </c>
      <c r="MI131" s="23">
        <v>0</v>
      </c>
      <c r="MJ131" s="23">
        <v>0</v>
      </c>
      <c r="MK131" s="23">
        <v>0</v>
      </c>
      <c r="ML131" s="23">
        <v>0</v>
      </c>
      <c r="MM131" s="23">
        <v>0</v>
      </c>
      <c r="MN131" s="23">
        <v>0</v>
      </c>
      <c r="MO131" s="23">
        <v>0</v>
      </c>
      <c r="MP131" s="23">
        <v>0</v>
      </c>
      <c r="MQ131" s="23">
        <v>0</v>
      </c>
      <c r="MR131" s="23">
        <v>0</v>
      </c>
      <c r="MS131" s="23">
        <v>0</v>
      </c>
      <c r="MT131" s="23">
        <v>0</v>
      </c>
      <c r="MU131" s="23">
        <v>0</v>
      </c>
      <c r="MV131" s="23">
        <v>0</v>
      </c>
      <c r="MW131" s="23">
        <v>0</v>
      </c>
      <c r="MX131" s="23">
        <v>0</v>
      </c>
      <c r="MY131" s="23">
        <v>0</v>
      </c>
      <c r="MZ131" s="23">
        <v>0</v>
      </c>
    </row>
    <row r="132" spans="1:364">
      <c r="A132" s="21" t="s">
        <v>911</v>
      </c>
      <c r="B132" s="21" t="s">
        <v>912</v>
      </c>
      <c r="C132" s="21" t="s">
        <v>666</v>
      </c>
      <c r="E132" s="22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/>
      <c r="W132" s="23"/>
      <c r="X132" s="23"/>
      <c r="Y132" s="22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2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2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2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2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2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2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2">
        <v>0</v>
      </c>
      <c r="FJ132" s="23">
        <v>0</v>
      </c>
      <c r="FK132" s="23">
        <v>0</v>
      </c>
      <c r="FL132" s="23">
        <v>0.96618400000000004</v>
      </c>
      <c r="FM132" s="23">
        <v>1</v>
      </c>
      <c r="FN132" s="23">
        <v>1.0349999999999999</v>
      </c>
      <c r="FO132" s="23">
        <v>1.0712250000000001</v>
      </c>
      <c r="FP132" s="23">
        <v>1.1087180000000001</v>
      </c>
      <c r="FQ132" s="23">
        <v>1.1475230000000001</v>
      </c>
      <c r="FR132" s="23">
        <v>1.187686</v>
      </c>
      <c r="FS132" s="23">
        <v>1.229255</v>
      </c>
      <c r="FT132" s="23">
        <v>1.2722789999999999</v>
      </c>
      <c r="FU132" s="23">
        <v>1.3168089999999999</v>
      </c>
      <c r="FV132" s="23">
        <v>1.362897</v>
      </c>
      <c r="FW132" s="23">
        <v>1.4105989999999999</v>
      </c>
      <c r="FX132" s="23">
        <v>1.45997</v>
      </c>
      <c r="FY132" s="23">
        <v>1.511069</v>
      </c>
      <c r="FZ132" s="23"/>
      <c r="GA132" s="23"/>
      <c r="GB132" s="23"/>
      <c r="GC132" s="22"/>
      <c r="GD132" s="23"/>
      <c r="GE132" s="23"/>
      <c r="GF132" s="23">
        <v>1.1003797099999999</v>
      </c>
      <c r="GG132" s="23">
        <v>1.1388929999999999</v>
      </c>
      <c r="GH132" s="23">
        <v>1.1787542600000001</v>
      </c>
      <c r="GI132" s="23">
        <v>1.2200106500000001</v>
      </c>
      <c r="GJ132" s="23">
        <v>1.26271103</v>
      </c>
      <c r="GK132" s="23">
        <v>1.30690591</v>
      </c>
      <c r="GL132" s="23">
        <v>1.3526476199999999</v>
      </c>
      <c r="GM132" s="23">
        <v>1.3999902900000001</v>
      </c>
      <c r="GN132" s="23">
        <v>1.4489899500000001</v>
      </c>
      <c r="GO132" s="23">
        <v>1.4997045899999999</v>
      </c>
      <c r="GP132" s="23">
        <v>1.55219426</v>
      </c>
      <c r="GQ132" s="23">
        <v>1.60652105</v>
      </c>
      <c r="GR132" s="23">
        <v>1.66274929</v>
      </c>
      <c r="GS132" s="23">
        <v>1.7209455199999999</v>
      </c>
      <c r="GT132" s="23"/>
      <c r="GU132" s="23"/>
      <c r="GV132" s="23"/>
      <c r="GW132" s="22"/>
      <c r="GX132" s="23"/>
      <c r="GY132" s="23"/>
      <c r="GZ132" s="23">
        <v>0</v>
      </c>
      <c r="HA132" s="23">
        <v>0</v>
      </c>
      <c r="HB132" s="23">
        <v>0</v>
      </c>
      <c r="HC132" s="23">
        <v>0</v>
      </c>
      <c r="HD132" s="23">
        <v>0</v>
      </c>
      <c r="HE132" s="23">
        <v>0</v>
      </c>
      <c r="HF132" s="23">
        <v>0</v>
      </c>
      <c r="HG132" s="23">
        <v>0</v>
      </c>
      <c r="HH132" s="23">
        <v>0</v>
      </c>
      <c r="HI132" s="23">
        <v>0</v>
      </c>
      <c r="HJ132" s="23">
        <v>0</v>
      </c>
      <c r="HK132" s="23">
        <v>0</v>
      </c>
      <c r="HL132" s="23">
        <v>0</v>
      </c>
      <c r="HM132" s="23">
        <v>0</v>
      </c>
      <c r="HN132" s="23"/>
      <c r="HO132" s="23"/>
      <c r="HP132" s="23"/>
      <c r="HQ132" s="22">
        <v>0</v>
      </c>
      <c r="HR132" s="23">
        <v>0</v>
      </c>
      <c r="HS132" s="23">
        <v>0</v>
      </c>
      <c r="HT132" s="24">
        <v>0.96618400000000004</v>
      </c>
      <c r="HU132" s="24">
        <v>1</v>
      </c>
      <c r="HV132" s="24">
        <v>1.0349999999999999</v>
      </c>
      <c r="HW132" s="23">
        <v>1.0712250000000001</v>
      </c>
      <c r="HX132" s="23">
        <v>1.1087180000000001</v>
      </c>
      <c r="HY132" s="23">
        <v>1.1475230000000001</v>
      </c>
      <c r="HZ132" s="23">
        <v>1.187686</v>
      </c>
      <c r="IA132" s="23">
        <v>1.229255</v>
      </c>
      <c r="IB132" s="23">
        <v>1.2722789999999999</v>
      </c>
      <c r="IC132" s="23">
        <v>1.3168089999999999</v>
      </c>
      <c r="ID132" s="23">
        <v>1.362897</v>
      </c>
      <c r="IE132" s="23">
        <v>1.4105989999999999</v>
      </c>
      <c r="IF132" s="23">
        <v>1.45997</v>
      </c>
      <c r="IG132" s="23">
        <v>1.511069</v>
      </c>
      <c r="IH132" s="23"/>
      <c r="II132" s="23"/>
      <c r="IJ132" s="23"/>
      <c r="IK132" s="22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2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2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2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2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2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</row>
    <row r="133" spans="1:364">
      <c r="A133" s="21" t="s">
        <v>913</v>
      </c>
      <c r="B133" s="21" t="s">
        <v>914</v>
      </c>
      <c r="C133" s="21" t="s">
        <v>666</v>
      </c>
      <c r="E133" s="22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2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2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2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2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2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2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2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2">
        <v>0</v>
      </c>
      <c r="FJ133" s="23">
        <v>0</v>
      </c>
      <c r="FK133" s="23">
        <v>0</v>
      </c>
      <c r="FL133" s="23">
        <v>0.96618400000000004</v>
      </c>
      <c r="FM133" s="23">
        <v>1</v>
      </c>
      <c r="FN133" s="23">
        <v>1.0349999999999999</v>
      </c>
      <c r="FO133" s="23">
        <v>1.0712250000000001</v>
      </c>
      <c r="FP133" s="23">
        <v>1.1087180000000001</v>
      </c>
      <c r="FQ133" s="23">
        <v>1.1475230000000001</v>
      </c>
      <c r="FR133" s="23">
        <v>1.187686</v>
      </c>
      <c r="FS133" s="23">
        <v>1.229255</v>
      </c>
      <c r="FT133" s="23">
        <v>1.2722789999999999</v>
      </c>
      <c r="FU133" s="23">
        <v>1.3168089999999999</v>
      </c>
      <c r="FV133" s="23">
        <v>1.362897</v>
      </c>
      <c r="FW133" s="23">
        <v>1.4105989999999999</v>
      </c>
      <c r="FX133" s="23">
        <v>1.45997</v>
      </c>
      <c r="FY133" s="23">
        <v>1.511069</v>
      </c>
      <c r="FZ133" s="23"/>
      <c r="GA133" s="23"/>
      <c r="GB133" s="23"/>
      <c r="GC133" s="22"/>
      <c r="GD133" s="23"/>
      <c r="GE133" s="23"/>
      <c r="GF133" s="23">
        <v>1.0781574899999999</v>
      </c>
      <c r="GG133" s="23">
        <v>1.115893</v>
      </c>
      <c r="GH133" s="23">
        <v>1.15494926</v>
      </c>
      <c r="GI133" s="23">
        <v>1.1953724800000001</v>
      </c>
      <c r="GJ133" s="23">
        <v>1.2372105200000001</v>
      </c>
      <c r="GK133" s="23">
        <v>1.2805128800000001</v>
      </c>
      <c r="GL133" s="23">
        <v>1.32533083</v>
      </c>
      <c r="GM133" s="23">
        <v>1.37171741</v>
      </c>
      <c r="GN133" s="23">
        <v>1.4197275199999999</v>
      </c>
      <c r="GO133" s="23">
        <v>1.46941799</v>
      </c>
      <c r="GP133" s="23">
        <v>1.5208476200000001</v>
      </c>
      <c r="GQ133" s="23">
        <v>1.57407728</v>
      </c>
      <c r="GR133" s="23">
        <v>1.6291699900000001</v>
      </c>
      <c r="GS133" s="23">
        <v>1.6861909399999999</v>
      </c>
      <c r="GT133" s="23"/>
      <c r="GU133" s="23"/>
      <c r="GV133" s="23"/>
      <c r="GW133" s="22"/>
      <c r="GX133" s="23"/>
      <c r="GY133" s="23"/>
      <c r="GZ133" s="23">
        <v>0</v>
      </c>
      <c r="HA133" s="23">
        <v>0</v>
      </c>
      <c r="HB133" s="23">
        <v>0</v>
      </c>
      <c r="HC133" s="23">
        <v>0</v>
      </c>
      <c r="HD133" s="23">
        <v>0</v>
      </c>
      <c r="HE133" s="23">
        <v>0</v>
      </c>
      <c r="HF133" s="23">
        <v>0</v>
      </c>
      <c r="HG133" s="23">
        <v>0</v>
      </c>
      <c r="HH133" s="23">
        <v>0</v>
      </c>
      <c r="HI133" s="23">
        <v>0</v>
      </c>
      <c r="HJ133" s="23">
        <v>0</v>
      </c>
      <c r="HK133" s="23">
        <v>0</v>
      </c>
      <c r="HL133" s="23">
        <v>0</v>
      </c>
      <c r="HM133" s="23">
        <v>0</v>
      </c>
      <c r="HN133" s="23"/>
      <c r="HO133" s="23"/>
      <c r="HP133" s="23"/>
      <c r="HQ133" s="22">
        <v>0</v>
      </c>
      <c r="HR133" s="23">
        <v>0</v>
      </c>
      <c r="HS133" s="23">
        <v>0</v>
      </c>
      <c r="HT133" s="24">
        <v>0.96618400000000004</v>
      </c>
      <c r="HU133" s="24">
        <v>1</v>
      </c>
      <c r="HV133" s="24">
        <v>1.0349999999999999</v>
      </c>
      <c r="HW133" s="23">
        <v>1.0712250000000001</v>
      </c>
      <c r="HX133" s="23">
        <v>1.1087180000000001</v>
      </c>
      <c r="HY133" s="23">
        <v>1.1475230000000001</v>
      </c>
      <c r="HZ133" s="23">
        <v>1.187686</v>
      </c>
      <c r="IA133" s="23">
        <v>1.229255</v>
      </c>
      <c r="IB133" s="23">
        <v>1.2722789999999999</v>
      </c>
      <c r="IC133" s="23">
        <v>1.3168089999999999</v>
      </c>
      <c r="ID133" s="23">
        <v>1.362897</v>
      </c>
      <c r="IE133" s="23">
        <v>1.4105989999999999</v>
      </c>
      <c r="IF133" s="23">
        <v>1.45997</v>
      </c>
      <c r="IG133" s="23">
        <v>1.511069</v>
      </c>
      <c r="IH133" s="23"/>
      <c r="II133" s="23"/>
      <c r="IJ133" s="23"/>
      <c r="IK133" s="22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2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2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2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2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2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</row>
    <row r="134" spans="1:364">
      <c r="A134" s="21" t="s">
        <v>915</v>
      </c>
      <c r="B134" s="21" t="s">
        <v>916</v>
      </c>
      <c r="C134" s="21" t="s">
        <v>666</v>
      </c>
      <c r="E134" s="22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/>
      <c r="W134" s="23"/>
      <c r="X134" s="23"/>
      <c r="Y134" s="22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2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2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2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2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2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2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2">
        <v>0</v>
      </c>
      <c r="FJ134" s="23">
        <v>0</v>
      </c>
      <c r="FK134" s="23">
        <v>0</v>
      </c>
      <c r="FL134" s="23">
        <v>0.96618400000000004</v>
      </c>
      <c r="FM134" s="23">
        <v>1</v>
      </c>
      <c r="FN134" s="23">
        <v>1.0349999999999999</v>
      </c>
      <c r="FO134" s="23">
        <v>1.0712250000000001</v>
      </c>
      <c r="FP134" s="23">
        <v>1.1087180000000001</v>
      </c>
      <c r="FQ134" s="23">
        <v>1.1475230000000001</v>
      </c>
      <c r="FR134" s="23">
        <v>1.187686</v>
      </c>
      <c r="FS134" s="23">
        <v>1.229255</v>
      </c>
      <c r="FT134" s="23">
        <v>1.2722789999999999</v>
      </c>
      <c r="FU134" s="23">
        <v>1.3168089999999999</v>
      </c>
      <c r="FV134" s="23">
        <v>1.362897</v>
      </c>
      <c r="FW134" s="23">
        <v>1.4105989999999999</v>
      </c>
      <c r="FX134" s="23">
        <v>1.45997</v>
      </c>
      <c r="FY134" s="23">
        <v>1.511069</v>
      </c>
      <c r="FZ134" s="23"/>
      <c r="GA134" s="23"/>
      <c r="GB134" s="23"/>
      <c r="GC134" s="22"/>
      <c r="GD134" s="23"/>
      <c r="GE134" s="23"/>
      <c r="GF134" s="23">
        <v>0.9884058</v>
      </c>
      <c r="GG134" s="23">
        <v>1.0229999999999999</v>
      </c>
      <c r="GH134" s="23">
        <v>1.058805</v>
      </c>
      <c r="GI134" s="23">
        <v>1.09586318</v>
      </c>
      <c r="GJ134" s="23">
        <v>1.13421839</v>
      </c>
      <c r="GK134" s="23">
        <v>1.17391603</v>
      </c>
      <c r="GL134" s="23">
        <v>1.21500309</v>
      </c>
      <c r="GM134" s="23">
        <v>1.2575282000000001</v>
      </c>
      <c r="GN134" s="23">
        <v>1.3015416900000001</v>
      </c>
      <c r="GO134" s="23">
        <v>1.34709564</v>
      </c>
      <c r="GP134" s="23">
        <v>1.3942439900000001</v>
      </c>
      <c r="GQ134" s="23">
        <v>1.44304253</v>
      </c>
      <c r="GR134" s="23">
        <v>1.4935490199999999</v>
      </c>
      <c r="GS134" s="23">
        <v>1.54582324</v>
      </c>
      <c r="GT134" s="23"/>
      <c r="GU134" s="23"/>
      <c r="GV134" s="23"/>
      <c r="GW134" s="22"/>
      <c r="GX134" s="23"/>
      <c r="GY134" s="23"/>
      <c r="GZ134" s="23">
        <v>0</v>
      </c>
      <c r="HA134" s="23">
        <v>0</v>
      </c>
      <c r="HB134" s="23">
        <v>0</v>
      </c>
      <c r="HC134" s="23">
        <v>0</v>
      </c>
      <c r="HD134" s="23">
        <v>0</v>
      </c>
      <c r="HE134" s="23">
        <v>0</v>
      </c>
      <c r="HF134" s="23">
        <v>0</v>
      </c>
      <c r="HG134" s="23">
        <v>0</v>
      </c>
      <c r="HH134" s="23">
        <v>0</v>
      </c>
      <c r="HI134" s="23">
        <v>0</v>
      </c>
      <c r="HJ134" s="23">
        <v>0</v>
      </c>
      <c r="HK134" s="23">
        <v>0</v>
      </c>
      <c r="HL134" s="23">
        <v>0</v>
      </c>
      <c r="HM134" s="23">
        <v>0</v>
      </c>
      <c r="HN134" s="23"/>
      <c r="HO134" s="23"/>
      <c r="HP134" s="23"/>
      <c r="HQ134" s="22">
        <v>0</v>
      </c>
      <c r="HR134" s="23">
        <v>0</v>
      </c>
      <c r="HS134" s="23">
        <v>0</v>
      </c>
      <c r="HT134" s="24">
        <v>0.96618400000000004</v>
      </c>
      <c r="HU134" s="24">
        <v>1</v>
      </c>
      <c r="HV134" s="24">
        <v>1.0349999999999999</v>
      </c>
      <c r="HW134" s="23">
        <v>1.0712250000000001</v>
      </c>
      <c r="HX134" s="23">
        <v>1.1087180000000001</v>
      </c>
      <c r="HY134" s="23">
        <v>1.1475230000000001</v>
      </c>
      <c r="HZ134" s="23">
        <v>1.187686</v>
      </c>
      <c r="IA134" s="23">
        <v>1.229255</v>
      </c>
      <c r="IB134" s="23">
        <v>1.2722789999999999</v>
      </c>
      <c r="IC134" s="23">
        <v>1.3168089999999999</v>
      </c>
      <c r="ID134" s="23">
        <v>1.362897</v>
      </c>
      <c r="IE134" s="23">
        <v>1.4105989999999999</v>
      </c>
      <c r="IF134" s="23">
        <v>1.45997</v>
      </c>
      <c r="IG134" s="23">
        <v>1.511069</v>
      </c>
      <c r="IH134" s="23"/>
      <c r="II134" s="23"/>
      <c r="IJ134" s="23"/>
      <c r="IK134" s="22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2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2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2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2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2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</row>
    <row r="135" spans="1:364">
      <c r="A135" s="21" t="s">
        <v>917</v>
      </c>
      <c r="B135" s="21" t="s">
        <v>918</v>
      </c>
      <c r="C135" s="21" t="s">
        <v>658</v>
      </c>
      <c r="E135" s="22">
        <v>0</v>
      </c>
      <c r="F135" s="23">
        <v>0</v>
      </c>
      <c r="G135" s="23">
        <v>1.0229999999999999</v>
      </c>
      <c r="H135" s="23">
        <v>1.0434600000000001</v>
      </c>
      <c r="I135" s="23">
        <v>1.0643290000000001</v>
      </c>
      <c r="J135" s="23">
        <v>1.0856159999999999</v>
      </c>
      <c r="K135" s="23">
        <v>1.1073280000000001</v>
      </c>
      <c r="L135" s="23">
        <v>1.129475</v>
      </c>
      <c r="M135" s="23">
        <v>1.152064</v>
      </c>
      <c r="N135" s="23">
        <v>1.1751050000000001</v>
      </c>
      <c r="O135" s="23">
        <v>1.1986079999999999</v>
      </c>
      <c r="P135" s="23">
        <v>1.22258</v>
      </c>
      <c r="Q135" s="23">
        <v>1.247031</v>
      </c>
      <c r="R135" s="23">
        <v>1.2719720000000001</v>
      </c>
      <c r="S135" s="23">
        <v>1.2974110000000001</v>
      </c>
      <c r="T135" s="23">
        <v>1.3233600000000001</v>
      </c>
      <c r="U135" s="23">
        <v>1.3498270000000001</v>
      </c>
      <c r="V135" s="23">
        <v>0</v>
      </c>
      <c r="W135" s="23">
        <v>0</v>
      </c>
      <c r="X135" s="23">
        <v>0</v>
      </c>
      <c r="Y135" s="22">
        <v>0</v>
      </c>
      <c r="Z135" s="23">
        <v>0</v>
      </c>
      <c r="AA135" s="23">
        <v>1.0229999999999999</v>
      </c>
      <c r="AB135" s="23">
        <v>1.0434600000000001</v>
      </c>
      <c r="AC135" s="23">
        <v>1.0643290000000001</v>
      </c>
      <c r="AD135" s="23">
        <v>1.0856159999999999</v>
      </c>
      <c r="AE135" s="23">
        <v>1.1073280000000001</v>
      </c>
      <c r="AF135" s="23">
        <v>1.129475</v>
      </c>
      <c r="AG135" s="23">
        <v>1.152064</v>
      </c>
      <c r="AH135" s="23">
        <v>1.1751050000000001</v>
      </c>
      <c r="AI135" s="23">
        <v>1.1986079999999999</v>
      </c>
      <c r="AJ135" s="23">
        <v>1.22258</v>
      </c>
      <c r="AK135" s="23">
        <v>1.247031</v>
      </c>
      <c r="AL135" s="23">
        <v>1.2719720000000001</v>
      </c>
      <c r="AM135" s="23">
        <v>1.2974110000000001</v>
      </c>
      <c r="AN135" s="23">
        <v>1.3233600000000001</v>
      </c>
      <c r="AO135" s="23">
        <v>1.3498270000000001</v>
      </c>
      <c r="AP135" s="23">
        <v>0</v>
      </c>
      <c r="AQ135" s="23">
        <v>0</v>
      </c>
      <c r="AR135" s="23">
        <v>0</v>
      </c>
      <c r="AS135" s="22">
        <v>0</v>
      </c>
      <c r="AT135" s="23">
        <v>0</v>
      </c>
      <c r="AU135" s="23">
        <v>0</v>
      </c>
      <c r="AV135" s="23">
        <v>1</v>
      </c>
      <c r="AW135" s="23">
        <v>1.0229999999999999</v>
      </c>
      <c r="AX135" s="23">
        <v>1.046529</v>
      </c>
      <c r="AY135" s="23">
        <v>1.0705990000000001</v>
      </c>
      <c r="AZ135" s="23">
        <v>1.0952230000000001</v>
      </c>
      <c r="BA135" s="23">
        <v>1.1204130000000001</v>
      </c>
      <c r="BB135" s="23">
        <v>1.146183</v>
      </c>
      <c r="BC135" s="23">
        <v>1.1725449999999999</v>
      </c>
      <c r="BD135" s="23">
        <v>1.1995130000000001</v>
      </c>
      <c r="BE135" s="23">
        <v>1.2271019999999999</v>
      </c>
      <c r="BF135" s="23">
        <v>1.255325</v>
      </c>
      <c r="BG135" s="23">
        <v>1.284198</v>
      </c>
      <c r="BH135" s="23">
        <v>1.313734</v>
      </c>
      <c r="BI135" s="23">
        <v>1.34395</v>
      </c>
      <c r="BJ135" s="23">
        <v>0</v>
      </c>
      <c r="BK135" s="23">
        <v>0</v>
      </c>
      <c r="BL135" s="23">
        <v>0</v>
      </c>
      <c r="BM135" s="22">
        <v>0</v>
      </c>
      <c r="BN135" s="23">
        <v>0</v>
      </c>
      <c r="BO135" s="23">
        <v>0</v>
      </c>
      <c r="BP135" s="23">
        <v>1</v>
      </c>
      <c r="BQ135" s="23">
        <v>1.0229999999999999</v>
      </c>
      <c r="BR135" s="23">
        <v>1.046529</v>
      </c>
      <c r="BS135" s="23">
        <v>1.0705990000000001</v>
      </c>
      <c r="BT135" s="23">
        <v>1.0952230000000001</v>
      </c>
      <c r="BU135" s="23">
        <v>1.1204130000000001</v>
      </c>
      <c r="BV135" s="23">
        <v>1.146183</v>
      </c>
      <c r="BW135" s="23">
        <v>1.1725449999999999</v>
      </c>
      <c r="BX135" s="23">
        <v>1.1995130000000001</v>
      </c>
      <c r="BY135" s="23">
        <v>1.2271019999999999</v>
      </c>
      <c r="BZ135" s="23">
        <v>1.255325</v>
      </c>
      <c r="CA135" s="23">
        <v>1.284198</v>
      </c>
      <c r="CB135" s="23">
        <v>1.313734</v>
      </c>
      <c r="CC135" s="23">
        <v>1.34395</v>
      </c>
      <c r="CD135" s="23">
        <v>0</v>
      </c>
      <c r="CE135" s="23">
        <v>0</v>
      </c>
      <c r="CF135" s="23">
        <v>0</v>
      </c>
      <c r="CG135" s="22">
        <v>0</v>
      </c>
      <c r="CH135" s="23">
        <v>0</v>
      </c>
      <c r="CI135" s="23">
        <v>1.0229999999999999</v>
      </c>
      <c r="CJ135" s="23">
        <v>1.02</v>
      </c>
      <c r="CK135" s="23">
        <v>1.0404</v>
      </c>
      <c r="CL135" s="23">
        <v>1.0612079999999999</v>
      </c>
      <c r="CM135" s="23">
        <v>1.0824320000000001</v>
      </c>
      <c r="CN135" s="23">
        <v>1.1040810000000001</v>
      </c>
      <c r="CO135" s="23">
        <v>1.1261620000000001</v>
      </c>
      <c r="CP135" s="23">
        <v>1.1486860000000001</v>
      </c>
      <c r="CQ135" s="23">
        <v>1.171659</v>
      </c>
      <c r="CR135" s="23">
        <v>1.195093</v>
      </c>
      <c r="CS135" s="23">
        <v>1.2189939999999999</v>
      </c>
      <c r="CT135" s="23">
        <v>1.243374</v>
      </c>
      <c r="CU135" s="23">
        <v>1.2682420000000001</v>
      </c>
      <c r="CV135" s="23">
        <v>1.293607</v>
      </c>
      <c r="CW135" s="23">
        <v>1.3194790000000001</v>
      </c>
      <c r="CX135" s="23">
        <v>0</v>
      </c>
      <c r="CY135" s="23">
        <v>0</v>
      </c>
      <c r="CZ135" s="23">
        <v>0</v>
      </c>
      <c r="DA135" s="22">
        <v>0</v>
      </c>
      <c r="DB135" s="23">
        <v>0</v>
      </c>
      <c r="DC135" s="23">
        <v>1.0229999999999999</v>
      </c>
      <c r="DD135" s="23">
        <v>1.02</v>
      </c>
      <c r="DE135" s="23">
        <v>1.0404</v>
      </c>
      <c r="DF135" s="23">
        <v>1.0612079999999999</v>
      </c>
      <c r="DG135" s="23">
        <v>1.0824320000000001</v>
      </c>
      <c r="DH135" s="23">
        <v>1.1040810000000001</v>
      </c>
      <c r="DI135" s="23">
        <v>1.1261620000000001</v>
      </c>
      <c r="DJ135" s="23">
        <v>1.1486860000000001</v>
      </c>
      <c r="DK135" s="23">
        <v>1.171659</v>
      </c>
      <c r="DL135" s="23">
        <v>1.195093</v>
      </c>
      <c r="DM135" s="23">
        <v>1.2189939999999999</v>
      </c>
      <c r="DN135" s="23">
        <v>1.243374</v>
      </c>
      <c r="DO135" s="23">
        <v>1.2682420000000001</v>
      </c>
      <c r="DP135" s="23">
        <v>1.293607</v>
      </c>
      <c r="DQ135" s="23">
        <v>1.3194790000000001</v>
      </c>
      <c r="DR135" s="23">
        <v>0</v>
      </c>
      <c r="DS135" s="23">
        <v>0</v>
      </c>
      <c r="DT135" s="23">
        <v>0</v>
      </c>
      <c r="DU135" s="22">
        <v>0</v>
      </c>
      <c r="DV135" s="23">
        <v>0</v>
      </c>
      <c r="DW135" s="23">
        <v>1.0229999999999999</v>
      </c>
      <c r="DX135" s="23">
        <v>1.02</v>
      </c>
      <c r="DY135" s="23">
        <v>1.0404</v>
      </c>
      <c r="DZ135" s="23">
        <v>1.0612079999999999</v>
      </c>
      <c r="EA135" s="23">
        <v>1.0824320000000001</v>
      </c>
      <c r="EB135" s="23">
        <v>1.1040810000000001</v>
      </c>
      <c r="EC135" s="23">
        <v>1.1261620000000001</v>
      </c>
      <c r="ED135" s="23">
        <v>1.1486860000000001</v>
      </c>
      <c r="EE135" s="23">
        <v>1.171659</v>
      </c>
      <c r="EF135" s="23">
        <v>1.195093</v>
      </c>
      <c r="EG135" s="23">
        <v>1.2189939999999999</v>
      </c>
      <c r="EH135" s="23">
        <v>1.243374</v>
      </c>
      <c r="EI135" s="23">
        <v>1.2682420000000001</v>
      </c>
      <c r="EJ135" s="23">
        <v>1.293607</v>
      </c>
      <c r="EK135" s="23">
        <v>1.3194790000000001</v>
      </c>
      <c r="EL135" s="23">
        <v>0</v>
      </c>
      <c r="EM135" s="23">
        <v>0</v>
      </c>
      <c r="EN135" s="23">
        <v>0</v>
      </c>
      <c r="EO135" s="22">
        <v>0</v>
      </c>
      <c r="EP135" s="23">
        <v>0</v>
      </c>
      <c r="EQ135" s="23">
        <v>1.0229999999999999</v>
      </c>
      <c r="ER135" s="23">
        <v>1.02</v>
      </c>
      <c r="ES135" s="23">
        <v>1.0404</v>
      </c>
      <c r="ET135" s="23">
        <v>1.0612079999999999</v>
      </c>
      <c r="EU135" s="23">
        <v>1.0824320000000001</v>
      </c>
      <c r="EV135" s="23">
        <v>1.1040810000000001</v>
      </c>
      <c r="EW135" s="23">
        <v>1.1261620000000001</v>
      </c>
      <c r="EX135" s="23">
        <v>1.1486860000000001</v>
      </c>
      <c r="EY135" s="23">
        <v>1.171659</v>
      </c>
      <c r="EZ135" s="23">
        <v>1.195093</v>
      </c>
      <c r="FA135" s="23">
        <v>1.2189939999999999</v>
      </c>
      <c r="FB135" s="23">
        <v>1.243374</v>
      </c>
      <c r="FC135" s="23">
        <v>1.2682420000000001</v>
      </c>
      <c r="FD135" s="23">
        <v>1.293607</v>
      </c>
      <c r="FE135" s="23">
        <v>1.3194790000000001</v>
      </c>
      <c r="FF135" s="23">
        <v>0</v>
      </c>
      <c r="FG135" s="23">
        <v>0</v>
      </c>
      <c r="FH135" s="23">
        <v>0</v>
      </c>
      <c r="FI135" s="22">
        <v>0</v>
      </c>
      <c r="FJ135" s="23">
        <v>0</v>
      </c>
      <c r="FK135" s="23">
        <v>0</v>
      </c>
      <c r="FL135" s="23">
        <v>0.97751699999999997</v>
      </c>
      <c r="FM135" s="23">
        <v>1</v>
      </c>
      <c r="FN135" s="23">
        <v>1.0229999999999999</v>
      </c>
      <c r="FO135" s="23">
        <v>1.046529</v>
      </c>
      <c r="FP135" s="23">
        <v>1.0705990000000001</v>
      </c>
      <c r="FQ135" s="23">
        <v>1.0952230000000001</v>
      </c>
      <c r="FR135" s="23">
        <v>1.1204130000000001</v>
      </c>
      <c r="FS135" s="23">
        <v>1.146183</v>
      </c>
      <c r="FT135" s="23">
        <v>1.1725449999999999</v>
      </c>
      <c r="FU135" s="23">
        <v>1.1995130000000001</v>
      </c>
      <c r="FV135" s="23">
        <v>1.2271019999999999</v>
      </c>
      <c r="FW135" s="23">
        <v>1.255325</v>
      </c>
      <c r="FX135" s="23">
        <v>1.284198</v>
      </c>
      <c r="FY135" s="23">
        <v>1.313734</v>
      </c>
      <c r="FZ135" s="23">
        <v>0</v>
      </c>
      <c r="GA135" s="23">
        <v>0</v>
      </c>
      <c r="GB135" s="23">
        <v>0</v>
      </c>
      <c r="GC135" s="22">
        <v>0</v>
      </c>
      <c r="GD135" s="23">
        <v>0</v>
      </c>
      <c r="GE135" s="23">
        <v>0</v>
      </c>
      <c r="GF135" s="23">
        <v>1</v>
      </c>
      <c r="GG135" s="23">
        <v>1.0229999999999999</v>
      </c>
      <c r="GH135" s="23">
        <v>1.046529</v>
      </c>
      <c r="GI135" s="23">
        <v>1.0705991699999999</v>
      </c>
      <c r="GJ135" s="23">
        <v>1.0952229499999999</v>
      </c>
      <c r="GK135" s="23">
        <v>1.1204130800000001</v>
      </c>
      <c r="GL135" s="23">
        <v>1.1461825800000001</v>
      </c>
      <c r="GM135" s="23">
        <v>1.17254478</v>
      </c>
      <c r="GN135" s="23">
        <v>1.1995133099999999</v>
      </c>
      <c r="GO135" s="23">
        <v>1.2271021099999999</v>
      </c>
      <c r="GP135" s="23">
        <v>1.2553254599999999</v>
      </c>
      <c r="GQ135" s="23">
        <v>1.28419795</v>
      </c>
      <c r="GR135" s="23">
        <v>1.3137345</v>
      </c>
      <c r="GS135" s="23">
        <v>1.3439503900000001</v>
      </c>
      <c r="GT135" s="23">
        <v>0</v>
      </c>
      <c r="GU135" s="23">
        <v>0</v>
      </c>
      <c r="GV135" s="23">
        <v>0</v>
      </c>
      <c r="GW135" s="22">
        <v>0</v>
      </c>
      <c r="GX135" s="23">
        <v>0</v>
      </c>
      <c r="GY135" s="23">
        <v>0</v>
      </c>
      <c r="GZ135" s="23">
        <v>0</v>
      </c>
      <c r="HA135" s="23">
        <v>0</v>
      </c>
      <c r="HB135" s="23">
        <v>0</v>
      </c>
      <c r="HC135" s="23">
        <v>0</v>
      </c>
      <c r="HD135" s="23">
        <v>0</v>
      </c>
      <c r="HE135" s="23">
        <v>0</v>
      </c>
      <c r="HF135" s="23">
        <v>0</v>
      </c>
      <c r="HG135" s="23">
        <v>0</v>
      </c>
      <c r="HH135" s="23">
        <v>0</v>
      </c>
      <c r="HI135" s="23">
        <v>0</v>
      </c>
      <c r="HJ135" s="23">
        <v>0</v>
      </c>
      <c r="HK135" s="23">
        <v>0</v>
      </c>
      <c r="HL135" s="23">
        <v>0</v>
      </c>
      <c r="HM135" s="23">
        <v>0</v>
      </c>
      <c r="HN135" s="23">
        <v>0</v>
      </c>
      <c r="HO135" s="23">
        <v>0</v>
      </c>
      <c r="HP135" s="23">
        <v>0</v>
      </c>
      <c r="HQ135" s="22">
        <v>0</v>
      </c>
      <c r="HR135" s="23">
        <v>0</v>
      </c>
      <c r="HS135" s="23">
        <v>0</v>
      </c>
      <c r="HT135" s="24">
        <v>0.97751699999999997</v>
      </c>
      <c r="HU135" s="24">
        <v>1</v>
      </c>
      <c r="HV135" s="24">
        <v>1.0229999999999999</v>
      </c>
      <c r="HW135" s="23">
        <v>1.046529</v>
      </c>
      <c r="HX135" s="23">
        <v>1.0705990000000001</v>
      </c>
      <c r="HY135" s="23">
        <v>1.0952230000000001</v>
      </c>
      <c r="HZ135" s="23">
        <v>1.1204130000000001</v>
      </c>
      <c r="IA135" s="23">
        <v>1.146183</v>
      </c>
      <c r="IB135" s="23">
        <v>1.1725449999999999</v>
      </c>
      <c r="IC135" s="23">
        <v>1.1995130000000001</v>
      </c>
      <c r="ID135" s="23">
        <v>1.2271019999999999</v>
      </c>
      <c r="IE135" s="23">
        <v>1.255325</v>
      </c>
      <c r="IF135" s="23">
        <v>1.284198</v>
      </c>
      <c r="IG135" s="23">
        <v>1.313734</v>
      </c>
      <c r="IH135" s="23">
        <v>0</v>
      </c>
      <c r="II135" s="23">
        <v>0</v>
      </c>
      <c r="IJ135" s="23">
        <v>0</v>
      </c>
      <c r="IK135" s="22">
        <v>0</v>
      </c>
      <c r="IL135" s="23">
        <v>0</v>
      </c>
      <c r="IM135" s="23">
        <v>0</v>
      </c>
      <c r="IN135" s="23">
        <v>0</v>
      </c>
      <c r="IO135" s="23">
        <v>0</v>
      </c>
      <c r="IP135" s="23">
        <v>0</v>
      </c>
      <c r="IQ135" s="23">
        <v>0</v>
      </c>
      <c r="IR135" s="23">
        <v>0</v>
      </c>
      <c r="IS135" s="23">
        <v>0</v>
      </c>
      <c r="IT135" s="23">
        <v>0</v>
      </c>
      <c r="IU135" s="23">
        <v>0</v>
      </c>
      <c r="IV135" s="23">
        <v>0</v>
      </c>
      <c r="IW135" s="23">
        <v>0</v>
      </c>
      <c r="IX135" s="23">
        <v>0</v>
      </c>
      <c r="IY135" s="23">
        <v>0</v>
      </c>
      <c r="IZ135" s="23">
        <v>0</v>
      </c>
      <c r="JA135" s="23">
        <v>0</v>
      </c>
      <c r="JB135" s="23">
        <v>0</v>
      </c>
      <c r="JC135" s="23">
        <v>0</v>
      </c>
      <c r="JD135" s="23">
        <v>0</v>
      </c>
      <c r="JE135" s="22">
        <v>0</v>
      </c>
      <c r="JF135" s="23">
        <v>0</v>
      </c>
      <c r="JG135" s="23">
        <v>0</v>
      </c>
      <c r="JH135" s="23">
        <v>0</v>
      </c>
      <c r="JI135" s="23">
        <v>0</v>
      </c>
      <c r="JJ135" s="23">
        <v>0</v>
      </c>
      <c r="JK135" s="23">
        <v>0</v>
      </c>
      <c r="JL135" s="23">
        <v>0</v>
      </c>
      <c r="JM135" s="23">
        <v>0</v>
      </c>
      <c r="JN135" s="23">
        <v>0</v>
      </c>
      <c r="JO135" s="23">
        <v>0</v>
      </c>
      <c r="JP135" s="23">
        <v>0</v>
      </c>
      <c r="JQ135" s="23">
        <v>0</v>
      </c>
      <c r="JR135" s="23">
        <v>0</v>
      </c>
      <c r="JS135" s="23">
        <v>0</v>
      </c>
      <c r="JT135" s="23">
        <v>0</v>
      </c>
      <c r="JU135" s="23">
        <v>0</v>
      </c>
      <c r="JV135" s="23">
        <v>0</v>
      </c>
      <c r="JW135" s="23">
        <v>0</v>
      </c>
      <c r="JX135" s="23">
        <v>0</v>
      </c>
      <c r="JY135" s="22">
        <v>0</v>
      </c>
      <c r="JZ135" s="23">
        <v>0</v>
      </c>
      <c r="KA135" s="23">
        <v>0</v>
      </c>
      <c r="KB135" s="23">
        <v>0</v>
      </c>
      <c r="KC135" s="23">
        <v>0</v>
      </c>
      <c r="KD135" s="23">
        <v>0</v>
      </c>
      <c r="KE135" s="23">
        <v>0</v>
      </c>
      <c r="KF135" s="23">
        <v>0</v>
      </c>
      <c r="KG135" s="23">
        <v>0</v>
      </c>
      <c r="KH135" s="23">
        <v>0</v>
      </c>
      <c r="KI135" s="23">
        <v>0</v>
      </c>
      <c r="KJ135" s="23">
        <v>0</v>
      </c>
      <c r="KK135" s="23">
        <v>0</v>
      </c>
      <c r="KL135" s="23">
        <v>0</v>
      </c>
      <c r="KM135" s="23">
        <v>0</v>
      </c>
      <c r="KN135" s="23">
        <v>0</v>
      </c>
      <c r="KO135" s="23">
        <v>0</v>
      </c>
      <c r="KP135" s="23">
        <v>0</v>
      </c>
      <c r="KQ135" s="23">
        <v>0</v>
      </c>
      <c r="KR135" s="23">
        <v>0</v>
      </c>
      <c r="KS135" s="22">
        <v>0</v>
      </c>
      <c r="KT135" s="23">
        <v>0</v>
      </c>
      <c r="KU135" s="23">
        <v>0</v>
      </c>
      <c r="KV135" s="23">
        <v>0</v>
      </c>
      <c r="KW135" s="23">
        <v>0</v>
      </c>
      <c r="KX135" s="23">
        <v>0</v>
      </c>
      <c r="KY135" s="23">
        <v>0</v>
      </c>
      <c r="KZ135" s="23">
        <v>0</v>
      </c>
      <c r="LA135" s="23">
        <v>0</v>
      </c>
      <c r="LB135" s="23">
        <v>0</v>
      </c>
      <c r="LC135" s="23">
        <v>0</v>
      </c>
      <c r="LD135" s="23">
        <v>0</v>
      </c>
      <c r="LE135" s="23">
        <v>0</v>
      </c>
      <c r="LF135" s="23">
        <v>0</v>
      </c>
      <c r="LG135" s="23">
        <v>0</v>
      </c>
      <c r="LH135" s="23">
        <v>0</v>
      </c>
      <c r="LI135" s="23">
        <v>0</v>
      </c>
      <c r="LJ135" s="23">
        <v>0</v>
      </c>
      <c r="LK135" s="23">
        <v>0</v>
      </c>
      <c r="LL135" s="23">
        <v>0</v>
      </c>
      <c r="LM135" s="22">
        <v>0</v>
      </c>
      <c r="LN135" s="23">
        <v>0</v>
      </c>
      <c r="LO135" s="23">
        <v>0</v>
      </c>
      <c r="LP135" s="23">
        <v>0</v>
      </c>
      <c r="LQ135" s="23">
        <v>0</v>
      </c>
      <c r="LR135" s="23">
        <v>0</v>
      </c>
      <c r="LS135" s="23">
        <v>0</v>
      </c>
      <c r="LT135" s="23">
        <v>0</v>
      </c>
      <c r="LU135" s="23">
        <v>0</v>
      </c>
      <c r="LV135" s="23">
        <v>0</v>
      </c>
      <c r="LW135" s="23">
        <v>0</v>
      </c>
      <c r="LX135" s="23">
        <v>0</v>
      </c>
      <c r="LY135" s="23">
        <v>0</v>
      </c>
      <c r="LZ135" s="23">
        <v>0</v>
      </c>
      <c r="MA135" s="23">
        <v>0</v>
      </c>
      <c r="MB135" s="23">
        <v>0</v>
      </c>
      <c r="MC135" s="23">
        <v>0</v>
      </c>
      <c r="MD135" s="23">
        <v>0</v>
      </c>
      <c r="ME135" s="23">
        <v>0</v>
      </c>
      <c r="MF135" s="23">
        <v>0</v>
      </c>
      <c r="MG135" s="22">
        <v>0</v>
      </c>
      <c r="MH135" s="23">
        <v>0</v>
      </c>
      <c r="MI135" s="23">
        <v>0</v>
      </c>
      <c r="MJ135" s="23">
        <v>0</v>
      </c>
      <c r="MK135" s="23">
        <v>0</v>
      </c>
      <c r="ML135" s="23">
        <v>0</v>
      </c>
      <c r="MM135" s="23">
        <v>0</v>
      </c>
      <c r="MN135" s="23">
        <v>0</v>
      </c>
      <c r="MO135" s="23">
        <v>0</v>
      </c>
      <c r="MP135" s="23">
        <v>0</v>
      </c>
      <c r="MQ135" s="23">
        <v>0</v>
      </c>
      <c r="MR135" s="23">
        <v>0</v>
      </c>
      <c r="MS135" s="23">
        <v>0</v>
      </c>
      <c r="MT135" s="23">
        <v>0</v>
      </c>
      <c r="MU135" s="23">
        <v>0</v>
      </c>
      <c r="MV135" s="23">
        <v>0</v>
      </c>
      <c r="MW135" s="23">
        <v>0</v>
      </c>
      <c r="MX135" s="23">
        <v>0</v>
      </c>
      <c r="MY135" s="23">
        <v>0</v>
      </c>
      <c r="MZ135" s="23">
        <v>0</v>
      </c>
    </row>
    <row r="136" spans="1:364">
      <c r="A136" s="21" t="s">
        <v>919</v>
      </c>
      <c r="B136" s="21" t="s">
        <v>920</v>
      </c>
      <c r="C136" s="21" t="s">
        <v>658</v>
      </c>
      <c r="E136" s="22">
        <v>0</v>
      </c>
      <c r="F136" s="23">
        <v>0</v>
      </c>
      <c r="G136" s="23">
        <v>1</v>
      </c>
      <c r="H136" s="23">
        <v>1</v>
      </c>
      <c r="I136" s="23">
        <v>1</v>
      </c>
      <c r="J136" s="23">
        <v>1</v>
      </c>
      <c r="K136" s="23">
        <v>1</v>
      </c>
      <c r="L136" s="23">
        <v>1</v>
      </c>
      <c r="M136" s="23">
        <v>1</v>
      </c>
      <c r="N136" s="23">
        <v>1</v>
      </c>
      <c r="O136" s="23">
        <v>1</v>
      </c>
      <c r="P136" s="23">
        <v>1</v>
      </c>
      <c r="Q136" s="23">
        <v>1</v>
      </c>
      <c r="R136" s="23">
        <v>1</v>
      </c>
      <c r="S136" s="23">
        <v>1</v>
      </c>
      <c r="T136" s="23">
        <v>1</v>
      </c>
      <c r="U136" s="23">
        <v>1</v>
      </c>
      <c r="V136" s="23">
        <v>0</v>
      </c>
      <c r="W136" s="23">
        <v>0</v>
      </c>
      <c r="X136" s="23">
        <v>0</v>
      </c>
      <c r="Y136" s="22">
        <v>0</v>
      </c>
      <c r="Z136" s="23">
        <v>0</v>
      </c>
      <c r="AA136" s="23">
        <v>1</v>
      </c>
      <c r="AB136" s="23">
        <v>1</v>
      </c>
      <c r="AC136" s="23">
        <v>1</v>
      </c>
      <c r="AD136" s="23">
        <v>1</v>
      </c>
      <c r="AE136" s="23">
        <v>1</v>
      </c>
      <c r="AF136" s="23">
        <v>1</v>
      </c>
      <c r="AG136" s="23">
        <v>1</v>
      </c>
      <c r="AH136" s="23">
        <v>1</v>
      </c>
      <c r="AI136" s="23">
        <v>1</v>
      </c>
      <c r="AJ136" s="23">
        <v>1</v>
      </c>
      <c r="AK136" s="23">
        <v>1</v>
      </c>
      <c r="AL136" s="23">
        <v>1</v>
      </c>
      <c r="AM136" s="23">
        <v>1</v>
      </c>
      <c r="AN136" s="23">
        <v>1</v>
      </c>
      <c r="AO136" s="23">
        <v>1</v>
      </c>
      <c r="AP136" s="23">
        <v>0</v>
      </c>
      <c r="AQ136" s="23">
        <v>0</v>
      </c>
      <c r="AR136" s="23">
        <v>0</v>
      </c>
      <c r="AS136" s="22">
        <v>0</v>
      </c>
      <c r="AT136" s="23">
        <v>0</v>
      </c>
      <c r="AU136" s="23">
        <v>0</v>
      </c>
      <c r="AV136" s="23">
        <v>1</v>
      </c>
      <c r="AW136" s="23">
        <v>1</v>
      </c>
      <c r="AX136" s="23">
        <v>1</v>
      </c>
      <c r="AY136" s="23">
        <v>1</v>
      </c>
      <c r="AZ136" s="23">
        <v>1</v>
      </c>
      <c r="BA136" s="23">
        <v>1</v>
      </c>
      <c r="BB136" s="23">
        <v>1</v>
      </c>
      <c r="BC136" s="23">
        <v>1</v>
      </c>
      <c r="BD136" s="23">
        <v>1</v>
      </c>
      <c r="BE136" s="23">
        <v>1</v>
      </c>
      <c r="BF136" s="23">
        <v>1</v>
      </c>
      <c r="BG136" s="23">
        <v>1</v>
      </c>
      <c r="BH136" s="23">
        <v>1</v>
      </c>
      <c r="BI136" s="23">
        <v>1</v>
      </c>
      <c r="BJ136" s="23">
        <v>0</v>
      </c>
      <c r="BK136" s="23">
        <v>0</v>
      </c>
      <c r="BL136" s="23">
        <v>0</v>
      </c>
      <c r="BM136" s="22">
        <v>0</v>
      </c>
      <c r="BN136" s="23">
        <v>0</v>
      </c>
      <c r="BO136" s="23">
        <v>0</v>
      </c>
      <c r="BP136" s="23">
        <v>1</v>
      </c>
      <c r="BQ136" s="23">
        <v>1</v>
      </c>
      <c r="BR136" s="23">
        <v>1</v>
      </c>
      <c r="BS136" s="23">
        <v>1</v>
      </c>
      <c r="BT136" s="23">
        <v>1</v>
      </c>
      <c r="BU136" s="23">
        <v>1</v>
      </c>
      <c r="BV136" s="23">
        <v>1</v>
      </c>
      <c r="BW136" s="23">
        <v>1</v>
      </c>
      <c r="BX136" s="23">
        <v>1</v>
      </c>
      <c r="BY136" s="23">
        <v>1</v>
      </c>
      <c r="BZ136" s="23">
        <v>1</v>
      </c>
      <c r="CA136" s="23">
        <v>1</v>
      </c>
      <c r="CB136" s="23">
        <v>1</v>
      </c>
      <c r="CC136" s="23">
        <v>1</v>
      </c>
      <c r="CD136" s="23">
        <v>0</v>
      </c>
      <c r="CE136" s="23">
        <v>0</v>
      </c>
      <c r="CF136" s="23">
        <v>0</v>
      </c>
      <c r="CG136" s="22">
        <v>0</v>
      </c>
      <c r="CH136" s="23">
        <v>0</v>
      </c>
      <c r="CI136" s="23">
        <v>1</v>
      </c>
      <c r="CJ136" s="23">
        <v>1</v>
      </c>
      <c r="CK136" s="23">
        <v>1</v>
      </c>
      <c r="CL136" s="23">
        <v>1</v>
      </c>
      <c r="CM136" s="23">
        <v>1</v>
      </c>
      <c r="CN136" s="23">
        <v>1</v>
      </c>
      <c r="CO136" s="23">
        <v>1</v>
      </c>
      <c r="CP136" s="23">
        <v>1</v>
      </c>
      <c r="CQ136" s="23">
        <v>1</v>
      </c>
      <c r="CR136" s="23">
        <v>1</v>
      </c>
      <c r="CS136" s="23">
        <v>1</v>
      </c>
      <c r="CT136" s="23">
        <v>1</v>
      </c>
      <c r="CU136" s="23">
        <v>1</v>
      </c>
      <c r="CV136" s="23">
        <v>1</v>
      </c>
      <c r="CW136" s="23">
        <v>1</v>
      </c>
      <c r="CX136" s="23">
        <v>0</v>
      </c>
      <c r="CY136" s="23">
        <v>0</v>
      </c>
      <c r="CZ136" s="23">
        <v>0</v>
      </c>
      <c r="DA136" s="22">
        <v>0</v>
      </c>
      <c r="DB136" s="23">
        <v>0</v>
      </c>
      <c r="DC136" s="23">
        <v>1</v>
      </c>
      <c r="DD136" s="23">
        <v>1</v>
      </c>
      <c r="DE136" s="23">
        <v>1</v>
      </c>
      <c r="DF136" s="23">
        <v>1</v>
      </c>
      <c r="DG136" s="23">
        <v>1</v>
      </c>
      <c r="DH136" s="23">
        <v>1</v>
      </c>
      <c r="DI136" s="23">
        <v>1</v>
      </c>
      <c r="DJ136" s="23">
        <v>1</v>
      </c>
      <c r="DK136" s="23">
        <v>1</v>
      </c>
      <c r="DL136" s="23">
        <v>1</v>
      </c>
      <c r="DM136" s="23">
        <v>1</v>
      </c>
      <c r="DN136" s="23">
        <v>1</v>
      </c>
      <c r="DO136" s="23">
        <v>1</v>
      </c>
      <c r="DP136" s="23">
        <v>1</v>
      </c>
      <c r="DQ136" s="23">
        <v>1</v>
      </c>
      <c r="DR136" s="23">
        <v>0</v>
      </c>
      <c r="DS136" s="23">
        <v>0</v>
      </c>
      <c r="DT136" s="23">
        <v>0</v>
      </c>
      <c r="DU136" s="22">
        <v>0</v>
      </c>
      <c r="DV136" s="23">
        <v>0</v>
      </c>
      <c r="DW136" s="23">
        <v>1</v>
      </c>
      <c r="DX136" s="23">
        <v>1</v>
      </c>
      <c r="DY136" s="23">
        <v>1</v>
      </c>
      <c r="DZ136" s="23">
        <v>1</v>
      </c>
      <c r="EA136" s="23">
        <v>1</v>
      </c>
      <c r="EB136" s="23">
        <v>1</v>
      </c>
      <c r="EC136" s="23">
        <v>1</v>
      </c>
      <c r="ED136" s="23">
        <v>1</v>
      </c>
      <c r="EE136" s="23">
        <v>1</v>
      </c>
      <c r="EF136" s="23">
        <v>1</v>
      </c>
      <c r="EG136" s="23">
        <v>1</v>
      </c>
      <c r="EH136" s="23">
        <v>1</v>
      </c>
      <c r="EI136" s="23">
        <v>1</v>
      </c>
      <c r="EJ136" s="23">
        <v>1</v>
      </c>
      <c r="EK136" s="23">
        <v>1</v>
      </c>
      <c r="EL136" s="23">
        <v>0</v>
      </c>
      <c r="EM136" s="23">
        <v>0</v>
      </c>
      <c r="EN136" s="23">
        <v>0</v>
      </c>
      <c r="EO136" s="22">
        <v>0</v>
      </c>
      <c r="EP136" s="23">
        <v>0</v>
      </c>
      <c r="EQ136" s="23">
        <v>1.0229999999999999</v>
      </c>
      <c r="ER136" s="23">
        <v>1.02</v>
      </c>
      <c r="ES136" s="23">
        <v>1.0404</v>
      </c>
      <c r="ET136" s="23">
        <v>1.0612079999999999</v>
      </c>
      <c r="EU136" s="23">
        <v>1.0824320000000001</v>
      </c>
      <c r="EV136" s="23">
        <v>1.1040810000000001</v>
      </c>
      <c r="EW136" s="23">
        <v>1.1261620000000001</v>
      </c>
      <c r="EX136" s="23">
        <v>1.1486860000000001</v>
      </c>
      <c r="EY136" s="23">
        <v>1.171659</v>
      </c>
      <c r="EZ136" s="23">
        <v>1.195093</v>
      </c>
      <c r="FA136" s="23">
        <v>1.2189939999999999</v>
      </c>
      <c r="FB136" s="23">
        <v>1.243374</v>
      </c>
      <c r="FC136" s="23">
        <v>1.2682420000000001</v>
      </c>
      <c r="FD136" s="23">
        <v>1.293607</v>
      </c>
      <c r="FE136" s="23">
        <v>1.3194790000000001</v>
      </c>
      <c r="FF136" s="23">
        <v>0</v>
      </c>
      <c r="FG136" s="23">
        <v>0</v>
      </c>
      <c r="FH136" s="23">
        <v>0</v>
      </c>
      <c r="FI136" s="22">
        <v>0</v>
      </c>
      <c r="FJ136" s="23">
        <v>0</v>
      </c>
      <c r="FK136" s="23">
        <v>0</v>
      </c>
      <c r="FL136" s="23">
        <v>1</v>
      </c>
      <c r="FM136" s="23">
        <v>1</v>
      </c>
      <c r="FN136" s="23">
        <v>1</v>
      </c>
      <c r="FO136" s="23">
        <v>1</v>
      </c>
      <c r="FP136" s="23">
        <v>1</v>
      </c>
      <c r="FQ136" s="23">
        <v>1</v>
      </c>
      <c r="FR136" s="23">
        <v>1</v>
      </c>
      <c r="FS136" s="23">
        <v>1</v>
      </c>
      <c r="FT136" s="23">
        <v>1</v>
      </c>
      <c r="FU136" s="23">
        <v>1</v>
      </c>
      <c r="FV136" s="23">
        <v>1</v>
      </c>
      <c r="FW136" s="23">
        <v>1</v>
      </c>
      <c r="FX136" s="23">
        <v>1</v>
      </c>
      <c r="FY136" s="23">
        <v>1</v>
      </c>
      <c r="FZ136" s="23">
        <v>0</v>
      </c>
      <c r="GA136" s="23">
        <v>0</v>
      </c>
      <c r="GB136" s="23">
        <v>0</v>
      </c>
      <c r="GC136" s="22">
        <v>0</v>
      </c>
      <c r="GD136" s="23">
        <v>0</v>
      </c>
      <c r="GE136" s="23">
        <v>0</v>
      </c>
      <c r="GF136" s="23">
        <v>1.0229999999999999</v>
      </c>
      <c r="GG136" s="23">
        <v>1.0229999999999999</v>
      </c>
      <c r="GH136" s="23">
        <v>1.0229999999999999</v>
      </c>
      <c r="GI136" s="23">
        <v>1.0229999999999999</v>
      </c>
      <c r="GJ136" s="23">
        <v>1.0229999999999999</v>
      </c>
      <c r="GK136" s="23">
        <v>1.0229999999999999</v>
      </c>
      <c r="GL136" s="23">
        <v>1.0229999999999999</v>
      </c>
      <c r="GM136" s="23">
        <v>1.0229999999999999</v>
      </c>
      <c r="GN136" s="23">
        <v>1.0229999999999999</v>
      </c>
      <c r="GO136" s="23">
        <v>1.0229999999999999</v>
      </c>
      <c r="GP136" s="23">
        <v>1.0229999999999999</v>
      </c>
      <c r="GQ136" s="23">
        <v>1.0229999999999999</v>
      </c>
      <c r="GR136" s="23">
        <v>1.0229999999999999</v>
      </c>
      <c r="GS136" s="23">
        <v>1.0229999999999999</v>
      </c>
      <c r="GT136" s="23">
        <v>0</v>
      </c>
      <c r="GU136" s="23">
        <v>0</v>
      </c>
      <c r="GV136" s="23">
        <v>0</v>
      </c>
      <c r="GW136" s="22">
        <v>0</v>
      </c>
      <c r="GX136" s="23">
        <v>0</v>
      </c>
      <c r="GY136" s="23">
        <v>0</v>
      </c>
      <c r="GZ136" s="23">
        <v>0</v>
      </c>
      <c r="HA136" s="23">
        <v>0</v>
      </c>
      <c r="HB136" s="23">
        <v>0</v>
      </c>
      <c r="HC136" s="23">
        <v>0</v>
      </c>
      <c r="HD136" s="23">
        <v>0</v>
      </c>
      <c r="HE136" s="23">
        <v>0</v>
      </c>
      <c r="HF136" s="23">
        <v>0</v>
      </c>
      <c r="HG136" s="23">
        <v>0</v>
      </c>
      <c r="HH136" s="23">
        <v>0</v>
      </c>
      <c r="HI136" s="23">
        <v>0</v>
      </c>
      <c r="HJ136" s="23">
        <v>0</v>
      </c>
      <c r="HK136" s="23">
        <v>0</v>
      </c>
      <c r="HL136" s="23">
        <v>0</v>
      </c>
      <c r="HM136" s="23">
        <v>0</v>
      </c>
      <c r="HN136" s="23">
        <v>0</v>
      </c>
      <c r="HO136" s="23">
        <v>0</v>
      </c>
      <c r="HP136" s="23">
        <v>0</v>
      </c>
      <c r="HQ136" s="22">
        <v>0</v>
      </c>
      <c r="HR136" s="23">
        <v>0</v>
      </c>
      <c r="HS136" s="23">
        <v>0</v>
      </c>
      <c r="HT136" s="24">
        <v>1</v>
      </c>
      <c r="HU136" s="24">
        <v>1</v>
      </c>
      <c r="HV136" s="24">
        <v>1</v>
      </c>
      <c r="HW136" s="23">
        <v>1</v>
      </c>
      <c r="HX136" s="23">
        <v>1</v>
      </c>
      <c r="HY136" s="23">
        <v>1</v>
      </c>
      <c r="HZ136" s="23">
        <v>1</v>
      </c>
      <c r="IA136" s="23">
        <v>1</v>
      </c>
      <c r="IB136" s="23">
        <v>1</v>
      </c>
      <c r="IC136" s="23">
        <v>1</v>
      </c>
      <c r="ID136" s="23">
        <v>1</v>
      </c>
      <c r="IE136" s="23">
        <v>1</v>
      </c>
      <c r="IF136" s="23">
        <v>1</v>
      </c>
      <c r="IG136" s="23">
        <v>1</v>
      </c>
      <c r="IH136" s="23">
        <v>0</v>
      </c>
      <c r="II136" s="23">
        <v>0</v>
      </c>
      <c r="IJ136" s="23">
        <v>0</v>
      </c>
      <c r="IK136" s="22">
        <v>0</v>
      </c>
      <c r="IL136" s="23">
        <v>0</v>
      </c>
      <c r="IM136" s="23">
        <v>0</v>
      </c>
      <c r="IN136" s="23">
        <v>0</v>
      </c>
      <c r="IO136" s="23">
        <v>0</v>
      </c>
      <c r="IP136" s="23">
        <v>0</v>
      </c>
      <c r="IQ136" s="23">
        <v>0</v>
      </c>
      <c r="IR136" s="23">
        <v>0</v>
      </c>
      <c r="IS136" s="23">
        <v>0</v>
      </c>
      <c r="IT136" s="23">
        <v>0</v>
      </c>
      <c r="IU136" s="23">
        <v>0</v>
      </c>
      <c r="IV136" s="23">
        <v>0</v>
      </c>
      <c r="IW136" s="23">
        <v>0</v>
      </c>
      <c r="IX136" s="23">
        <v>0</v>
      </c>
      <c r="IY136" s="23">
        <v>0</v>
      </c>
      <c r="IZ136" s="23">
        <v>0</v>
      </c>
      <c r="JA136" s="23">
        <v>0</v>
      </c>
      <c r="JB136" s="23">
        <v>0</v>
      </c>
      <c r="JC136" s="23">
        <v>0</v>
      </c>
      <c r="JD136" s="23">
        <v>0</v>
      </c>
      <c r="JE136" s="22">
        <v>0</v>
      </c>
      <c r="JF136" s="23">
        <v>0</v>
      </c>
      <c r="JG136" s="23">
        <v>0</v>
      </c>
      <c r="JH136" s="23">
        <v>0</v>
      </c>
      <c r="JI136" s="23">
        <v>0</v>
      </c>
      <c r="JJ136" s="23">
        <v>0</v>
      </c>
      <c r="JK136" s="23">
        <v>0</v>
      </c>
      <c r="JL136" s="23">
        <v>0</v>
      </c>
      <c r="JM136" s="23">
        <v>0</v>
      </c>
      <c r="JN136" s="23">
        <v>0</v>
      </c>
      <c r="JO136" s="23">
        <v>0</v>
      </c>
      <c r="JP136" s="23">
        <v>0</v>
      </c>
      <c r="JQ136" s="23">
        <v>0</v>
      </c>
      <c r="JR136" s="23">
        <v>0</v>
      </c>
      <c r="JS136" s="23">
        <v>0</v>
      </c>
      <c r="JT136" s="23">
        <v>0</v>
      </c>
      <c r="JU136" s="23">
        <v>0</v>
      </c>
      <c r="JV136" s="23">
        <v>0</v>
      </c>
      <c r="JW136" s="23">
        <v>0</v>
      </c>
      <c r="JX136" s="23">
        <v>0</v>
      </c>
      <c r="JY136" s="22">
        <v>0</v>
      </c>
      <c r="JZ136" s="23">
        <v>0</v>
      </c>
      <c r="KA136" s="23">
        <v>0</v>
      </c>
      <c r="KB136" s="23">
        <v>0</v>
      </c>
      <c r="KC136" s="23">
        <v>0</v>
      </c>
      <c r="KD136" s="23">
        <v>0</v>
      </c>
      <c r="KE136" s="23">
        <v>0</v>
      </c>
      <c r="KF136" s="23">
        <v>0</v>
      </c>
      <c r="KG136" s="23">
        <v>0</v>
      </c>
      <c r="KH136" s="23">
        <v>0</v>
      </c>
      <c r="KI136" s="23">
        <v>0</v>
      </c>
      <c r="KJ136" s="23">
        <v>0</v>
      </c>
      <c r="KK136" s="23">
        <v>0</v>
      </c>
      <c r="KL136" s="23">
        <v>0</v>
      </c>
      <c r="KM136" s="23">
        <v>0</v>
      </c>
      <c r="KN136" s="23">
        <v>0</v>
      </c>
      <c r="KO136" s="23">
        <v>0</v>
      </c>
      <c r="KP136" s="23">
        <v>0</v>
      </c>
      <c r="KQ136" s="23">
        <v>0</v>
      </c>
      <c r="KR136" s="23">
        <v>0</v>
      </c>
      <c r="KS136" s="22">
        <v>0</v>
      </c>
      <c r="KT136" s="23">
        <v>0</v>
      </c>
      <c r="KU136" s="23">
        <v>0</v>
      </c>
      <c r="KV136" s="23">
        <v>0</v>
      </c>
      <c r="KW136" s="23">
        <v>0</v>
      </c>
      <c r="KX136" s="23">
        <v>0</v>
      </c>
      <c r="KY136" s="23">
        <v>0</v>
      </c>
      <c r="KZ136" s="23">
        <v>0</v>
      </c>
      <c r="LA136" s="23">
        <v>0</v>
      </c>
      <c r="LB136" s="23">
        <v>0</v>
      </c>
      <c r="LC136" s="23">
        <v>0</v>
      </c>
      <c r="LD136" s="23">
        <v>0</v>
      </c>
      <c r="LE136" s="23">
        <v>0</v>
      </c>
      <c r="LF136" s="23">
        <v>0</v>
      </c>
      <c r="LG136" s="23">
        <v>0</v>
      </c>
      <c r="LH136" s="23">
        <v>0</v>
      </c>
      <c r="LI136" s="23">
        <v>0</v>
      </c>
      <c r="LJ136" s="23">
        <v>0</v>
      </c>
      <c r="LK136" s="23">
        <v>0</v>
      </c>
      <c r="LL136" s="23">
        <v>0</v>
      </c>
      <c r="LM136" s="22">
        <v>0</v>
      </c>
      <c r="LN136" s="23">
        <v>0</v>
      </c>
      <c r="LO136" s="23">
        <v>0</v>
      </c>
      <c r="LP136" s="23">
        <v>0</v>
      </c>
      <c r="LQ136" s="23">
        <v>0</v>
      </c>
      <c r="LR136" s="23">
        <v>0</v>
      </c>
      <c r="LS136" s="23">
        <v>0</v>
      </c>
      <c r="LT136" s="23">
        <v>0</v>
      </c>
      <c r="LU136" s="23">
        <v>0</v>
      </c>
      <c r="LV136" s="23">
        <v>0</v>
      </c>
      <c r="LW136" s="23">
        <v>0</v>
      </c>
      <c r="LX136" s="23">
        <v>0</v>
      </c>
      <c r="LY136" s="23">
        <v>0</v>
      </c>
      <c r="LZ136" s="23">
        <v>0</v>
      </c>
      <c r="MA136" s="23">
        <v>0</v>
      </c>
      <c r="MB136" s="23">
        <v>0</v>
      </c>
      <c r="MC136" s="23">
        <v>0</v>
      </c>
      <c r="MD136" s="23">
        <v>0</v>
      </c>
      <c r="ME136" s="23">
        <v>0</v>
      </c>
      <c r="MF136" s="23">
        <v>0</v>
      </c>
      <c r="MG136" s="22">
        <v>0</v>
      </c>
      <c r="MH136" s="23">
        <v>0</v>
      </c>
      <c r="MI136" s="23">
        <v>0</v>
      </c>
      <c r="MJ136" s="23">
        <v>0</v>
      </c>
      <c r="MK136" s="23">
        <v>0</v>
      </c>
      <c r="ML136" s="23">
        <v>0</v>
      </c>
      <c r="MM136" s="23">
        <v>0</v>
      </c>
      <c r="MN136" s="23">
        <v>0</v>
      </c>
      <c r="MO136" s="23">
        <v>0</v>
      </c>
      <c r="MP136" s="23">
        <v>0</v>
      </c>
      <c r="MQ136" s="23">
        <v>0</v>
      </c>
      <c r="MR136" s="23">
        <v>0</v>
      </c>
      <c r="MS136" s="23">
        <v>0</v>
      </c>
      <c r="MT136" s="23">
        <v>0</v>
      </c>
      <c r="MU136" s="23">
        <v>0</v>
      </c>
      <c r="MV136" s="23">
        <v>0</v>
      </c>
      <c r="MW136" s="23">
        <v>0</v>
      </c>
      <c r="MX136" s="23">
        <v>0</v>
      </c>
      <c r="MY136" s="23">
        <v>0</v>
      </c>
      <c r="MZ136" s="23">
        <v>0</v>
      </c>
    </row>
    <row r="137" spans="1:364">
      <c r="A137" s="21" t="s">
        <v>921</v>
      </c>
      <c r="B137" s="21" t="s">
        <v>922</v>
      </c>
      <c r="C137" s="21" t="s">
        <v>658</v>
      </c>
      <c r="E137" s="22">
        <v>0</v>
      </c>
      <c r="F137" s="23">
        <v>0</v>
      </c>
      <c r="G137" s="23">
        <v>1.3539410000000001</v>
      </c>
      <c r="H137" s="23">
        <v>1.5761430000000001</v>
      </c>
      <c r="I137" s="23">
        <v>1.607666</v>
      </c>
      <c r="J137" s="23">
        <v>1.6398189999999999</v>
      </c>
      <c r="K137" s="23">
        <v>1.672615</v>
      </c>
      <c r="L137" s="23">
        <v>1.7060679999999999</v>
      </c>
      <c r="M137" s="23">
        <v>1.740189</v>
      </c>
      <c r="N137" s="23">
        <v>1.774993</v>
      </c>
      <c r="O137" s="23">
        <v>1.8104929999999999</v>
      </c>
      <c r="P137" s="23">
        <v>1.8467020000000001</v>
      </c>
      <c r="Q137" s="23">
        <v>1.8836360000000001</v>
      </c>
      <c r="R137" s="23">
        <v>1.9213089999999999</v>
      </c>
      <c r="S137" s="23">
        <v>1.959735</v>
      </c>
      <c r="T137" s="23">
        <v>1.9989300000000001</v>
      </c>
      <c r="U137" s="23">
        <v>2.0389089999999999</v>
      </c>
      <c r="V137" s="23">
        <v>0</v>
      </c>
      <c r="W137" s="23">
        <v>0</v>
      </c>
      <c r="X137" s="23">
        <v>0</v>
      </c>
      <c r="Y137" s="22">
        <v>0</v>
      </c>
      <c r="Z137" s="23">
        <v>0</v>
      </c>
      <c r="AA137" s="23">
        <v>1.3539410000000001</v>
      </c>
      <c r="AB137" s="23">
        <v>1.5761430000000001</v>
      </c>
      <c r="AC137" s="23">
        <v>1.607666</v>
      </c>
      <c r="AD137" s="23">
        <v>1.6398189999999999</v>
      </c>
      <c r="AE137" s="23">
        <v>1.672615</v>
      </c>
      <c r="AF137" s="23">
        <v>1.7060679999999999</v>
      </c>
      <c r="AG137" s="23">
        <v>1.740189</v>
      </c>
      <c r="AH137" s="23">
        <v>1.774993</v>
      </c>
      <c r="AI137" s="23">
        <v>1.8104929999999999</v>
      </c>
      <c r="AJ137" s="23">
        <v>1.8467020000000001</v>
      </c>
      <c r="AK137" s="23">
        <v>1.8836360000000001</v>
      </c>
      <c r="AL137" s="23">
        <v>1.9213089999999999</v>
      </c>
      <c r="AM137" s="23">
        <v>1.959735</v>
      </c>
      <c r="AN137" s="23">
        <v>1.9989300000000001</v>
      </c>
      <c r="AO137" s="23">
        <v>2.0389089999999999</v>
      </c>
      <c r="AP137" s="23">
        <v>0</v>
      </c>
      <c r="AQ137" s="23">
        <v>0</v>
      </c>
      <c r="AR137" s="23">
        <v>0</v>
      </c>
      <c r="AS137" s="22">
        <v>0</v>
      </c>
      <c r="AT137" s="23">
        <v>0</v>
      </c>
      <c r="AU137" s="23">
        <v>0</v>
      </c>
      <c r="AV137" s="23">
        <v>1.207084</v>
      </c>
      <c r="AW137" s="23">
        <v>1.234847</v>
      </c>
      <c r="AX137" s="23">
        <v>1.2632479999999999</v>
      </c>
      <c r="AY137" s="23">
        <v>1.292303</v>
      </c>
      <c r="AZ137" s="23">
        <v>1.3220259999999999</v>
      </c>
      <c r="BA137" s="23">
        <v>1.352433</v>
      </c>
      <c r="BB137" s="23">
        <v>1.3835390000000001</v>
      </c>
      <c r="BC137" s="23">
        <v>1.41536</v>
      </c>
      <c r="BD137" s="23">
        <v>1.447913</v>
      </c>
      <c r="BE137" s="23">
        <v>1.4812149999999999</v>
      </c>
      <c r="BF137" s="23">
        <v>1.5152829999999999</v>
      </c>
      <c r="BG137" s="23">
        <v>1.550135</v>
      </c>
      <c r="BH137" s="23">
        <v>1.585788</v>
      </c>
      <c r="BI137" s="23">
        <v>1.622261</v>
      </c>
      <c r="BJ137" s="23">
        <v>0</v>
      </c>
      <c r="BK137" s="23">
        <v>0</v>
      </c>
      <c r="BL137" s="23">
        <v>0</v>
      </c>
      <c r="BM137" s="22">
        <v>0</v>
      </c>
      <c r="BN137" s="23">
        <v>0</v>
      </c>
      <c r="BO137" s="23">
        <v>0</v>
      </c>
      <c r="BP137" s="23">
        <v>1.207084</v>
      </c>
      <c r="BQ137" s="23">
        <v>1.234847</v>
      </c>
      <c r="BR137" s="23">
        <v>1.2632479999999999</v>
      </c>
      <c r="BS137" s="23">
        <v>1.292303</v>
      </c>
      <c r="BT137" s="23">
        <v>1.3220259999999999</v>
      </c>
      <c r="BU137" s="23">
        <v>1.352433</v>
      </c>
      <c r="BV137" s="23">
        <v>1.3835390000000001</v>
      </c>
      <c r="BW137" s="23">
        <v>1.41536</v>
      </c>
      <c r="BX137" s="23">
        <v>1.447913</v>
      </c>
      <c r="BY137" s="23">
        <v>1.4812149999999999</v>
      </c>
      <c r="BZ137" s="23">
        <v>1.5152829999999999</v>
      </c>
      <c r="CA137" s="23">
        <v>1.550135</v>
      </c>
      <c r="CB137" s="23">
        <v>1.585788</v>
      </c>
      <c r="CC137" s="23">
        <v>1.622261</v>
      </c>
      <c r="CD137" s="23"/>
      <c r="CE137" s="23"/>
      <c r="CF137" s="23"/>
      <c r="CG137" s="22">
        <v>0</v>
      </c>
      <c r="CH137" s="23">
        <v>0</v>
      </c>
      <c r="CI137" s="23">
        <v>1.121208</v>
      </c>
      <c r="CJ137" s="23">
        <v>1.2312259999999999</v>
      </c>
      <c r="CK137" s="23">
        <v>1.2558499999999999</v>
      </c>
      <c r="CL137" s="23">
        <v>1.280967</v>
      </c>
      <c r="CM137" s="23">
        <v>1.3065869999999999</v>
      </c>
      <c r="CN137" s="23">
        <v>1.3327180000000001</v>
      </c>
      <c r="CO137" s="23">
        <v>1.3593729999999999</v>
      </c>
      <c r="CP137" s="23">
        <v>1.38656</v>
      </c>
      <c r="CQ137" s="23">
        <v>1.414291</v>
      </c>
      <c r="CR137" s="23">
        <v>1.442577</v>
      </c>
      <c r="CS137" s="23">
        <v>1.4714290000000001</v>
      </c>
      <c r="CT137" s="23">
        <v>1.5008570000000001</v>
      </c>
      <c r="CU137" s="23">
        <v>1.5308740000000001</v>
      </c>
      <c r="CV137" s="23">
        <v>1.5614920000000001</v>
      </c>
      <c r="CW137" s="23">
        <v>1.592722</v>
      </c>
      <c r="CX137" s="23">
        <v>0</v>
      </c>
      <c r="CY137" s="23">
        <v>0</v>
      </c>
      <c r="CZ137" s="23">
        <v>0</v>
      </c>
      <c r="DA137" s="22">
        <v>0</v>
      </c>
      <c r="DB137" s="23">
        <v>0</v>
      </c>
      <c r="DC137" s="23">
        <v>1.121208</v>
      </c>
      <c r="DD137" s="23">
        <v>1.2312259999999999</v>
      </c>
      <c r="DE137" s="23">
        <v>1.2558499999999999</v>
      </c>
      <c r="DF137" s="23">
        <v>1.280967</v>
      </c>
      <c r="DG137" s="23">
        <v>1.3065869999999999</v>
      </c>
      <c r="DH137" s="23">
        <v>1.3327180000000001</v>
      </c>
      <c r="DI137" s="23">
        <v>1.3593729999999999</v>
      </c>
      <c r="DJ137" s="23">
        <v>1.38656</v>
      </c>
      <c r="DK137" s="23">
        <v>1.414291</v>
      </c>
      <c r="DL137" s="23">
        <v>1.442577</v>
      </c>
      <c r="DM137" s="23">
        <v>1.4714290000000001</v>
      </c>
      <c r="DN137" s="23">
        <v>1.5008570000000001</v>
      </c>
      <c r="DO137" s="23">
        <v>1.5308740000000001</v>
      </c>
      <c r="DP137" s="23">
        <v>1.5614920000000001</v>
      </c>
      <c r="DQ137" s="23">
        <v>1.592722</v>
      </c>
      <c r="DR137" s="23">
        <v>0</v>
      </c>
      <c r="DS137" s="23">
        <v>0</v>
      </c>
      <c r="DT137" s="23">
        <v>0</v>
      </c>
      <c r="DU137" s="22">
        <v>0</v>
      </c>
      <c r="DV137" s="23">
        <v>0</v>
      </c>
      <c r="DW137" s="23">
        <v>1.121208</v>
      </c>
      <c r="DX137" s="23">
        <v>1.1297520000000001</v>
      </c>
      <c r="DY137" s="23">
        <v>1.152347</v>
      </c>
      <c r="DZ137" s="23">
        <v>1.175394</v>
      </c>
      <c r="EA137" s="23">
        <v>1.1989019999999999</v>
      </c>
      <c r="EB137" s="23">
        <v>1.22288</v>
      </c>
      <c r="EC137" s="23">
        <v>1.2473369999999999</v>
      </c>
      <c r="ED137" s="23">
        <v>1.272284</v>
      </c>
      <c r="EE137" s="23">
        <v>1.2977300000000001</v>
      </c>
      <c r="EF137" s="23">
        <v>1.323685</v>
      </c>
      <c r="EG137" s="23">
        <v>1.350158</v>
      </c>
      <c r="EH137" s="23">
        <v>1.3771610000000001</v>
      </c>
      <c r="EI137" s="23">
        <v>1.4047050000000001</v>
      </c>
      <c r="EJ137" s="23">
        <v>1.4327989999999999</v>
      </c>
      <c r="EK137" s="23">
        <v>1.4614549999999999</v>
      </c>
      <c r="EL137" s="23">
        <v>0</v>
      </c>
      <c r="EM137" s="23">
        <v>0</v>
      </c>
      <c r="EN137" s="23">
        <v>0</v>
      </c>
      <c r="EO137" s="22">
        <v>0</v>
      </c>
      <c r="EP137" s="23">
        <v>0</v>
      </c>
      <c r="EQ137" s="23">
        <v>1.121208</v>
      </c>
      <c r="ER137" s="23">
        <v>1.2312259999999999</v>
      </c>
      <c r="ES137" s="23">
        <v>1.2558499999999999</v>
      </c>
      <c r="ET137" s="23">
        <v>1.280967</v>
      </c>
      <c r="EU137" s="23">
        <v>1.3065869999999999</v>
      </c>
      <c r="EV137" s="23">
        <v>1.3327180000000001</v>
      </c>
      <c r="EW137" s="23">
        <v>1.3593729999999999</v>
      </c>
      <c r="EX137" s="23">
        <v>1.38656</v>
      </c>
      <c r="EY137" s="23">
        <v>1.414291</v>
      </c>
      <c r="EZ137" s="23">
        <v>1.442577</v>
      </c>
      <c r="FA137" s="23">
        <v>1.4714290000000001</v>
      </c>
      <c r="FB137" s="23">
        <v>1.5008570000000001</v>
      </c>
      <c r="FC137" s="23">
        <v>1.5308740000000001</v>
      </c>
      <c r="FD137" s="23">
        <v>1.5614920000000001</v>
      </c>
      <c r="FE137" s="23">
        <v>1.592722</v>
      </c>
      <c r="FF137" s="23">
        <v>0</v>
      </c>
      <c r="FG137" s="23">
        <v>0</v>
      </c>
      <c r="FH137" s="23">
        <v>0</v>
      </c>
      <c r="FI137" s="22">
        <v>0</v>
      </c>
      <c r="FJ137" s="23">
        <v>0</v>
      </c>
      <c r="FK137" s="23">
        <v>0</v>
      </c>
      <c r="FL137" s="23">
        <v>1.205891</v>
      </c>
      <c r="FM137" s="23">
        <v>1.2336259999999999</v>
      </c>
      <c r="FN137" s="23">
        <v>1.2619990000000001</v>
      </c>
      <c r="FO137" s="23">
        <v>1.2910250000000001</v>
      </c>
      <c r="FP137" s="23">
        <v>1.320719</v>
      </c>
      <c r="FQ137" s="23">
        <v>1.3510960000000001</v>
      </c>
      <c r="FR137" s="23">
        <v>1.382171</v>
      </c>
      <c r="FS137" s="23">
        <v>1.413961</v>
      </c>
      <c r="FT137" s="23">
        <v>1.446482</v>
      </c>
      <c r="FU137" s="23">
        <v>1.479751</v>
      </c>
      <c r="FV137" s="23">
        <v>1.5137849999999999</v>
      </c>
      <c r="FW137" s="23">
        <v>1.548602</v>
      </c>
      <c r="FX137" s="23">
        <v>1.58422</v>
      </c>
      <c r="FY137" s="23">
        <v>1.620657</v>
      </c>
      <c r="FZ137" s="23">
        <v>0</v>
      </c>
      <c r="GA137" s="23">
        <v>0</v>
      </c>
      <c r="GB137" s="23">
        <v>0</v>
      </c>
      <c r="GC137" s="22">
        <v>0</v>
      </c>
      <c r="GD137" s="23">
        <v>0</v>
      </c>
      <c r="GE137" s="23">
        <v>0</v>
      </c>
      <c r="GF137" s="23">
        <v>1.5104965800000001</v>
      </c>
      <c r="GG137" s="23">
        <v>1.5452379999999999</v>
      </c>
      <c r="GH137" s="23">
        <v>1.58077847</v>
      </c>
      <c r="GI137" s="23">
        <v>1.61713638</v>
      </c>
      <c r="GJ137" s="23">
        <v>1.65433052</v>
      </c>
      <c r="GK137" s="23">
        <v>1.6923801199999999</v>
      </c>
      <c r="GL137" s="23">
        <v>1.7313048600000001</v>
      </c>
      <c r="GM137" s="23">
        <v>1.77112487</v>
      </c>
      <c r="GN137" s="23">
        <v>1.81186074</v>
      </c>
      <c r="GO137" s="23">
        <v>1.8535335399999999</v>
      </c>
      <c r="GP137" s="23">
        <v>1.8961648099999999</v>
      </c>
      <c r="GQ137" s="23">
        <v>1.9397766000000001</v>
      </c>
      <c r="GR137" s="23">
        <v>1.98439147</v>
      </c>
      <c r="GS137" s="23">
        <v>2.0300324700000001</v>
      </c>
      <c r="GT137" s="23">
        <v>0</v>
      </c>
      <c r="GU137" s="23">
        <v>0</v>
      </c>
      <c r="GV137" s="23">
        <v>0</v>
      </c>
      <c r="GW137" s="22">
        <v>0</v>
      </c>
      <c r="GX137" s="23">
        <v>0</v>
      </c>
      <c r="GY137" s="23">
        <v>0</v>
      </c>
      <c r="GZ137" s="23">
        <v>0</v>
      </c>
      <c r="HA137" s="23">
        <v>0</v>
      </c>
      <c r="HB137" s="23">
        <v>0</v>
      </c>
      <c r="HC137" s="23">
        <v>0</v>
      </c>
      <c r="HD137" s="23">
        <v>0</v>
      </c>
      <c r="HE137" s="23">
        <v>0</v>
      </c>
      <c r="HF137" s="23">
        <v>0</v>
      </c>
      <c r="HG137" s="23">
        <v>0</v>
      </c>
      <c r="HH137" s="23">
        <v>0</v>
      </c>
      <c r="HI137" s="23">
        <v>0</v>
      </c>
      <c r="HJ137" s="23">
        <v>0</v>
      </c>
      <c r="HK137" s="23">
        <v>0</v>
      </c>
      <c r="HL137" s="23">
        <v>0</v>
      </c>
      <c r="HM137" s="23">
        <v>0</v>
      </c>
      <c r="HN137" s="23">
        <v>0</v>
      </c>
      <c r="HO137" s="23">
        <v>0</v>
      </c>
      <c r="HP137" s="23">
        <v>0</v>
      </c>
      <c r="HQ137" s="22">
        <v>0</v>
      </c>
      <c r="HR137" s="23">
        <v>0</v>
      </c>
      <c r="HS137" s="23">
        <v>0</v>
      </c>
      <c r="HT137" s="24">
        <v>1.2121599999999999</v>
      </c>
      <c r="HU137" s="24">
        <v>1.24004</v>
      </c>
      <c r="HV137" s="24">
        <v>1.283871</v>
      </c>
      <c r="HW137" s="23">
        <v>1.307806</v>
      </c>
      <c r="HX137" s="23">
        <v>1.3378859999999999</v>
      </c>
      <c r="HY137" s="23">
        <v>1.368657</v>
      </c>
      <c r="HZ137" s="23">
        <v>1.400137</v>
      </c>
      <c r="IA137" s="23">
        <v>1.4323399999999999</v>
      </c>
      <c r="IB137" s="23">
        <v>1.4652829999999999</v>
      </c>
      <c r="IC137" s="23">
        <v>1.498985</v>
      </c>
      <c r="ID137" s="23">
        <v>1.5334620000000001</v>
      </c>
      <c r="IE137" s="23">
        <v>1.5687310000000001</v>
      </c>
      <c r="IF137" s="23">
        <v>1.6048119999999999</v>
      </c>
      <c r="IG137" s="23">
        <v>1.641723</v>
      </c>
      <c r="IH137" s="23">
        <v>0</v>
      </c>
      <c r="II137" s="23">
        <v>0</v>
      </c>
      <c r="IJ137" s="23">
        <v>0</v>
      </c>
      <c r="IK137" s="22">
        <v>0</v>
      </c>
      <c r="IL137" s="23">
        <v>0</v>
      </c>
      <c r="IM137" s="23">
        <v>0</v>
      </c>
      <c r="IN137" s="23">
        <v>0</v>
      </c>
      <c r="IO137" s="23">
        <v>0</v>
      </c>
      <c r="IP137" s="23">
        <v>0</v>
      </c>
      <c r="IQ137" s="23">
        <v>0</v>
      </c>
      <c r="IR137" s="23">
        <v>0</v>
      </c>
      <c r="IS137" s="23">
        <v>0</v>
      </c>
      <c r="IT137" s="23">
        <v>0</v>
      </c>
      <c r="IU137" s="23">
        <v>0</v>
      </c>
      <c r="IV137" s="23">
        <v>0</v>
      </c>
      <c r="IW137" s="23">
        <v>0</v>
      </c>
      <c r="IX137" s="23">
        <v>0</v>
      </c>
      <c r="IY137" s="23">
        <v>0</v>
      </c>
      <c r="IZ137" s="23">
        <v>0</v>
      </c>
      <c r="JA137" s="23">
        <v>0</v>
      </c>
      <c r="JB137" s="23">
        <v>0</v>
      </c>
      <c r="JC137" s="23">
        <v>0</v>
      </c>
      <c r="JD137" s="23">
        <v>0</v>
      </c>
      <c r="JE137" s="22">
        <v>0</v>
      </c>
      <c r="JF137" s="23">
        <v>0</v>
      </c>
      <c r="JG137" s="23">
        <v>0</v>
      </c>
      <c r="JH137" s="23">
        <v>0</v>
      </c>
      <c r="JI137" s="23">
        <v>0</v>
      </c>
      <c r="JJ137" s="23">
        <v>0</v>
      </c>
      <c r="JK137" s="23">
        <v>0</v>
      </c>
      <c r="JL137" s="23">
        <v>0</v>
      </c>
      <c r="JM137" s="23">
        <v>0</v>
      </c>
      <c r="JN137" s="23">
        <v>0</v>
      </c>
      <c r="JO137" s="23">
        <v>0</v>
      </c>
      <c r="JP137" s="23">
        <v>0</v>
      </c>
      <c r="JQ137" s="23">
        <v>0</v>
      </c>
      <c r="JR137" s="23">
        <v>0</v>
      </c>
      <c r="JS137" s="23">
        <v>0</v>
      </c>
      <c r="JT137" s="23">
        <v>0</v>
      </c>
      <c r="JU137" s="23">
        <v>0</v>
      </c>
      <c r="JV137" s="23">
        <v>0</v>
      </c>
      <c r="JW137" s="23">
        <v>0</v>
      </c>
      <c r="JX137" s="23">
        <v>0</v>
      </c>
      <c r="JY137" s="22">
        <v>0</v>
      </c>
      <c r="JZ137" s="23">
        <v>0</v>
      </c>
      <c r="KA137" s="23">
        <v>0</v>
      </c>
      <c r="KB137" s="23">
        <v>0</v>
      </c>
      <c r="KC137" s="23">
        <v>0</v>
      </c>
      <c r="KD137" s="23">
        <v>0</v>
      </c>
      <c r="KE137" s="23">
        <v>0</v>
      </c>
      <c r="KF137" s="23">
        <v>0</v>
      </c>
      <c r="KG137" s="23">
        <v>0</v>
      </c>
      <c r="KH137" s="23">
        <v>0</v>
      </c>
      <c r="KI137" s="23">
        <v>0</v>
      </c>
      <c r="KJ137" s="23">
        <v>0</v>
      </c>
      <c r="KK137" s="23">
        <v>0</v>
      </c>
      <c r="KL137" s="23">
        <v>0</v>
      </c>
      <c r="KM137" s="23">
        <v>0</v>
      </c>
      <c r="KN137" s="23">
        <v>0</v>
      </c>
      <c r="KO137" s="23">
        <v>0</v>
      </c>
      <c r="KP137" s="23">
        <v>0</v>
      </c>
      <c r="KQ137" s="23">
        <v>0</v>
      </c>
      <c r="KR137" s="23">
        <v>0</v>
      </c>
      <c r="KS137" s="22">
        <v>0</v>
      </c>
      <c r="KT137" s="23">
        <v>0</v>
      </c>
      <c r="KU137" s="23">
        <v>0</v>
      </c>
      <c r="KV137" s="23">
        <v>0</v>
      </c>
      <c r="KW137" s="23">
        <v>0</v>
      </c>
      <c r="KX137" s="23">
        <v>0</v>
      </c>
      <c r="KY137" s="23">
        <v>0</v>
      </c>
      <c r="KZ137" s="23">
        <v>0</v>
      </c>
      <c r="LA137" s="23">
        <v>0</v>
      </c>
      <c r="LB137" s="23">
        <v>0</v>
      </c>
      <c r="LC137" s="23">
        <v>0</v>
      </c>
      <c r="LD137" s="23">
        <v>0</v>
      </c>
      <c r="LE137" s="23">
        <v>0</v>
      </c>
      <c r="LF137" s="23">
        <v>0</v>
      </c>
      <c r="LG137" s="23">
        <v>0</v>
      </c>
      <c r="LH137" s="23">
        <v>0</v>
      </c>
      <c r="LI137" s="23">
        <v>0</v>
      </c>
      <c r="LJ137" s="23">
        <v>0</v>
      </c>
      <c r="LK137" s="23">
        <v>0</v>
      </c>
      <c r="LL137" s="23">
        <v>0</v>
      </c>
      <c r="LM137" s="22">
        <v>0</v>
      </c>
      <c r="LN137" s="23">
        <v>0</v>
      </c>
      <c r="LO137" s="23">
        <v>0</v>
      </c>
      <c r="LP137" s="23">
        <v>0</v>
      </c>
      <c r="LQ137" s="23">
        <v>0</v>
      </c>
      <c r="LR137" s="23">
        <v>0</v>
      </c>
      <c r="LS137" s="23">
        <v>0</v>
      </c>
      <c r="LT137" s="23">
        <v>0</v>
      </c>
      <c r="LU137" s="23">
        <v>0</v>
      </c>
      <c r="LV137" s="23">
        <v>0</v>
      </c>
      <c r="LW137" s="23">
        <v>0</v>
      </c>
      <c r="LX137" s="23">
        <v>0</v>
      </c>
      <c r="LY137" s="23">
        <v>0</v>
      </c>
      <c r="LZ137" s="23">
        <v>0</v>
      </c>
      <c r="MA137" s="23">
        <v>0</v>
      </c>
      <c r="MB137" s="23">
        <v>0</v>
      </c>
      <c r="MC137" s="23">
        <v>0</v>
      </c>
      <c r="MD137" s="23">
        <v>0</v>
      </c>
      <c r="ME137" s="23">
        <v>0</v>
      </c>
      <c r="MF137" s="23">
        <v>0</v>
      </c>
      <c r="MG137" s="22">
        <v>0</v>
      </c>
      <c r="MH137" s="23">
        <v>0</v>
      </c>
      <c r="MI137" s="23">
        <v>0</v>
      </c>
      <c r="MJ137" s="23">
        <v>0</v>
      </c>
      <c r="MK137" s="23">
        <v>0</v>
      </c>
      <c r="ML137" s="23">
        <v>0</v>
      </c>
      <c r="MM137" s="23">
        <v>0</v>
      </c>
      <c r="MN137" s="23">
        <v>0</v>
      </c>
      <c r="MO137" s="23">
        <v>0</v>
      </c>
      <c r="MP137" s="23">
        <v>0</v>
      </c>
      <c r="MQ137" s="23">
        <v>0</v>
      </c>
      <c r="MR137" s="23">
        <v>0</v>
      </c>
      <c r="MS137" s="23">
        <v>0</v>
      </c>
      <c r="MT137" s="23">
        <v>0</v>
      </c>
      <c r="MU137" s="23">
        <v>0</v>
      </c>
      <c r="MV137" s="23">
        <v>0</v>
      </c>
      <c r="MW137" s="23">
        <v>0</v>
      </c>
      <c r="MX137" s="23">
        <v>0</v>
      </c>
      <c r="MY137" s="23">
        <v>0</v>
      </c>
      <c r="MZ137" s="23">
        <v>0</v>
      </c>
    </row>
    <row r="138" spans="1:364">
      <c r="A138" s="21" t="s">
        <v>923</v>
      </c>
      <c r="B138" s="21" t="s">
        <v>924</v>
      </c>
      <c r="C138" s="21" t="s">
        <v>658</v>
      </c>
      <c r="E138" s="22">
        <v>0</v>
      </c>
      <c r="F138" s="23">
        <v>0</v>
      </c>
      <c r="G138" s="23">
        <v>1.0229999999999999</v>
      </c>
      <c r="H138" s="23">
        <v>1.0434600000000001</v>
      </c>
      <c r="I138" s="23">
        <v>1.0643290000000001</v>
      </c>
      <c r="J138" s="23">
        <v>1.0856159999999999</v>
      </c>
      <c r="K138" s="23">
        <v>1.1073280000000001</v>
      </c>
      <c r="L138" s="23">
        <v>1.129475</v>
      </c>
      <c r="M138" s="23">
        <v>1.152064</v>
      </c>
      <c r="N138" s="23">
        <v>1.1751050000000001</v>
      </c>
      <c r="O138" s="23">
        <v>1.1986079999999999</v>
      </c>
      <c r="P138" s="23">
        <v>1.22258</v>
      </c>
      <c r="Q138" s="23">
        <v>1.247031</v>
      </c>
      <c r="R138" s="23">
        <v>1.2719720000000001</v>
      </c>
      <c r="S138" s="23">
        <v>1.2974110000000001</v>
      </c>
      <c r="T138" s="23">
        <v>1.3233600000000001</v>
      </c>
      <c r="U138" s="23">
        <v>1.3498270000000001</v>
      </c>
      <c r="V138" s="23">
        <v>0</v>
      </c>
      <c r="W138" s="23">
        <v>0</v>
      </c>
      <c r="X138" s="23">
        <v>0</v>
      </c>
      <c r="Y138" s="22">
        <v>0</v>
      </c>
      <c r="Z138" s="23">
        <v>0</v>
      </c>
      <c r="AA138" s="23">
        <v>1.0229999999999999</v>
      </c>
      <c r="AB138" s="23">
        <v>1.0434600000000001</v>
      </c>
      <c r="AC138" s="23">
        <v>1.0643290000000001</v>
      </c>
      <c r="AD138" s="23">
        <v>1.0856159999999999</v>
      </c>
      <c r="AE138" s="23">
        <v>1.1073280000000001</v>
      </c>
      <c r="AF138" s="23">
        <v>1.129475</v>
      </c>
      <c r="AG138" s="23">
        <v>1.152064</v>
      </c>
      <c r="AH138" s="23">
        <v>1.1751050000000001</v>
      </c>
      <c r="AI138" s="23">
        <v>1.1986079999999999</v>
      </c>
      <c r="AJ138" s="23">
        <v>1.22258</v>
      </c>
      <c r="AK138" s="23">
        <v>1.247031</v>
      </c>
      <c r="AL138" s="23">
        <v>1.2719720000000001</v>
      </c>
      <c r="AM138" s="23">
        <v>1.2974110000000001</v>
      </c>
      <c r="AN138" s="23">
        <v>1.3233600000000001</v>
      </c>
      <c r="AO138" s="23">
        <v>1.3498270000000001</v>
      </c>
      <c r="AP138" s="23">
        <v>0</v>
      </c>
      <c r="AQ138" s="23">
        <v>0</v>
      </c>
      <c r="AR138" s="23">
        <v>0</v>
      </c>
      <c r="AS138" s="22">
        <v>0</v>
      </c>
      <c r="AT138" s="23">
        <v>0</v>
      </c>
      <c r="AU138" s="23">
        <v>0</v>
      </c>
      <c r="AV138" s="23">
        <v>1</v>
      </c>
      <c r="AW138" s="23">
        <v>1.0229999999999999</v>
      </c>
      <c r="AX138" s="23">
        <v>1.046529</v>
      </c>
      <c r="AY138" s="23">
        <v>1.0705990000000001</v>
      </c>
      <c r="AZ138" s="23">
        <v>1.0952230000000001</v>
      </c>
      <c r="BA138" s="23">
        <v>1.1204130000000001</v>
      </c>
      <c r="BB138" s="23">
        <v>1.146183</v>
      </c>
      <c r="BC138" s="23">
        <v>1.1725449999999999</v>
      </c>
      <c r="BD138" s="23">
        <v>1.1995130000000001</v>
      </c>
      <c r="BE138" s="23">
        <v>1.2271019999999999</v>
      </c>
      <c r="BF138" s="23">
        <v>1.255325</v>
      </c>
      <c r="BG138" s="23">
        <v>1.284198</v>
      </c>
      <c r="BH138" s="23">
        <v>1.313734</v>
      </c>
      <c r="BI138" s="23">
        <v>1.34395</v>
      </c>
      <c r="BJ138" s="23">
        <v>0</v>
      </c>
      <c r="BK138" s="23">
        <v>0</v>
      </c>
      <c r="BL138" s="23">
        <v>0</v>
      </c>
      <c r="BM138" s="22">
        <v>0</v>
      </c>
      <c r="BN138" s="23">
        <v>0</v>
      </c>
      <c r="BO138" s="23">
        <v>0</v>
      </c>
      <c r="BP138" s="23">
        <v>1</v>
      </c>
      <c r="BQ138" s="23">
        <v>1.0229999999999999</v>
      </c>
      <c r="BR138" s="23">
        <v>1.046529</v>
      </c>
      <c r="BS138" s="23">
        <v>1.0705990000000001</v>
      </c>
      <c r="BT138" s="23">
        <v>1.0952230000000001</v>
      </c>
      <c r="BU138" s="23">
        <v>1.1204130000000001</v>
      </c>
      <c r="BV138" s="23">
        <v>1.146183</v>
      </c>
      <c r="BW138" s="23">
        <v>1.1725449999999999</v>
      </c>
      <c r="BX138" s="23">
        <v>1.1995130000000001</v>
      </c>
      <c r="BY138" s="23">
        <v>1.2271019999999999</v>
      </c>
      <c r="BZ138" s="23">
        <v>1.255325</v>
      </c>
      <c r="CA138" s="23">
        <v>1.284198</v>
      </c>
      <c r="CB138" s="23">
        <v>1.313734</v>
      </c>
      <c r="CC138" s="23">
        <v>1.34395</v>
      </c>
      <c r="CD138" s="23"/>
      <c r="CE138" s="23"/>
      <c r="CF138" s="23"/>
      <c r="CG138" s="22">
        <v>0</v>
      </c>
      <c r="CH138" s="23">
        <v>0</v>
      </c>
      <c r="CI138" s="23">
        <v>1.0229999999999999</v>
      </c>
      <c r="CJ138" s="23">
        <v>1.02</v>
      </c>
      <c r="CK138" s="23">
        <v>1.0404</v>
      </c>
      <c r="CL138" s="23">
        <v>1.0612079999999999</v>
      </c>
      <c r="CM138" s="23">
        <v>1.0824320000000001</v>
      </c>
      <c r="CN138" s="23">
        <v>1.1040810000000001</v>
      </c>
      <c r="CO138" s="23">
        <v>1.1261620000000001</v>
      </c>
      <c r="CP138" s="23">
        <v>1.1486860000000001</v>
      </c>
      <c r="CQ138" s="23">
        <v>1.171659</v>
      </c>
      <c r="CR138" s="23">
        <v>1.195093</v>
      </c>
      <c r="CS138" s="23">
        <v>1.2189939999999999</v>
      </c>
      <c r="CT138" s="23">
        <v>1.243374</v>
      </c>
      <c r="CU138" s="23">
        <v>1.2682420000000001</v>
      </c>
      <c r="CV138" s="23">
        <v>1.293607</v>
      </c>
      <c r="CW138" s="23">
        <v>1.3194790000000001</v>
      </c>
      <c r="CX138" s="23">
        <v>0</v>
      </c>
      <c r="CY138" s="23">
        <v>0</v>
      </c>
      <c r="CZ138" s="23">
        <v>0</v>
      </c>
      <c r="DA138" s="22">
        <v>0</v>
      </c>
      <c r="DB138" s="23">
        <v>0</v>
      </c>
      <c r="DC138" s="23">
        <v>1.0229999999999999</v>
      </c>
      <c r="DD138" s="23">
        <v>1.02</v>
      </c>
      <c r="DE138" s="23">
        <v>1.0404</v>
      </c>
      <c r="DF138" s="23">
        <v>1.0612079999999999</v>
      </c>
      <c r="DG138" s="23">
        <v>1.0824320000000001</v>
      </c>
      <c r="DH138" s="23">
        <v>1.1040810000000001</v>
      </c>
      <c r="DI138" s="23">
        <v>1.1261620000000001</v>
      </c>
      <c r="DJ138" s="23">
        <v>1.1486860000000001</v>
      </c>
      <c r="DK138" s="23">
        <v>1.171659</v>
      </c>
      <c r="DL138" s="23">
        <v>1.195093</v>
      </c>
      <c r="DM138" s="23">
        <v>1.2189939999999999</v>
      </c>
      <c r="DN138" s="23">
        <v>1.243374</v>
      </c>
      <c r="DO138" s="23">
        <v>1.2682420000000001</v>
      </c>
      <c r="DP138" s="23">
        <v>1.293607</v>
      </c>
      <c r="DQ138" s="23">
        <v>1.3194790000000001</v>
      </c>
      <c r="DR138" s="23">
        <v>0</v>
      </c>
      <c r="DS138" s="23">
        <v>0</v>
      </c>
      <c r="DT138" s="23">
        <v>0</v>
      </c>
      <c r="DU138" s="22">
        <v>0</v>
      </c>
      <c r="DV138" s="23">
        <v>0</v>
      </c>
      <c r="DW138" s="23">
        <v>1.0229999999999999</v>
      </c>
      <c r="DX138" s="23">
        <v>1.02</v>
      </c>
      <c r="DY138" s="23">
        <v>1.0404</v>
      </c>
      <c r="DZ138" s="23">
        <v>1.0612079999999999</v>
      </c>
      <c r="EA138" s="23">
        <v>1.0824320000000001</v>
      </c>
      <c r="EB138" s="23">
        <v>1.1040810000000001</v>
      </c>
      <c r="EC138" s="23">
        <v>1.1261620000000001</v>
      </c>
      <c r="ED138" s="23">
        <v>1.1486860000000001</v>
      </c>
      <c r="EE138" s="23">
        <v>1.171659</v>
      </c>
      <c r="EF138" s="23">
        <v>1.195093</v>
      </c>
      <c r="EG138" s="23">
        <v>1.2189939999999999</v>
      </c>
      <c r="EH138" s="23">
        <v>1.243374</v>
      </c>
      <c r="EI138" s="23">
        <v>1.2682420000000001</v>
      </c>
      <c r="EJ138" s="23">
        <v>1.293607</v>
      </c>
      <c r="EK138" s="23">
        <v>1.3194790000000001</v>
      </c>
      <c r="EL138" s="23">
        <v>0</v>
      </c>
      <c r="EM138" s="23">
        <v>0</v>
      </c>
      <c r="EN138" s="23">
        <v>0</v>
      </c>
      <c r="EO138" s="22">
        <v>0</v>
      </c>
      <c r="EP138" s="23">
        <v>0</v>
      </c>
      <c r="EQ138" s="23">
        <v>1.0229999999999999</v>
      </c>
      <c r="ER138" s="23">
        <v>1.02</v>
      </c>
      <c r="ES138" s="23">
        <v>1.0404</v>
      </c>
      <c r="ET138" s="23">
        <v>1.0612079999999999</v>
      </c>
      <c r="EU138" s="23">
        <v>1.0824320000000001</v>
      </c>
      <c r="EV138" s="23">
        <v>1.1040810000000001</v>
      </c>
      <c r="EW138" s="23">
        <v>1.1261620000000001</v>
      </c>
      <c r="EX138" s="23">
        <v>1.1486860000000001</v>
      </c>
      <c r="EY138" s="23">
        <v>1.171659</v>
      </c>
      <c r="EZ138" s="23">
        <v>1.195093</v>
      </c>
      <c r="FA138" s="23">
        <v>1.2189939999999999</v>
      </c>
      <c r="FB138" s="23">
        <v>1.243374</v>
      </c>
      <c r="FC138" s="23">
        <v>1.2682420000000001</v>
      </c>
      <c r="FD138" s="23">
        <v>1.293607</v>
      </c>
      <c r="FE138" s="23">
        <v>1.3194790000000001</v>
      </c>
      <c r="FF138" s="23">
        <v>0</v>
      </c>
      <c r="FG138" s="23">
        <v>0</v>
      </c>
      <c r="FH138" s="23">
        <v>0</v>
      </c>
      <c r="FI138" s="22">
        <v>0</v>
      </c>
      <c r="FJ138" s="23">
        <v>0</v>
      </c>
      <c r="FK138" s="23">
        <v>0</v>
      </c>
      <c r="FL138" s="23">
        <v>1.205891</v>
      </c>
      <c r="FM138" s="23">
        <v>1.2336259999999999</v>
      </c>
      <c r="FN138" s="23">
        <v>1.2619990000000001</v>
      </c>
      <c r="FO138" s="23">
        <v>1.2910250000000001</v>
      </c>
      <c r="FP138" s="23">
        <v>1.320719</v>
      </c>
      <c r="FQ138" s="23">
        <v>1.3510960000000001</v>
      </c>
      <c r="FR138" s="23">
        <v>1.382171</v>
      </c>
      <c r="FS138" s="23">
        <v>1.413961</v>
      </c>
      <c r="FT138" s="23">
        <v>1.446482</v>
      </c>
      <c r="FU138" s="23">
        <v>1.479751</v>
      </c>
      <c r="FV138" s="23">
        <v>1.5137849999999999</v>
      </c>
      <c r="FW138" s="23">
        <v>1.548602</v>
      </c>
      <c r="FX138" s="23">
        <v>1.58422</v>
      </c>
      <c r="FY138" s="23">
        <v>1.620657</v>
      </c>
      <c r="FZ138" s="23">
        <v>0</v>
      </c>
      <c r="GA138" s="23">
        <v>0</v>
      </c>
      <c r="GB138" s="23">
        <v>0</v>
      </c>
      <c r="GC138" s="22">
        <v>0</v>
      </c>
      <c r="GD138" s="23">
        <v>0</v>
      </c>
      <c r="GE138" s="23">
        <v>0</v>
      </c>
      <c r="GF138" s="23">
        <v>1.5104965800000001</v>
      </c>
      <c r="GG138" s="23">
        <v>1.5452379999999999</v>
      </c>
      <c r="GH138" s="23">
        <v>1.58077847</v>
      </c>
      <c r="GI138" s="23">
        <v>1.61713638</v>
      </c>
      <c r="GJ138" s="23">
        <v>1.65433052</v>
      </c>
      <c r="GK138" s="23">
        <v>1.6923801199999999</v>
      </c>
      <c r="GL138" s="23">
        <v>1.7313048600000001</v>
      </c>
      <c r="GM138" s="23">
        <v>1.77112487</v>
      </c>
      <c r="GN138" s="23">
        <v>1.81186074</v>
      </c>
      <c r="GO138" s="23">
        <v>1.8535335399999999</v>
      </c>
      <c r="GP138" s="23">
        <v>1.8961648099999999</v>
      </c>
      <c r="GQ138" s="23">
        <v>1.9397766000000001</v>
      </c>
      <c r="GR138" s="23">
        <v>1.98439147</v>
      </c>
      <c r="GS138" s="23">
        <v>2.0300324700000001</v>
      </c>
      <c r="GT138" s="23">
        <v>0</v>
      </c>
      <c r="GU138" s="23">
        <v>0</v>
      </c>
      <c r="GV138" s="23">
        <v>0</v>
      </c>
      <c r="GW138" s="22">
        <v>0</v>
      </c>
      <c r="GX138" s="23">
        <v>0</v>
      </c>
      <c r="GY138" s="23">
        <v>0</v>
      </c>
      <c r="GZ138" s="23">
        <v>0</v>
      </c>
      <c r="HA138" s="23">
        <v>0</v>
      </c>
      <c r="HB138" s="23">
        <v>0</v>
      </c>
      <c r="HC138" s="23">
        <v>0</v>
      </c>
      <c r="HD138" s="23">
        <v>0</v>
      </c>
      <c r="HE138" s="23">
        <v>0</v>
      </c>
      <c r="HF138" s="23">
        <v>0</v>
      </c>
      <c r="HG138" s="23">
        <v>0</v>
      </c>
      <c r="HH138" s="23">
        <v>0</v>
      </c>
      <c r="HI138" s="23">
        <v>0</v>
      </c>
      <c r="HJ138" s="23">
        <v>0</v>
      </c>
      <c r="HK138" s="23">
        <v>0</v>
      </c>
      <c r="HL138" s="23">
        <v>0</v>
      </c>
      <c r="HM138" s="23">
        <v>0</v>
      </c>
      <c r="HN138" s="23">
        <v>0</v>
      </c>
      <c r="HO138" s="23">
        <v>0</v>
      </c>
      <c r="HP138" s="23">
        <v>0</v>
      </c>
      <c r="HQ138" s="22">
        <v>0</v>
      </c>
      <c r="HR138" s="23">
        <v>0</v>
      </c>
      <c r="HS138" s="23">
        <v>0</v>
      </c>
      <c r="HT138" s="24">
        <v>1.2121599999999999</v>
      </c>
      <c r="HU138" s="24">
        <v>1.24004</v>
      </c>
      <c r="HV138" s="24">
        <v>1.283871</v>
      </c>
      <c r="HW138" s="23">
        <v>1.307806</v>
      </c>
      <c r="HX138" s="23">
        <v>1.3378859999999999</v>
      </c>
      <c r="HY138" s="23">
        <v>1.368657</v>
      </c>
      <c r="HZ138" s="23">
        <v>1.400137</v>
      </c>
      <c r="IA138" s="23">
        <v>1.4323399999999999</v>
      </c>
      <c r="IB138" s="23">
        <v>1.4652829999999999</v>
      </c>
      <c r="IC138" s="23">
        <v>1.498985</v>
      </c>
      <c r="ID138" s="23">
        <v>1.5334620000000001</v>
      </c>
      <c r="IE138" s="23">
        <v>1.5687310000000001</v>
      </c>
      <c r="IF138" s="23">
        <v>1.6048119999999999</v>
      </c>
      <c r="IG138" s="23">
        <v>1.641723</v>
      </c>
      <c r="IH138" s="23">
        <v>0</v>
      </c>
      <c r="II138" s="23">
        <v>0</v>
      </c>
      <c r="IJ138" s="23">
        <v>0</v>
      </c>
      <c r="IK138" s="22">
        <v>0</v>
      </c>
      <c r="IL138" s="23">
        <v>0</v>
      </c>
      <c r="IM138" s="23">
        <v>0</v>
      </c>
      <c r="IN138" s="23">
        <v>0</v>
      </c>
      <c r="IO138" s="23">
        <v>0</v>
      </c>
      <c r="IP138" s="23">
        <v>0</v>
      </c>
      <c r="IQ138" s="23">
        <v>0</v>
      </c>
      <c r="IR138" s="23">
        <v>0</v>
      </c>
      <c r="IS138" s="23">
        <v>0</v>
      </c>
      <c r="IT138" s="23">
        <v>0</v>
      </c>
      <c r="IU138" s="23">
        <v>0</v>
      </c>
      <c r="IV138" s="23">
        <v>0</v>
      </c>
      <c r="IW138" s="23">
        <v>0</v>
      </c>
      <c r="IX138" s="23">
        <v>0</v>
      </c>
      <c r="IY138" s="23">
        <v>0</v>
      </c>
      <c r="IZ138" s="23">
        <v>0</v>
      </c>
      <c r="JA138" s="23">
        <v>0</v>
      </c>
      <c r="JB138" s="23">
        <v>0</v>
      </c>
      <c r="JC138" s="23">
        <v>0</v>
      </c>
      <c r="JD138" s="23">
        <v>0</v>
      </c>
      <c r="JE138" s="22">
        <v>0</v>
      </c>
      <c r="JF138" s="23">
        <v>0</v>
      </c>
      <c r="JG138" s="23">
        <v>0</v>
      </c>
      <c r="JH138" s="23">
        <v>0</v>
      </c>
      <c r="JI138" s="23">
        <v>0</v>
      </c>
      <c r="JJ138" s="23">
        <v>0</v>
      </c>
      <c r="JK138" s="23">
        <v>0</v>
      </c>
      <c r="JL138" s="23">
        <v>0</v>
      </c>
      <c r="JM138" s="23">
        <v>0</v>
      </c>
      <c r="JN138" s="23">
        <v>0</v>
      </c>
      <c r="JO138" s="23">
        <v>0</v>
      </c>
      <c r="JP138" s="23">
        <v>0</v>
      </c>
      <c r="JQ138" s="23">
        <v>0</v>
      </c>
      <c r="JR138" s="23">
        <v>0</v>
      </c>
      <c r="JS138" s="23">
        <v>0</v>
      </c>
      <c r="JT138" s="23">
        <v>0</v>
      </c>
      <c r="JU138" s="23">
        <v>0</v>
      </c>
      <c r="JV138" s="23">
        <v>0</v>
      </c>
      <c r="JW138" s="23">
        <v>0</v>
      </c>
      <c r="JX138" s="23">
        <v>0</v>
      </c>
      <c r="JY138" s="22">
        <v>0</v>
      </c>
      <c r="JZ138" s="23">
        <v>0</v>
      </c>
      <c r="KA138" s="23">
        <v>0</v>
      </c>
      <c r="KB138" s="23">
        <v>0</v>
      </c>
      <c r="KC138" s="23">
        <v>0</v>
      </c>
      <c r="KD138" s="23">
        <v>0</v>
      </c>
      <c r="KE138" s="23">
        <v>0</v>
      </c>
      <c r="KF138" s="23">
        <v>0</v>
      </c>
      <c r="KG138" s="23">
        <v>0</v>
      </c>
      <c r="KH138" s="23">
        <v>0</v>
      </c>
      <c r="KI138" s="23">
        <v>0</v>
      </c>
      <c r="KJ138" s="23">
        <v>0</v>
      </c>
      <c r="KK138" s="23">
        <v>0</v>
      </c>
      <c r="KL138" s="23">
        <v>0</v>
      </c>
      <c r="KM138" s="23">
        <v>0</v>
      </c>
      <c r="KN138" s="23">
        <v>0</v>
      </c>
      <c r="KO138" s="23">
        <v>0</v>
      </c>
      <c r="KP138" s="23">
        <v>0</v>
      </c>
      <c r="KQ138" s="23">
        <v>0</v>
      </c>
      <c r="KR138" s="23">
        <v>0</v>
      </c>
      <c r="KS138" s="22">
        <v>0</v>
      </c>
      <c r="KT138" s="23">
        <v>0</v>
      </c>
      <c r="KU138" s="23">
        <v>0</v>
      </c>
      <c r="KV138" s="23">
        <v>0</v>
      </c>
      <c r="KW138" s="23">
        <v>0</v>
      </c>
      <c r="KX138" s="23">
        <v>0</v>
      </c>
      <c r="KY138" s="23">
        <v>0</v>
      </c>
      <c r="KZ138" s="23">
        <v>0</v>
      </c>
      <c r="LA138" s="23">
        <v>0</v>
      </c>
      <c r="LB138" s="23">
        <v>0</v>
      </c>
      <c r="LC138" s="23">
        <v>0</v>
      </c>
      <c r="LD138" s="23">
        <v>0</v>
      </c>
      <c r="LE138" s="23">
        <v>0</v>
      </c>
      <c r="LF138" s="23">
        <v>0</v>
      </c>
      <c r="LG138" s="23">
        <v>0</v>
      </c>
      <c r="LH138" s="23">
        <v>0</v>
      </c>
      <c r="LI138" s="23">
        <v>0</v>
      </c>
      <c r="LJ138" s="23">
        <v>0</v>
      </c>
      <c r="LK138" s="23">
        <v>0</v>
      </c>
      <c r="LL138" s="23">
        <v>0</v>
      </c>
      <c r="LM138" s="22">
        <v>0</v>
      </c>
      <c r="LN138" s="23">
        <v>0</v>
      </c>
      <c r="LO138" s="23">
        <v>0</v>
      </c>
      <c r="LP138" s="23">
        <v>0</v>
      </c>
      <c r="LQ138" s="23">
        <v>0</v>
      </c>
      <c r="LR138" s="23">
        <v>0</v>
      </c>
      <c r="LS138" s="23">
        <v>0</v>
      </c>
      <c r="LT138" s="23">
        <v>0</v>
      </c>
      <c r="LU138" s="23">
        <v>0</v>
      </c>
      <c r="LV138" s="23">
        <v>0</v>
      </c>
      <c r="LW138" s="23">
        <v>0</v>
      </c>
      <c r="LX138" s="23">
        <v>0</v>
      </c>
      <c r="LY138" s="23">
        <v>0</v>
      </c>
      <c r="LZ138" s="23">
        <v>0</v>
      </c>
      <c r="MA138" s="23">
        <v>0</v>
      </c>
      <c r="MB138" s="23">
        <v>0</v>
      </c>
      <c r="MC138" s="23">
        <v>0</v>
      </c>
      <c r="MD138" s="23">
        <v>0</v>
      </c>
      <c r="ME138" s="23">
        <v>0</v>
      </c>
      <c r="MF138" s="23">
        <v>0</v>
      </c>
      <c r="MG138" s="22">
        <v>0</v>
      </c>
      <c r="MH138" s="23">
        <v>0</v>
      </c>
      <c r="MI138" s="23">
        <v>0</v>
      </c>
      <c r="MJ138" s="23">
        <v>0</v>
      </c>
      <c r="MK138" s="23">
        <v>0</v>
      </c>
      <c r="ML138" s="23">
        <v>0</v>
      </c>
      <c r="MM138" s="23">
        <v>0</v>
      </c>
      <c r="MN138" s="23">
        <v>0</v>
      </c>
      <c r="MO138" s="23">
        <v>0</v>
      </c>
      <c r="MP138" s="23">
        <v>0</v>
      </c>
      <c r="MQ138" s="23">
        <v>0</v>
      </c>
      <c r="MR138" s="23">
        <v>0</v>
      </c>
      <c r="MS138" s="23">
        <v>0</v>
      </c>
      <c r="MT138" s="23">
        <v>0</v>
      </c>
      <c r="MU138" s="23">
        <v>0</v>
      </c>
      <c r="MV138" s="23">
        <v>0</v>
      </c>
      <c r="MW138" s="23">
        <v>0</v>
      </c>
      <c r="MX138" s="23">
        <v>0</v>
      </c>
      <c r="MY138" s="23">
        <v>0</v>
      </c>
      <c r="MZ138" s="23">
        <v>0</v>
      </c>
    </row>
    <row r="139" spans="1:364">
      <c r="A139" s="21" t="s">
        <v>925</v>
      </c>
      <c r="B139" s="21" t="s">
        <v>926</v>
      </c>
      <c r="C139" s="21" t="s">
        <v>658</v>
      </c>
      <c r="E139" s="22">
        <v>0</v>
      </c>
      <c r="F139" s="23">
        <v>0</v>
      </c>
      <c r="G139" s="23">
        <v>1</v>
      </c>
      <c r="H139" s="23">
        <v>1</v>
      </c>
      <c r="I139" s="23">
        <v>1</v>
      </c>
      <c r="J139" s="23">
        <v>1</v>
      </c>
      <c r="K139" s="23">
        <v>1</v>
      </c>
      <c r="L139" s="23">
        <v>1</v>
      </c>
      <c r="M139" s="23">
        <v>1</v>
      </c>
      <c r="N139" s="23">
        <v>1</v>
      </c>
      <c r="O139" s="23">
        <v>1</v>
      </c>
      <c r="P139" s="23">
        <v>1</v>
      </c>
      <c r="Q139" s="23">
        <v>1</v>
      </c>
      <c r="R139" s="23">
        <v>1</v>
      </c>
      <c r="S139" s="23">
        <v>1</v>
      </c>
      <c r="T139" s="23">
        <v>1</v>
      </c>
      <c r="U139" s="23">
        <v>1</v>
      </c>
      <c r="V139" s="23">
        <v>0</v>
      </c>
      <c r="W139" s="23">
        <v>0</v>
      </c>
      <c r="X139" s="23">
        <v>0</v>
      </c>
      <c r="Y139" s="22">
        <v>0</v>
      </c>
      <c r="Z139" s="23">
        <v>0</v>
      </c>
      <c r="AA139" s="23">
        <v>1</v>
      </c>
      <c r="AB139" s="23">
        <v>1</v>
      </c>
      <c r="AC139" s="23">
        <v>1</v>
      </c>
      <c r="AD139" s="23">
        <v>1</v>
      </c>
      <c r="AE139" s="23">
        <v>1</v>
      </c>
      <c r="AF139" s="23">
        <v>1</v>
      </c>
      <c r="AG139" s="23">
        <v>1</v>
      </c>
      <c r="AH139" s="23">
        <v>1</v>
      </c>
      <c r="AI139" s="23">
        <v>1</v>
      </c>
      <c r="AJ139" s="23">
        <v>1</v>
      </c>
      <c r="AK139" s="23">
        <v>1</v>
      </c>
      <c r="AL139" s="23">
        <v>1</v>
      </c>
      <c r="AM139" s="23">
        <v>1</v>
      </c>
      <c r="AN139" s="23">
        <v>1</v>
      </c>
      <c r="AO139" s="23">
        <v>1</v>
      </c>
      <c r="AP139" s="23">
        <v>0</v>
      </c>
      <c r="AQ139" s="23">
        <v>0</v>
      </c>
      <c r="AR139" s="23">
        <v>0</v>
      </c>
      <c r="AS139" s="22">
        <v>0</v>
      </c>
      <c r="AT139" s="23">
        <v>0</v>
      </c>
      <c r="AU139" s="23">
        <v>0</v>
      </c>
      <c r="AV139" s="23">
        <v>1</v>
      </c>
      <c r="AW139" s="23">
        <v>1</v>
      </c>
      <c r="AX139" s="23">
        <v>1</v>
      </c>
      <c r="AY139" s="23">
        <v>1</v>
      </c>
      <c r="AZ139" s="23">
        <v>1</v>
      </c>
      <c r="BA139" s="23">
        <v>1</v>
      </c>
      <c r="BB139" s="23">
        <v>1</v>
      </c>
      <c r="BC139" s="23">
        <v>1</v>
      </c>
      <c r="BD139" s="23">
        <v>1</v>
      </c>
      <c r="BE139" s="23">
        <v>1</v>
      </c>
      <c r="BF139" s="23">
        <v>1</v>
      </c>
      <c r="BG139" s="23">
        <v>1</v>
      </c>
      <c r="BH139" s="23">
        <v>1</v>
      </c>
      <c r="BI139" s="23">
        <v>1</v>
      </c>
      <c r="BJ139" s="23">
        <v>0</v>
      </c>
      <c r="BK139" s="23">
        <v>0</v>
      </c>
      <c r="BL139" s="23">
        <v>0</v>
      </c>
      <c r="BM139" s="22">
        <v>0</v>
      </c>
      <c r="BN139" s="23">
        <v>0</v>
      </c>
      <c r="BO139" s="23">
        <v>0</v>
      </c>
      <c r="BP139" s="23">
        <v>1</v>
      </c>
      <c r="BQ139" s="23">
        <v>1</v>
      </c>
      <c r="BR139" s="23">
        <v>1</v>
      </c>
      <c r="BS139" s="23">
        <v>1</v>
      </c>
      <c r="BT139" s="23">
        <v>1</v>
      </c>
      <c r="BU139" s="23">
        <v>1</v>
      </c>
      <c r="BV139" s="23">
        <v>1</v>
      </c>
      <c r="BW139" s="23">
        <v>1</v>
      </c>
      <c r="BX139" s="23">
        <v>1</v>
      </c>
      <c r="BY139" s="23">
        <v>1</v>
      </c>
      <c r="BZ139" s="23">
        <v>1</v>
      </c>
      <c r="CA139" s="23">
        <v>1</v>
      </c>
      <c r="CB139" s="23">
        <v>1</v>
      </c>
      <c r="CC139" s="23">
        <v>1</v>
      </c>
      <c r="CD139" s="23">
        <v>0</v>
      </c>
      <c r="CE139" s="23">
        <v>0</v>
      </c>
      <c r="CF139" s="23">
        <v>0</v>
      </c>
      <c r="CG139" s="22">
        <v>0</v>
      </c>
      <c r="CH139" s="23">
        <v>0</v>
      </c>
      <c r="CI139" s="23">
        <v>1</v>
      </c>
      <c r="CJ139" s="23">
        <v>1</v>
      </c>
      <c r="CK139" s="23">
        <v>1</v>
      </c>
      <c r="CL139" s="23">
        <v>1</v>
      </c>
      <c r="CM139" s="23">
        <v>1</v>
      </c>
      <c r="CN139" s="23">
        <v>1</v>
      </c>
      <c r="CO139" s="23">
        <v>1</v>
      </c>
      <c r="CP139" s="23">
        <v>1</v>
      </c>
      <c r="CQ139" s="23">
        <v>1</v>
      </c>
      <c r="CR139" s="23">
        <v>1</v>
      </c>
      <c r="CS139" s="23">
        <v>1</v>
      </c>
      <c r="CT139" s="23">
        <v>1</v>
      </c>
      <c r="CU139" s="23">
        <v>1</v>
      </c>
      <c r="CV139" s="23">
        <v>1</v>
      </c>
      <c r="CW139" s="23">
        <v>1</v>
      </c>
      <c r="CX139" s="23">
        <v>0</v>
      </c>
      <c r="CY139" s="23">
        <v>0</v>
      </c>
      <c r="CZ139" s="23">
        <v>0</v>
      </c>
      <c r="DA139" s="22">
        <v>0</v>
      </c>
      <c r="DB139" s="23">
        <v>0</v>
      </c>
      <c r="DC139" s="23">
        <v>1</v>
      </c>
      <c r="DD139" s="23">
        <v>1</v>
      </c>
      <c r="DE139" s="23">
        <v>1</v>
      </c>
      <c r="DF139" s="23">
        <v>1</v>
      </c>
      <c r="DG139" s="23">
        <v>1</v>
      </c>
      <c r="DH139" s="23">
        <v>1</v>
      </c>
      <c r="DI139" s="23">
        <v>1</v>
      </c>
      <c r="DJ139" s="23">
        <v>1</v>
      </c>
      <c r="DK139" s="23">
        <v>1</v>
      </c>
      <c r="DL139" s="23">
        <v>1</v>
      </c>
      <c r="DM139" s="23">
        <v>1</v>
      </c>
      <c r="DN139" s="23">
        <v>1</v>
      </c>
      <c r="DO139" s="23">
        <v>1</v>
      </c>
      <c r="DP139" s="23">
        <v>1</v>
      </c>
      <c r="DQ139" s="23">
        <v>1</v>
      </c>
      <c r="DR139" s="23">
        <v>0</v>
      </c>
      <c r="DS139" s="23">
        <v>0</v>
      </c>
      <c r="DT139" s="23">
        <v>0</v>
      </c>
      <c r="DU139" s="22">
        <v>0</v>
      </c>
      <c r="DV139" s="23">
        <v>0</v>
      </c>
      <c r="DW139" s="23">
        <v>1</v>
      </c>
      <c r="DX139" s="23">
        <v>1</v>
      </c>
      <c r="DY139" s="23">
        <v>1</v>
      </c>
      <c r="DZ139" s="23">
        <v>1</v>
      </c>
      <c r="EA139" s="23">
        <v>1</v>
      </c>
      <c r="EB139" s="23">
        <v>1</v>
      </c>
      <c r="EC139" s="23">
        <v>1</v>
      </c>
      <c r="ED139" s="23">
        <v>1</v>
      </c>
      <c r="EE139" s="23">
        <v>1</v>
      </c>
      <c r="EF139" s="23">
        <v>1</v>
      </c>
      <c r="EG139" s="23">
        <v>1</v>
      </c>
      <c r="EH139" s="23">
        <v>1</v>
      </c>
      <c r="EI139" s="23">
        <v>1</v>
      </c>
      <c r="EJ139" s="23">
        <v>1</v>
      </c>
      <c r="EK139" s="23">
        <v>1</v>
      </c>
      <c r="EL139" s="23">
        <v>0</v>
      </c>
      <c r="EM139" s="23">
        <v>0</v>
      </c>
      <c r="EN139" s="23">
        <v>0</v>
      </c>
      <c r="EO139" s="22">
        <v>0</v>
      </c>
      <c r="EP139" s="23">
        <v>0</v>
      </c>
      <c r="EQ139" s="23">
        <v>1</v>
      </c>
      <c r="ER139" s="23">
        <v>1</v>
      </c>
      <c r="ES139" s="23">
        <v>1</v>
      </c>
      <c r="ET139" s="23">
        <v>1</v>
      </c>
      <c r="EU139" s="23">
        <v>1</v>
      </c>
      <c r="EV139" s="23">
        <v>1</v>
      </c>
      <c r="EW139" s="23">
        <v>1</v>
      </c>
      <c r="EX139" s="23">
        <v>1</v>
      </c>
      <c r="EY139" s="23">
        <v>1</v>
      </c>
      <c r="EZ139" s="23">
        <v>1</v>
      </c>
      <c r="FA139" s="23">
        <v>1</v>
      </c>
      <c r="FB139" s="23">
        <v>1</v>
      </c>
      <c r="FC139" s="23">
        <v>1</v>
      </c>
      <c r="FD139" s="23">
        <v>1</v>
      </c>
      <c r="FE139" s="23">
        <v>1</v>
      </c>
      <c r="FF139" s="23">
        <v>0</v>
      </c>
      <c r="FG139" s="23">
        <v>0</v>
      </c>
      <c r="FH139" s="23">
        <v>0</v>
      </c>
      <c r="FI139" s="22">
        <v>0</v>
      </c>
      <c r="FJ139" s="23">
        <v>0</v>
      </c>
      <c r="FK139" s="23">
        <v>0</v>
      </c>
      <c r="FL139" s="23">
        <v>1</v>
      </c>
      <c r="FM139" s="23">
        <v>1</v>
      </c>
      <c r="FN139" s="23">
        <v>1</v>
      </c>
      <c r="FO139" s="23">
        <v>1</v>
      </c>
      <c r="FP139" s="23">
        <v>1</v>
      </c>
      <c r="FQ139" s="23">
        <v>1</v>
      </c>
      <c r="FR139" s="23">
        <v>1</v>
      </c>
      <c r="FS139" s="23">
        <v>1</v>
      </c>
      <c r="FT139" s="23">
        <v>1</v>
      </c>
      <c r="FU139" s="23">
        <v>1</v>
      </c>
      <c r="FV139" s="23">
        <v>1</v>
      </c>
      <c r="FW139" s="23">
        <v>1</v>
      </c>
      <c r="FX139" s="23">
        <v>1</v>
      </c>
      <c r="FY139" s="23">
        <v>1</v>
      </c>
      <c r="FZ139" s="23">
        <v>0</v>
      </c>
      <c r="GA139" s="23">
        <v>0</v>
      </c>
      <c r="GB139" s="23">
        <v>0</v>
      </c>
      <c r="GC139" s="22">
        <v>0</v>
      </c>
      <c r="GD139" s="23">
        <v>0</v>
      </c>
      <c r="GE139" s="23">
        <v>0</v>
      </c>
      <c r="GF139" s="23">
        <v>1.0229999999999999</v>
      </c>
      <c r="GG139" s="23">
        <v>1.0229999999999999</v>
      </c>
      <c r="GH139" s="23">
        <v>1.0229999999999999</v>
      </c>
      <c r="GI139" s="23">
        <v>1.0229999999999999</v>
      </c>
      <c r="GJ139" s="23">
        <v>1.0229999999999999</v>
      </c>
      <c r="GK139" s="23">
        <v>1.0229999999999999</v>
      </c>
      <c r="GL139" s="23">
        <v>1.0229999999999999</v>
      </c>
      <c r="GM139" s="23">
        <v>1.0229999999999999</v>
      </c>
      <c r="GN139" s="23">
        <v>1.0229999999999999</v>
      </c>
      <c r="GO139" s="23">
        <v>1.0229999999999999</v>
      </c>
      <c r="GP139" s="23">
        <v>1.0229999999999999</v>
      </c>
      <c r="GQ139" s="23">
        <v>1.0229999999999999</v>
      </c>
      <c r="GR139" s="23">
        <v>1.0229999999999999</v>
      </c>
      <c r="GS139" s="23">
        <v>1.0229999999999999</v>
      </c>
      <c r="GT139" s="23">
        <v>0</v>
      </c>
      <c r="GU139" s="23">
        <v>0</v>
      </c>
      <c r="GV139" s="23">
        <v>0</v>
      </c>
      <c r="GW139" s="22">
        <v>0</v>
      </c>
      <c r="GX139" s="23">
        <v>0</v>
      </c>
      <c r="GY139" s="23">
        <v>0</v>
      </c>
      <c r="GZ139" s="23">
        <v>1.0229999999999999</v>
      </c>
      <c r="HA139" s="23">
        <v>1.0229999999999999</v>
      </c>
      <c r="HB139" s="23">
        <v>1.0229999999999999</v>
      </c>
      <c r="HC139" s="23">
        <v>1.0229999999999999</v>
      </c>
      <c r="HD139" s="23">
        <v>1.0229999999999999</v>
      </c>
      <c r="HE139" s="23">
        <v>1.0229999999999999</v>
      </c>
      <c r="HF139" s="23">
        <v>1.0229999999999999</v>
      </c>
      <c r="HG139" s="23">
        <v>1.0229999999999999</v>
      </c>
      <c r="HH139" s="23">
        <v>1.0229999999999999</v>
      </c>
      <c r="HI139" s="23">
        <v>1.0229999999999999</v>
      </c>
      <c r="HJ139" s="23">
        <v>1.0229999999999999</v>
      </c>
      <c r="HK139" s="23">
        <v>1.0229999999999999</v>
      </c>
      <c r="HL139" s="23">
        <v>1.0229999999999999</v>
      </c>
      <c r="HM139" s="23">
        <v>1.0229999999999999</v>
      </c>
      <c r="HN139" s="23">
        <v>0</v>
      </c>
      <c r="HO139" s="23">
        <v>0</v>
      </c>
      <c r="HP139" s="23">
        <v>0</v>
      </c>
      <c r="HQ139" s="22">
        <v>0</v>
      </c>
      <c r="HR139" s="23">
        <v>0</v>
      </c>
      <c r="HS139" s="23">
        <v>0</v>
      </c>
      <c r="HT139" s="24">
        <v>1</v>
      </c>
      <c r="HU139" s="24">
        <v>1</v>
      </c>
      <c r="HV139" s="24">
        <v>1</v>
      </c>
      <c r="HW139" s="23">
        <v>1</v>
      </c>
      <c r="HX139" s="23">
        <v>1</v>
      </c>
      <c r="HY139" s="23">
        <v>1</v>
      </c>
      <c r="HZ139" s="23">
        <v>1</v>
      </c>
      <c r="IA139" s="23">
        <v>1</v>
      </c>
      <c r="IB139" s="23">
        <v>1</v>
      </c>
      <c r="IC139" s="23">
        <v>1</v>
      </c>
      <c r="ID139" s="23">
        <v>1</v>
      </c>
      <c r="IE139" s="23">
        <v>1</v>
      </c>
      <c r="IF139" s="23">
        <v>1</v>
      </c>
      <c r="IG139" s="23">
        <v>1</v>
      </c>
      <c r="IH139" s="23">
        <v>0</v>
      </c>
      <c r="II139" s="23">
        <v>0</v>
      </c>
      <c r="IJ139" s="23">
        <v>0</v>
      </c>
      <c r="IK139" s="22">
        <v>0</v>
      </c>
      <c r="IL139" s="23">
        <v>0</v>
      </c>
      <c r="IM139" s="23">
        <v>0</v>
      </c>
      <c r="IN139" s="23">
        <v>0</v>
      </c>
      <c r="IO139" s="23">
        <v>0</v>
      </c>
      <c r="IP139" s="23">
        <v>0</v>
      </c>
      <c r="IQ139" s="23">
        <v>0</v>
      </c>
      <c r="IR139" s="23">
        <v>0</v>
      </c>
      <c r="IS139" s="23">
        <v>0</v>
      </c>
      <c r="IT139" s="23">
        <v>0</v>
      </c>
      <c r="IU139" s="23">
        <v>0</v>
      </c>
      <c r="IV139" s="23">
        <v>0</v>
      </c>
      <c r="IW139" s="23">
        <v>0</v>
      </c>
      <c r="IX139" s="23">
        <v>0</v>
      </c>
      <c r="IY139" s="23">
        <v>0</v>
      </c>
      <c r="IZ139" s="23">
        <v>0</v>
      </c>
      <c r="JA139" s="23">
        <v>0</v>
      </c>
      <c r="JB139" s="23">
        <v>0</v>
      </c>
      <c r="JC139" s="23">
        <v>0</v>
      </c>
      <c r="JD139" s="23">
        <v>0</v>
      </c>
      <c r="JE139" s="22">
        <v>0</v>
      </c>
      <c r="JF139" s="23">
        <v>0</v>
      </c>
      <c r="JG139" s="23">
        <v>0</v>
      </c>
      <c r="JH139" s="23">
        <v>0</v>
      </c>
      <c r="JI139" s="23">
        <v>0</v>
      </c>
      <c r="JJ139" s="23">
        <v>0</v>
      </c>
      <c r="JK139" s="23">
        <v>0</v>
      </c>
      <c r="JL139" s="23">
        <v>0</v>
      </c>
      <c r="JM139" s="23">
        <v>0</v>
      </c>
      <c r="JN139" s="23">
        <v>0</v>
      </c>
      <c r="JO139" s="23">
        <v>0</v>
      </c>
      <c r="JP139" s="23">
        <v>0</v>
      </c>
      <c r="JQ139" s="23">
        <v>0</v>
      </c>
      <c r="JR139" s="23">
        <v>0</v>
      </c>
      <c r="JS139" s="23">
        <v>0</v>
      </c>
      <c r="JT139" s="23">
        <v>0</v>
      </c>
      <c r="JU139" s="23">
        <v>0</v>
      </c>
      <c r="JV139" s="23">
        <v>0</v>
      </c>
      <c r="JW139" s="23">
        <v>0</v>
      </c>
      <c r="JX139" s="23">
        <v>0</v>
      </c>
      <c r="JY139" s="22">
        <v>0</v>
      </c>
      <c r="JZ139" s="23">
        <v>0</v>
      </c>
      <c r="KA139" s="23">
        <v>0</v>
      </c>
      <c r="KB139" s="23">
        <v>0</v>
      </c>
      <c r="KC139" s="23">
        <v>0</v>
      </c>
      <c r="KD139" s="23">
        <v>0</v>
      </c>
      <c r="KE139" s="23">
        <v>0</v>
      </c>
      <c r="KF139" s="23">
        <v>0</v>
      </c>
      <c r="KG139" s="23">
        <v>0</v>
      </c>
      <c r="KH139" s="23">
        <v>0</v>
      </c>
      <c r="KI139" s="23">
        <v>0</v>
      </c>
      <c r="KJ139" s="23">
        <v>0</v>
      </c>
      <c r="KK139" s="23">
        <v>0</v>
      </c>
      <c r="KL139" s="23">
        <v>0</v>
      </c>
      <c r="KM139" s="23">
        <v>0</v>
      </c>
      <c r="KN139" s="23">
        <v>0</v>
      </c>
      <c r="KO139" s="23">
        <v>0</v>
      </c>
      <c r="KP139" s="23">
        <v>0</v>
      </c>
      <c r="KQ139" s="23">
        <v>0</v>
      </c>
      <c r="KR139" s="23">
        <v>0</v>
      </c>
      <c r="KS139" s="22">
        <v>0</v>
      </c>
      <c r="KT139" s="23">
        <v>0</v>
      </c>
      <c r="KU139" s="23">
        <v>0</v>
      </c>
      <c r="KV139" s="23">
        <v>0</v>
      </c>
      <c r="KW139" s="23">
        <v>0</v>
      </c>
      <c r="KX139" s="23">
        <v>0</v>
      </c>
      <c r="KY139" s="23">
        <v>0</v>
      </c>
      <c r="KZ139" s="23">
        <v>0</v>
      </c>
      <c r="LA139" s="23">
        <v>0</v>
      </c>
      <c r="LB139" s="23">
        <v>0</v>
      </c>
      <c r="LC139" s="23">
        <v>0</v>
      </c>
      <c r="LD139" s="23">
        <v>0</v>
      </c>
      <c r="LE139" s="23">
        <v>0</v>
      </c>
      <c r="LF139" s="23">
        <v>0</v>
      </c>
      <c r="LG139" s="23">
        <v>0</v>
      </c>
      <c r="LH139" s="23">
        <v>0</v>
      </c>
      <c r="LI139" s="23">
        <v>0</v>
      </c>
      <c r="LJ139" s="23">
        <v>0</v>
      </c>
      <c r="LK139" s="23">
        <v>0</v>
      </c>
      <c r="LL139" s="23">
        <v>0</v>
      </c>
      <c r="LM139" s="22">
        <v>0</v>
      </c>
      <c r="LN139" s="23">
        <v>0</v>
      </c>
      <c r="LO139" s="23">
        <v>0</v>
      </c>
      <c r="LP139" s="23">
        <v>0</v>
      </c>
      <c r="LQ139" s="23">
        <v>0</v>
      </c>
      <c r="LR139" s="23">
        <v>0</v>
      </c>
      <c r="LS139" s="23">
        <v>0</v>
      </c>
      <c r="LT139" s="23">
        <v>0</v>
      </c>
      <c r="LU139" s="23">
        <v>0</v>
      </c>
      <c r="LV139" s="23">
        <v>0</v>
      </c>
      <c r="LW139" s="23">
        <v>0</v>
      </c>
      <c r="LX139" s="23">
        <v>0</v>
      </c>
      <c r="LY139" s="23">
        <v>0</v>
      </c>
      <c r="LZ139" s="23">
        <v>0</v>
      </c>
      <c r="MA139" s="23">
        <v>0</v>
      </c>
      <c r="MB139" s="23">
        <v>0</v>
      </c>
      <c r="MC139" s="23">
        <v>0</v>
      </c>
      <c r="MD139" s="23">
        <v>0</v>
      </c>
      <c r="ME139" s="23">
        <v>0</v>
      </c>
      <c r="MF139" s="23">
        <v>0</v>
      </c>
      <c r="MG139" s="22">
        <v>0</v>
      </c>
      <c r="MH139" s="23">
        <v>0</v>
      </c>
      <c r="MI139" s="23">
        <v>0</v>
      </c>
      <c r="MJ139" s="23">
        <v>0</v>
      </c>
      <c r="MK139" s="23">
        <v>0</v>
      </c>
      <c r="ML139" s="23">
        <v>0</v>
      </c>
      <c r="MM139" s="23">
        <v>0</v>
      </c>
      <c r="MN139" s="23">
        <v>0</v>
      </c>
      <c r="MO139" s="23">
        <v>0</v>
      </c>
      <c r="MP139" s="23">
        <v>0</v>
      </c>
      <c r="MQ139" s="23">
        <v>0</v>
      </c>
      <c r="MR139" s="23">
        <v>0</v>
      </c>
      <c r="MS139" s="23">
        <v>0</v>
      </c>
      <c r="MT139" s="23">
        <v>0</v>
      </c>
      <c r="MU139" s="23">
        <v>0</v>
      </c>
      <c r="MV139" s="23">
        <v>0</v>
      </c>
      <c r="MW139" s="23">
        <v>0</v>
      </c>
      <c r="MX139" s="23">
        <v>0</v>
      </c>
      <c r="MY139" s="23">
        <v>0</v>
      </c>
      <c r="MZ139" s="23">
        <v>0</v>
      </c>
    </row>
    <row r="140" spans="1:364">
      <c r="A140" s="21" t="s">
        <v>927</v>
      </c>
      <c r="B140" s="21" t="s">
        <v>928</v>
      </c>
      <c r="C140" s="21" t="s">
        <v>658</v>
      </c>
      <c r="E140" s="22">
        <v>0</v>
      </c>
      <c r="F140" s="23">
        <v>0</v>
      </c>
      <c r="G140" s="23">
        <v>1</v>
      </c>
      <c r="H140" s="23">
        <v>1</v>
      </c>
      <c r="I140" s="23">
        <v>1</v>
      </c>
      <c r="J140" s="23">
        <v>1</v>
      </c>
      <c r="K140" s="23">
        <v>1</v>
      </c>
      <c r="L140" s="23">
        <v>1</v>
      </c>
      <c r="M140" s="23">
        <v>1</v>
      </c>
      <c r="N140" s="23">
        <v>1</v>
      </c>
      <c r="O140" s="23">
        <v>1</v>
      </c>
      <c r="P140" s="23">
        <v>1</v>
      </c>
      <c r="Q140" s="23">
        <v>1</v>
      </c>
      <c r="R140" s="23">
        <v>1</v>
      </c>
      <c r="S140" s="23">
        <v>1</v>
      </c>
      <c r="T140" s="23">
        <v>1</v>
      </c>
      <c r="U140" s="23">
        <v>1</v>
      </c>
      <c r="V140" s="23">
        <v>0</v>
      </c>
      <c r="W140" s="23">
        <v>0</v>
      </c>
      <c r="X140" s="23">
        <v>0</v>
      </c>
      <c r="Y140" s="22">
        <v>0</v>
      </c>
      <c r="Z140" s="23">
        <v>0</v>
      </c>
      <c r="AA140" s="23">
        <v>1</v>
      </c>
      <c r="AB140" s="23">
        <v>1</v>
      </c>
      <c r="AC140" s="23">
        <v>1</v>
      </c>
      <c r="AD140" s="23">
        <v>1</v>
      </c>
      <c r="AE140" s="23">
        <v>1</v>
      </c>
      <c r="AF140" s="23">
        <v>1</v>
      </c>
      <c r="AG140" s="23">
        <v>1</v>
      </c>
      <c r="AH140" s="23">
        <v>1</v>
      </c>
      <c r="AI140" s="23">
        <v>1</v>
      </c>
      <c r="AJ140" s="23">
        <v>1</v>
      </c>
      <c r="AK140" s="23">
        <v>1</v>
      </c>
      <c r="AL140" s="23">
        <v>1</v>
      </c>
      <c r="AM140" s="23">
        <v>1</v>
      </c>
      <c r="AN140" s="23">
        <v>1</v>
      </c>
      <c r="AO140" s="23">
        <v>1</v>
      </c>
      <c r="AP140" s="23">
        <v>0</v>
      </c>
      <c r="AQ140" s="23">
        <v>0</v>
      </c>
      <c r="AR140" s="23">
        <v>0</v>
      </c>
      <c r="AS140" s="22">
        <v>0</v>
      </c>
      <c r="AT140" s="23">
        <v>0</v>
      </c>
      <c r="AU140" s="23">
        <v>0</v>
      </c>
      <c r="AV140" s="23">
        <v>1</v>
      </c>
      <c r="AW140" s="23">
        <v>1</v>
      </c>
      <c r="AX140" s="23">
        <v>1</v>
      </c>
      <c r="AY140" s="23">
        <v>1</v>
      </c>
      <c r="AZ140" s="23">
        <v>1</v>
      </c>
      <c r="BA140" s="23">
        <v>1</v>
      </c>
      <c r="BB140" s="23">
        <v>1</v>
      </c>
      <c r="BC140" s="23">
        <v>1</v>
      </c>
      <c r="BD140" s="23">
        <v>1</v>
      </c>
      <c r="BE140" s="23">
        <v>1</v>
      </c>
      <c r="BF140" s="23">
        <v>1</v>
      </c>
      <c r="BG140" s="23">
        <v>1</v>
      </c>
      <c r="BH140" s="23">
        <v>1</v>
      </c>
      <c r="BI140" s="23">
        <v>1</v>
      </c>
      <c r="BJ140" s="23">
        <v>0</v>
      </c>
      <c r="BK140" s="23">
        <v>0</v>
      </c>
      <c r="BL140" s="23">
        <v>0</v>
      </c>
      <c r="BM140" s="22">
        <v>0</v>
      </c>
      <c r="BN140" s="23">
        <v>0</v>
      </c>
      <c r="BO140" s="23">
        <v>0</v>
      </c>
      <c r="BP140" s="23">
        <v>1</v>
      </c>
      <c r="BQ140" s="23">
        <v>1</v>
      </c>
      <c r="BR140" s="23">
        <v>1</v>
      </c>
      <c r="BS140" s="23">
        <v>1</v>
      </c>
      <c r="BT140" s="23">
        <v>1</v>
      </c>
      <c r="BU140" s="23">
        <v>1</v>
      </c>
      <c r="BV140" s="23">
        <v>1</v>
      </c>
      <c r="BW140" s="23">
        <v>1</v>
      </c>
      <c r="BX140" s="23">
        <v>1</v>
      </c>
      <c r="BY140" s="23">
        <v>1</v>
      </c>
      <c r="BZ140" s="23">
        <v>1</v>
      </c>
      <c r="CA140" s="23">
        <v>1</v>
      </c>
      <c r="CB140" s="23">
        <v>1</v>
      </c>
      <c r="CC140" s="23">
        <v>1</v>
      </c>
      <c r="CD140" s="23">
        <v>0</v>
      </c>
      <c r="CE140" s="23">
        <v>0</v>
      </c>
      <c r="CF140" s="23">
        <v>0</v>
      </c>
      <c r="CG140" s="22">
        <v>0</v>
      </c>
      <c r="CH140" s="23">
        <v>0</v>
      </c>
      <c r="CI140" s="23">
        <v>1</v>
      </c>
      <c r="CJ140" s="23">
        <v>1</v>
      </c>
      <c r="CK140" s="23">
        <v>1</v>
      </c>
      <c r="CL140" s="23">
        <v>1</v>
      </c>
      <c r="CM140" s="23">
        <v>1</v>
      </c>
      <c r="CN140" s="23">
        <v>1</v>
      </c>
      <c r="CO140" s="23">
        <v>1</v>
      </c>
      <c r="CP140" s="23">
        <v>1</v>
      </c>
      <c r="CQ140" s="23">
        <v>1</v>
      </c>
      <c r="CR140" s="23">
        <v>1</v>
      </c>
      <c r="CS140" s="23">
        <v>1</v>
      </c>
      <c r="CT140" s="23">
        <v>1</v>
      </c>
      <c r="CU140" s="23">
        <v>1</v>
      </c>
      <c r="CV140" s="23">
        <v>1</v>
      </c>
      <c r="CW140" s="23">
        <v>1</v>
      </c>
      <c r="CX140" s="23">
        <v>0</v>
      </c>
      <c r="CY140" s="23">
        <v>0</v>
      </c>
      <c r="CZ140" s="23">
        <v>0</v>
      </c>
      <c r="DA140" s="22">
        <v>0</v>
      </c>
      <c r="DB140" s="23">
        <v>0</v>
      </c>
      <c r="DC140" s="23">
        <v>1</v>
      </c>
      <c r="DD140" s="23">
        <v>1</v>
      </c>
      <c r="DE140" s="23">
        <v>1</v>
      </c>
      <c r="DF140" s="23">
        <v>1</v>
      </c>
      <c r="DG140" s="23">
        <v>1</v>
      </c>
      <c r="DH140" s="23">
        <v>1</v>
      </c>
      <c r="DI140" s="23">
        <v>1</v>
      </c>
      <c r="DJ140" s="23">
        <v>1</v>
      </c>
      <c r="DK140" s="23">
        <v>1</v>
      </c>
      <c r="DL140" s="23">
        <v>1</v>
      </c>
      <c r="DM140" s="23">
        <v>1</v>
      </c>
      <c r="DN140" s="23">
        <v>1</v>
      </c>
      <c r="DO140" s="23">
        <v>1</v>
      </c>
      <c r="DP140" s="23">
        <v>1</v>
      </c>
      <c r="DQ140" s="23">
        <v>1</v>
      </c>
      <c r="DR140" s="23">
        <v>0</v>
      </c>
      <c r="DS140" s="23">
        <v>0</v>
      </c>
      <c r="DT140" s="23">
        <v>0</v>
      </c>
      <c r="DU140" s="22">
        <v>0</v>
      </c>
      <c r="DV140" s="23">
        <v>0</v>
      </c>
      <c r="DW140" s="23">
        <v>1</v>
      </c>
      <c r="DX140" s="23">
        <v>1</v>
      </c>
      <c r="DY140" s="23">
        <v>1</v>
      </c>
      <c r="DZ140" s="23">
        <v>1</v>
      </c>
      <c r="EA140" s="23">
        <v>1</v>
      </c>
      <c r="EB140" s="23">
        <v>1</v>
      </c>
      <c r="EC140" s="23">
        <v>1</v>
      </c>
      <c r="ED140" s="23">
        <v>1</v>
      </c>
      <c r="EE140" s="23">
        <v>1</v>
      </c>
      <c r="EF140" s="23">
        <v>1</v>
      </c>
      <c r="EG140" s="23">
        <v>1</v>
      </c>
      <c r="EH140" s="23">
        <v>1</v>
      </c>
      <c r="EI140" s="23">
        <v>1</v>
      </c>
      <c r="EJ140" s="23">
        <v>1</v>
      </c>
      <c r="EK140" s="23">
        <v>1</v>
      </c>
      <c r="EL140" s="23">
        <v>0</v>
      </c>
      <c r="EM140" s="23">
        <v>0</v>
      </c>
      <c r="EN140" s="23">
        <v>0</v>
      </c>
      <c r="EO140" s="22">
        <v>0</v>
      </c>
      <c r="EP140" s="23">
        <v>0</v>
      </c>
      <c r="EQ140" s="23">
        <v>1</v>
      </c>
      <c r="ER140" s="23">
        <v>1</v>
      </c>
      <c r="ES140" s="23">
        <v>1</v>
      </c>
      <c r="ET140" s="23">
        <v>1</v>
      </c>
      <c r="EU140" s="23">
        <v>1</v>
      </c>
      <c r="EV140" s="23">
        <v>1</v>
      </c>
      <c r="EW140" s="23">
        <v>1</v>
      </c>
      <c r="EX140" s="23">
        <v>1</v>
      </c>
      <c r="EY140" s="23">
        <v>1</v>
      </c>
      <c r="EZ140" s="23">
        <v>1</v>
      </c>
      <c r="FA140" s="23">
        <v>1</v>
      </c>
      <c r="FB140" s="23">
        <v>1</v>
      </c>
      <c r="FC140" s="23">
        <v>1</v>
      </c>
      <c r="FD140" s="23">
        <v>1</v>
      </c>
      <c r="FE140" s="23">
        <v>1</v>
      </c>
      <c r="FF140" s="23">
        <v>0</v>
      </c>
      <c r="FG140" s="23">
        <v>0</v>
      </c>
      <c r="FH140" s="23">
        <v>0</v>
      </c>
      <c r="FI140" s="22">
        <v>0</v>
      </c>
      <c r="FJ140" s="23">
        <v>0</v>
      </c>
      <c r="FK140" s="23">
        <v>0</v>
      </c>
      <c r="FL140" s="23">
        <v>1</v>
      </c>
      <c r="FM140" s="23">
        <v>1</v>
      </c>
      <c r="FN140" s="23">
        <v>1</v>
      </c>
      <c r="FO140" s="23">
        <v>1</v>
      </c>
      <c r="FP140" s="23">
        <v>1</v>
      </c>
      <c r="FQ140" s="23">
        <v>1</v>
      </c>
      <c r="FR140" s="23">
        <v>1</v>
      </c>
      <c r="FS140" s="23">
        <v>1</v>
      </c>
      <c r="FT140" s="23">
        <v>1</v>
      </c>
      <c r="FU140" s="23">
        <v>1</v>
      </c>
      <c r="FV140" s="23">
        <v>1</v>
      </c>
      <c r="FW140" s="23">
        <v>1</v>
      </c>
      <c r="FX140" s="23">
        <v>1</v>
      </c>
      <c r="FY140" s="23">
        <v>1</v>
      </c>
      <c r="FZ140" s="23">
        <v>0</v>
      </c>
      <c r="GA140" s="23">
        <v>0</v>
      </c>
      <c r="GB140" s="23">
        <v>0</v>
      </c>
      <c r="GC140" s="22">
        <v>0</v>
      </c>
      <c r="GD140" s="23">
        <v>0</v>
      </c>
      <c r="GE140" s="23">
        <v>0</v>
      </c>
      <c r="GF140" s="23">
        <v>1.0229999999999999</v>
      </c>
      <c r="GG140" s="23">
        <v>1.0229999999999999</v>
      </c>
      <c r="GH140" s="23">
        <v>1.0229999999999999</v>
      </c>
      <c r="GI140" s="23">
        <v>1.0229999999999999</v>
      </c>
      <c r="GJ140" s="23">
        <v>1.0229999999999999</v>
      </c>
      <c r="GK140" s="23">
        <v>1.0229999999999999</v>
      </c>
      <c r="GL140" s="23">
        <v>1.0229999999999999</v>
      </c>
      <c r="GM140" s="23">
        <v>1.0229999999999999</v>
      </c>
      <c r="GN140" s="23">
        <v>1.0229999999999999</v>
      </c>
      <c r="GO140" s="23">
        <v>1.0229999999999999</v>
      </c>
      <c r="GP140" s="23">
        <v>1.0229999999999999</v>
      </c>
      <c r="GQ140" s="23">
        <v>1.0229999999999999</v>
      </c>
      <c r="GR140" s="23">
        <v>1.0229999999999999</v>
      </c>
      <c r="GS140" s="23">
        <v>1.0229999999999999</v>
      </c>
      <c r="GT140" s="23">
        <v>0</v>
      </c>
      <c r="GU140" s="23">
        <v>0</v>
      </c>
      <c r="GV140" s="23">
        <v>0</v>
      </c>
      <c r="GW140" s="22">
        <v>0</v>
      </c>
      <c r="GX140" s="23">
        <v>0</v>
      </c>
      <c r="GY140" s="23">
        <v>0</v>
      </c>
      <c r="GZ140" s="23">
        <v>1.0229999999999999</v>
      </c>
      <c r="HA140" s="23">
        <v>1.0229999999999999</v>
      </c>
      <c r="HB140" s="23">
        <v>1.0229999999999999</v>
      </c>
      <c r="HC140" s="23">
        <v>1.0229999999999999</v>
      </c>
      <c r="HD140" s="23">
        <v>1.0229999999999999</v>
      </c>
      <c r="HE140" s="23">
        <v>1.0229999999999999</v>
      </c>
      <c r="HF140" s="23">
        <v>1.0229999999999999</v>
      </c>
      <c r="HG140" s="23">
        <v>1.0229999999999999</v>
      </c>
      <c r="HH140" s="23">
        <v>1.0229999999999999</v>
      </c>
      <c r="HI140" s="23">
        <v>1.0229999999999999</v>
      </c>
      <c r="HJ140" s="23">
        <v>1.0229999999999999</v>
      </c>
      <c r="HK140" s="23">
        <v>1.0229999999999999</v>
      </c>
      <c r="HL140" s="23">
        <v>1.0229999999999999</v>
      </c>
      <c r="HM140" s="23">
        <v>1.0229999999999999</v>
      </c>
      <c r="HN140" s="23">
        <v>0</v>
      </c>
      <c r="HO140" s="23">
        <v>0</v>
      </c>
      <c r="HP140" s="23">
        <v>0</v>
      </c>
      <c r="HQ140" s="22">
        <v>0</v>
      </c>
      <c r="HR140" s="23">
        <v>0</v>
      </c>
      <c r="HS140" s="23">
        <v>0</v>
      </c>
      <c r="HT140" s="24">
        <v>1</v>
      </c>
      <c r="HU140" s="24">
        <v>1</v>
      </c>
      <c r="HV140" s="24">
        <v>1</v>
      </c>
      <c r="HW140" s="23">
        <v>1</v>
      </c>
      <c r="HX140" s="23">
        <v>1</v>
      </c>
      <c r="HY140" s="23">
        <v>1</v>
      </c>
      <c r="HZ140" s="23">
        <v>1</v>
      </c>
      <c r="IA140" s="23">
        <v>1</v>
      </c>
      <c r="IB140" s="23">
        <v>1</v>
      </c>
      <c r="IC140" s="23">
        <v>1</v>
      </c>
      <c r="ID140" s="23">
        <v>1</v>
      </c>
      <c r="IE140" s="23">
        <v>1</v>
      </c>
      <c r="IF140" s="23">
        <v>1</v>
      </c>
      <c r="IG140" s="23">
        <v>1</v>
      </c>
      <c r="IH140" s="23">
        <v>0</v>
      </c>
      <c r="II140" s="23">
        <v>0</v>
      </c>
      <c r="IJ140" s="23">
        <v>0</v>
      </c>
      <c r="IK140" s="22">
        <v>0</v>
      </c>
      <c r="IL140" s="23">
        <v>0</v>
      </c>
      <c r="IM140" s="23">
        <v>0</v>
      </c>
      <c r="IN140" s="23">
        <v>0</v>
      </c>
      <c r="IO140" s="23">
        <v>0</v>
      </c>
      <c r="IP140" s="23">
        <v>0</v>
      </c>
      <c r="IQ140" s="23">
        <v>0</v>
      </c>
      <c r="IR140" s="23">
        <v>0</v>
      </c>
      <c r="IS140" s="23">
        <v>0</v>
      </c>
      <c r="IT140" s="23">
        <v>0</v>
      </c>
      <c r="IU140" s="23">
        <v>0</v>
      </c>
      <c r="IV140" s="23">
        <v>0</v>
      </c>
      <c r="IW140" s="23">
        <v>0</v>
      </c>
      <c r="IX140" s="23">
        <v>0</v>
      </c>
      <c r="IY140" s="23">
        <v>0</v>
      </c>
      <c r="IZ140" s="23">
        <v>0</v>
      </c>
      <c r="JA140" s="23">
        <v>0</v>
      </c>
      <c r="JB140" s="23">
        <v>0</v>
      </c>
      <c r="JC140" s="23">
        <v>0</v>
      </c>
      <c r="JD140" s="23">
        <v>0</v>
      </c>
      <c r="JE140" s="22">
        <v>0</v>
      </c>
      <c r="JF140" s="23">
        <v>0</v>
      </c>
      <c r="JG140" s="23">
        <v>0</v>
      </c>
      <c r="JH140" s="23">
        <v>0</v>
      </c>
      <c r="JI140" s="23">
        <v>0</v>
      </c>
      <c r="JJ140" s="23">
        <v>0</v>
      </c>
      <c r="JK140" s="23">
        <v>0</v>
      </c>
      <c r="JL140" s="23">
        <v>0</v>
      </c>
      <c r="JM140" s="23">
        <v>0</v>
      </c>
      <c r="JN140" s="23">
        <v>0</v>
      </c>
      <c r="JO140" s="23">
        <v>0</v>
      </c>
      <c r="JP140" s="23">
        <v>0</v>
      </c>
      <c r="JQ140" s="23">
        <v>0</v>
      </c>
      <c r="JR140" s="23">
        <v>0</v>
      </c>
      <c r="JS140" s="23">
        <v>0</v>
      </c>
      <c r="JT140" s="23">
        <v>0</v>
      </c>
      <c r="JU140" s="23">
        <v>0</v>
      </c>
      <c r="JV140" s="23">
        <v>0</v>
      </c>
      <c r="JW140" s="23">
        <v>0</v>
      </c>
      <c r="JX140" s="23">
        <v>0</v>
      </c>
      <c r="JY140" s="22">
        <v>0</v>
      </c>
      <c r="JZ140" s="23">
        <v>0</v>
      </c>
      <c r="KA140" s="23">
        <v>0</v>
      </c>
      <c r="KB140" s="23">
        <v>0</v>
      </c>
      <c r="KC140" s="23">
        <v>0</v>
      </c>
      <c r="KD140" s="23">
        <v>0</v>
      </c>
      <c r="KE140" s="23">
        <v>0</v>
      </c>
      <c r="KF140" s="23">
        <v>0</v>
      </c>
      <c r="KG140" s="23">
        <v>0</v>
      </c>
      <c r="KH140" s="23">
        <v>0</v>
      </c>
      <c r="KI140" s="23">
        <v>0</v>
      </c>
      <c r="KJ140" s="23">
        <v>0</v>
      </c>
      <c r="KK140" s="23">
        <v>0</v>
      </c>
      <c r="KL140" s="23">
        <v>0</v>
      </c>
      <c r="KM140" s="23">
        <v>0</v>
      </c>
      <c r="KN140" s="23">
        <v>0</v>
      </c>
      <c r="KO140" s="23">
        <v>0</v>
      </c>
      <c r="KP140" s="23">
        <v>0</v>
      </c>
      <c r="KQ140" s="23">
        <v>0</v>
      </c>
      <c r="KR140" s="23">
        <v>0</v>
      </c>
      <c r="KS140" s="22">
        <v>0</v>
      </c>
      <c r="KT140" s="23">
        <v>0</v>
      </c>
      <c r="KU140" s="23">
        <v>0</v>
      </c>
      <c r="KV140" s="23">
        <v>0</v>
      </c>
      <c r="KW140" s="23">
        <v>0</v>
      </c>
      <c r="KX140" s="23">
        <v>0</v>
      </c>
      <c r="KY140" s="23">
        <v>0</v>
      </c>
      <c r="KZ140" s="23">
        <v>0</v>
      </c>
      <c r="LA140" s="23">
        <v>0</v>
      </c>
      <c r="LB140" s="23">
        <v>0</v>
      </c>
      <c r="LC140" s="23">
        <v>0</v>
      </c>
      <c r="LD140" s="23">
        <v>0</v>
      </c>
      <c r="LE140" s="23">
        <v>0</v>
      </c>
      <c r="LF140" s="23">
        <v>0</v>
      </c>
      <c r="LG140" s="23">
        <v>0</v>
      </c>
      <c r="LH140" s="23">
        <v>0</v>
      </c>
      <c r="LI140" s="23">
        <v>0</v>
      </c>
      <c r="LJ140" s="23">
        <v>0</v>
      </c>
      <c r="LK140" s="23">
        <v>0</v>
      </c>
      <c r="LL140" s="23">
        <v>0</v>
      </c>
      <c r="LM140" s="22">
        <v>0</v>
      </c>
      <c r="LN140" s="23">
        <v>0</v>
      </c>
      <c r="LO140" s="23">
        <v>0</v>
      </c>
      <c r="LP140" s="23">
        <v>0</v>
      </c>
      <c r="LQ140" s="23">
        <v>0</v>
      </c>
      <c r="LR140" s="23">
        <v>0</v>
      </c>
      <c r="LS140" s="23">
        <v>0</v>
      </c>
      <c r="LT140" s="23">
        <v>0</v>
      </c>
      <c r="LU140" s="23">
        <v>0</v>
      </c>
      <c r="LV140" s="23">
        <v>0</v>
      </c>
      <c r="LW140" s="23">
        <v>0</v>
      </c>
      <c r="LX140" s="23">
        <v>0</v>
      </c>
      <c r="LY140" s="23">
        <v>0</v>
      </c>
      <c r="LZ140" s="23">
        <v>0</v>
      </c>
      <c r="MA140" s="23">
        <v>0</v>
      </c>
      <c r="MB140" s="23">
        <v>0</v>
      </c>
      <c r="MC140" s="23">
        <v>0</v>
      </c>
      <c r="MD140" s="23">
        <v>0</v>
      </c>
      <c r="ME140" s="23">
        <v>0</v>
      </c>
      <c r="MF140" s="23">
        <v>0</v>
      </c>
      <c r="MG140" s="22">
        <v>0</v>
      </c>
      <c r="MH140" s="23">
        <v>0</v>
      </c>
      <c r="MI140" s="23">
        <v>0</v>
      </c>
      <c r="MJ140" s="23">
        <v>0</v>
      </c>
      <c r="MK140" s="23">
        <v>0</v>
      </c>
      <c r="ML140" s="23">
        <v>0</v>
      </c>
      <c r="MM140" s="23">
        <v>0</v>
      </c>
      <c r="MN140" s="23">
        <v>0</v>
      </c>
      <c r="MO140" s="23">
        <v>0</v>
      </c>
      <c r="MP140" s="23">
        <v>0</v>
      </c>
      <c r="MQ140" s="23">
        <v>0</v>
      </c>
      <c r="MR140" s="23">
        <v>0</v>
      </c>
      <c r="MS140" s="23">
        <v>0</v>
      </c>
      <c r="MT140" s="23">
        <v>0</v>
      </c>
      <c r="MU140" s="23">
        <v>0</v>
      </c>
      <c r="MV140" s="23">
        <v>0</v>
      </c>
      <c r="MW140" s="23">
        <v>0</v>
      </c>
      <c r="MX140" s="23">
        <v>0</v>
      </c>
      <c r="MY140" s="23">
        <v>0</v>
      </c>
      <c r="MZ140" s="23">
        <v>0</v>
      </c>
    </row>
    <row r="141" spans="1:364">
      <c r="A141" s="9" t="s">
        <v>929</v>
      </c>
      <c r="B141" s="9" t="s">
        <v>930</v>
      </c>
      <c r="C141" s="9" t="s">
        <v>621</v>
      </c>
      <c r="E141" s="22">
        <v>0</v>
      </c>
      <c r="F141" s="23">
        <v>0</v>
      </c>
      <c r="G141" s="23">
        <v>1</v>
      </c>
      <c r="H141" s="23">
        <v>1</v>
      </c>
      <c r="I141" s="23">
        <v>1</v>
      </c>
      <c r="J141" s="23">
        <v>1</v>
      </c>
      <c r="K141" s="23">
        <v>1</v>
      </c>
      <c r="L141" s="23">
        <v>1</v>
      </c>
      <c r="M141" s="23">
        <v>1</v>
      </c>
      <c r="N141" s="23">
        <v>1</v>
      </c>
      <c r="O141" s="23">
        <v>1</v>
      </c>
      <c r="P141" s="23">
        <v>1</v>
      </c>
      <c r="Q141" s="23">
        <v>1</v>
      </c>
      <c r="R141" s="23">
        <v>1</v>
      </c>
      <c r="S141" s="23">
        <v>1</v>
      </c>
      <c r="T141" s="23">
        <v>1</v>
      </c>
      <c r="U141" s="23">
        <v>1</v>
      </c>
      <c r="V141" s="23">
        <v>0</v>
      </c>
      <c r="W141" s="23">
        <v>0</v>
      </c>
      <c r="X141" s="23">
        <v>0</v>
      </c>
      <c r="Y141" s="22">
        <v>0</v>
      </c>
      <c r="Z141" s="23">
        <v>0</v>
      </c>
      <c r="AA141" s="23">
        <v>1</v>
      </c>
      <c r="AB141" s="23">
        <v>1</v>
      </c>
      <c r="AC141" s="23">
        <v>1</v>
      </c>
      <c r="AD141" s="23">
        <v>1</v>
      </c>
      <c r="AE141" s="23">
        <v>1</v>
      </c>
      <c r="AF141" s="23">
        <v>1</v>
      </c>
      <c r="AG141" s="23">
        <v>1</v>
      </c>
      <c r="AH141" s="23">
        <v>1</v>
      </c>
      <c r="AI141" s="23">
        <v>1</v>
      </c>
      <c r="AJ141" s="23">
        <v>1</v>
      </c>
      <c r="AK141" s="23">
        <v>1</v>
      </c>
      <c r="AL141" s="23">
        <v>1</v>
      </c>
      <c r="AM141" s="23">
        <v>1</v>
      </c>
      <c r="AN141" s="23">
        <v>1</v>
      </c>
      <c r="AO141" s="23">
        <v>1</v>
      </c>
      <c r="AP141" s="23">
        <v>0</v>
      </c>
      <c r="AQ141" s="23">
        <v>0</v>
      </c>
      <c r="AR141" s="23">
        <v>0</v>
      </c>
      <c r="AS141" s="22">
        <v>0</v>
      </c>
      <c r="AT141" s="23">
        <v>0</v>
      </c>
      <c r="AU141" s="23">
        <v>0</v>
      </c>
      <c r="AV141" s="23">
        <v>1</v>
      </c>
      <c r="AW141" s="23">
        <v>1</v>
      </c>
      <c r="AX141" s="23">
        <v>1</v>
      </c>
      <c r="AY141" s="23">
        <v>1</v>
      </c>
      <c r="AZ141" s="23">
        <v>1</v>
      </c>
      <c r="BA141" s="23">
        <v>1</v>
      </c>
      <c r="BB141" s="23">
        <v>1</v>
      </c>
      <c r="BC141" s="23">
        <v>1</v>
      </c>
      <c r="BD141" s="23">
        <v>1</v>
      </c>
      <c r="BE141" s="23">
        <v>1</v>
      </c>
      <c r="BF141" s="23">
        <v>1</v>
      </c>
      <c r="BG141" s="23">
        <v>1</v>
      </c>
      <c r="BH141" s="23">
        <v>1</v>
      </c>
      <c r="BI141" s="23">
        <v>1</v>
      </c>
      <c r="BJ141" s="23">
        <v>0</v>
      </c>
      <c r="BK141" s="23">
        <v>0</v>
      </c>
      <c r="BL141" s="23">
        <v>0</v>
      </c>
      <c r="BM141" s="22">
        <v>0</v>
      </c>
      <c r="BN141" s="23">
        <v>0</v>
      </c>
      <c r="BO141" s="23">
        <v>0</v>
      </c>
      <c r="BP141" s="23">
        <v>1</v>
      </c>
      <c r="BQ141" s="23">
        <v>1</v>
      </c>
      <c r="BR141" s="23">
        <v>1</v>
      </c>
      <c r="BS141" s="23">
        <v>1</v>
      </c>
      <c r="BT141" s="23">
        <v>1</v>
      </c>
      <c r="BU141" s="23">
        <v>1</v>
      </c>
      <c r="BV141" s="23">
        <v>1</v>
      </c>
      <c r="BW141" s="23">
        <v>1</v>
      </c>
      <c r="BX141" s="23">
        <v>1</v>
      </c>
      <c r="BY141" s="23">
        <v>1</v>
      </c>
      <c r="BZ141" s="23">
        <v>1</v>
      </c>
      <c r="CA141" s="23">
        <v>1</v>
      </c>
      <c r="CB141" s="23">
        <v>1</v>
      </c>
      <c r="CC141" s="23">
        <v>1</v>
      </c>
      <c r="CD141" s="23">
        <v>0</v>
      </c>
      <c r="CE141" s="23">
        <v>0</v>
      </c>
      <c r="CF141" s="23">
        <v>0</v>
      </c>
      <c r="CG141" s="22">
        <v>0</v>
      </c>
      <c r="CH141" s="23">
        <v>0</v>
      </c>
      <c r="CI141" s="23">
        <v>1</v>
      </c>
      <c r="CJ141" s="23">
        <v>1</v>
      </c>
      <c r="CK141" s="23">
        <v>1</v>
      </c>
      <c r="CL141" s="23">
        <v>1</v>
      </c>
      <c r="CM141" s="23">
        <v>1</v>
      </c>
      <c r="CN141" s="23">
        <v>1</v>
      </c>
      <c r="CO141" s="23">
        <v>1</v>
      </c>
      <c r="CP141" s="23">
        <v>1</v>
      </c>
      <c r="CQ141" s="23">
        <v>1</v>
      </c>
      <c r="CR141" s="23">
        <v>1</v>
      </c>
      <c r="CS141" s="23">
        <v>1</v>
      </c>
      <c r="CT141" s="23">
        <v>1</v>
      </c>
      <c r="CU141" s="23">
        <v>1</v>
      </c>
      <c r="CV141" s="23">
        <v>1</v>
      </c>
      <c r="CW141" s="23">
        <v>1</v>
      </c>
      <c r="CX141" s="23">
        <v>0</v>
      </c>
      <c r="CY141" s="23">
        <v>0</v>
      </c>
      <c r="CZ141" s="23">
        <v>0</v>
      </c>
      <c r="DA141" s="22">
        <v>0</v>
      </c>
      <c r="DB141" s="23">
        <v>0</v>
      </c>
      <c r="DC141" s="23">
        <v>1</v>
      </c>
      <c r="DD141" s="23">
        <v>1</v>
      </c>
      <c r="DE141" s="23">
        <v>1</v>
      </c>
      <c r="DF141" s="23">
        <v>1</v>
      </c>
      <c r="DG141" s="23">
        <v>1</v>
      </c>
      <c r="DH141" s="23">
        <v>1</v>
      </c>
      <c r="DI141" s="23">
        <v>1</v>
      </c>
      <c r="DJ141" s="23">
        <v>1</v>
      </c>
      <c r="DK141" s="23">
        <v>1</v>
      </c>
      <c r="DL141" s="23">
        <v>1</v>
      </c>
      <c r="DM141" s="23">
        <v>1</v>
      </c>
      <c r="DN141" s="23">
        <v>1</v>
      </c>
      <c r="DO141" s="23">
        <v>1</v>
      </c>
      <c r="DP141" s="23">
        <v>1</v>
      </c>
      <c r="DQ141" s="23">
        <v>1</v>
      </c>
      <c r="DR141" s="23">
        <v>0</v>
      </c>
      <c r="DS141" s="23">
        <v>0</v>
      </c>
      <c r="DT141" s="23">
        <v>0</v>
      </c>
      <c r="DU141" s="22">
        <v>0</v>
      </c>
      <c r="DV141" s="23">
        <v>0</v>
      </c>
      <c r="DW141" s="23">
        <v>1</v>
      </c>
      <c r="DX141" s="23">
        <v>1</v>
      </c>
      <c r="DY141" s="23">
        <v>1</v>
      </c>
      <c r="DZ141" s="23">
        <v>1</v>
      </c>
      <c r="EA141" s="23">
        <v>1</v>
      </c>
      <c r="EB141" s="23">
        <v>1</v>
      </c>
      <c r="EC141" s="23">
        <v>1</v>
      </c>
      <c r="ED141" s="23">
        <v>1</v>
      </c>
      <c r="EE141" s="23">
        <v>1</v>
      </c>
      <c r="EF141" s="23">
        <v>1</v>
      </c>
      <c r="EG141" s="23">
        <v>1</v>
      </c>
      <c r="EH141" s="23">
        <v>1</v>
      </c>
      <c r="EI141" s="23">
        <v>1</v>
      </c>
      <c r="EJ141" s="23">
        <v>1</v>
      </c>
      <c r="EK141" s="23">
        <v>1</v>
      </c>
      <c r="EL141" s="23">
        <v>0</v>
      </c>
      <c r="EM141" s="23">
        <v>0</v>
      </c>
      <c r="EN141" s="23">
        <v>0</v>
      </c>
      <c r="EO141" s="22">
        <v>0</v>
      </c>
      <c r="EP141" s="23">
        <v>0</v>
      </c>
      <c r="EQ141" s="23">
        <v>1</v>
      </c>
      <c r="ER141" s="23">
        <v>1</v>
      </c>
      <c r="ES141" s="23">
        <v>1</v>
      </c>
      <c r="ET141" s="23">
        <v>1</v>
      </c>
      <c r="EU141" s="23">
        <v>1</v>
      </c>
      <c r="EV141" s="23">
        <v>1</v>
      </c>
      <c r="EW141" s="23">
        <v>1</v>
      </c>
      <c r="EX141" s="23">
        <v>1</v>
      </c>
      <c r="EY141" s="23">
        <v>1</v>
      </c>
      <c r="EZ141" s="23">
        <v>1</v>
      </c>
      <c r="FA141" s="23">
        <v>1</v>
      </c>
      <c r="FB141" s="23">
        <v>1</v>
      </c>
      <c r="FC141" s="23">
        <v>1</v>
      </c>
      <c r="FD141" s="23">
        <v>1</v>
      </c>
      <c r="FE141" s="23">
        <v>1</v>
      </c>
      <c r="FF141" s="23">
        <v>0</v>
      </c>
      <c r="FG141" s="23">
        <v>0</v>
      </c>
      <c r="FH141" s="23">
        <v>0</v>
      </c>
      <c r="FI141" s="22">
        <v>0</v>
      </c>
      <c r="FJ141" s="23">
        <v>0</v>
      </c>
      <c r="FK141" s="23">
        <v>0</v>
      </c>
      <c r="FL141" s="23">
        <v>1</v>
      </c>
      <c r="FM141" s="23">
        <v>1</v>
      </c>
      <c r="FN141" s="23">
        <v>1</v>
      </c>
      <c r="FO141" s="23">
        <v>1</v>
      </c>
      <c r="FP141" s="23">
        <v>1</v>
      </c>
      <c r="FQ141" s="23">
        <v>1</v>
      </c>
      <c r="FR141" s="23">
        <v>1</v>
      </c>
      <c r="FS141" s="23">
        <v>1</v>
      </c>
      <c r="FT141" s="23">
        <v>1</v>
      </c>
      <c r="FU141" s="23">
        <v>1</v>
      </c>
      <c r="FV141" s="23">
        <v>1</v>
      </c>
      <c r="FW141" s="23">
        <v>1</v>
      </c>
      <c r="FX141" s="23">
        <v>1</v>
      </c>
      <c r="FY141" s="23">
        <v>1</v>
      </c>
      <c r="FZ141" s="23">
        <v>0</v>
      </c>
      <c r="GA141" s="23">
        <v>0</v>
      </c>
      <c r="GB141" s="23">
        <v>0</v>
      </c>
      <c r="GC141" s="22">
        <v>0</v>
      </c>
      <c r="GD141" s="23">
        <v>0</v>
      </c>
      <c r="GE141" s="23">
        <v>0</v>
      </c>
      <c r="GF141" s="23">
        <v>1.0229999999999999</v>
      </c>
      <c r="GG141" s="23">
        <v>1.0229999999999999</v>
      </c>
      <c r="GH141" s="23">
        <v>1.0229999999999999</v>
      </c>
      <c r="GI141" s="23">
        <v>1.0229999999999999</v>
      </c>
      <c r="GJ141" s="23">
        <v>1.0229999999999999</v>
      </c>
      <c r="GK141" s="23">
        <v>1.0229999999999999</v>
      </c>
      <c r="GL141" s="23">
        <v>1.0229999999999999</v>
      </c>
      <c r="GM141" s="23">
        <v>1.0229999999999999</v>
      </c>
      <c r="GN141" s="23">
        <v>1.0229999999999999</v>
      </c>
      <c r="GO141" s="23">
        <v>1.0229999999999999</v>
      </c>
      <c r="GP141" s="23">
        <v>1.0229999999999999</v>
      </c>
      <c r="GQ141" s="23">
        <v>1.0229999999999999</v>
      </c>
      <c r="GR141" s="23">
        <v>1.0229999999999999</v>
      </c>
      <c r="GS141" s="23">
        <v>1.0229999999999999</v>
      </c>
      <c r="GT141" s="23">
        <v>0</v>
      </c>
      <c r="GU141" s="23">
        <v>0</v>
      </c>
      <c r="GV141" s="23">
        <v>0</v>
      </c>
      <c r="GW141" s="22">
        <v>0</v>
      </c>
      <c r="GX141" s="23">
        <v>0</v>
      </c>
      <c r="GY141" s="23">
        <v>0</v>
      </c>
      <c r="GZ141" s="23">
        <v>1.0229999999999999</v>
      </c>
      <c r="HA141" s="23">
        <v>1.0229999999999999</v>
      </c>
      <c r="HB141" s="23">
        <v>1.0229999999999999</v>
      </c>
      <c r="HC141" s="23">
        <v>1.0229999999999999</v>
      </c>
      <c r="HD141" s="23">
        <v>1.0229999999999999</v>
      </c>
      <c r="HE141" s="23">
        <v>1.0229999999999999</v>
      </c>
      <c r="HF141" s="23">
        <v>1.0229999999999999</v>
      </c>
      <c r="HG141" s="23">
        <v>1.0229999999999999</v>
      </c>
      <c r="HH141" s="23">
        <v>1.0229999999999999</v>
      </c>
      <c r="HI141" s="23">
        <v>1.0229999999999999</v>
      </c>
      <c r="HJ141" s="23">
        <v>1.0229999999999999</v>
      </c>
      <c r="HK141" s="23">
        <v>1.0229999999999999</v>
      </c>
      <c r="HL141" s="23">
        <v>1.0229999999999999</v>
      </c>
      <c r="HM141" s="23">
        <v>1.0229999999999999</v>
      </c>
      <c r="HN141" s="23">
        <v>0</v>
      </c>
      <c r="HO141" s="23">
        <v>0</v>
      </c>
      <c r="HP141" s="23">
        <v>0</v>
      </c>
      <c r="HQ141" s="22">
        <v>0</v>
      </c>
      <c r="HR141" s="23">
        <v>0</v>
      </c>
      <c r="HS141" s="23">
        <v>0</v>
      </c>
      <c r="HT141" s="24">
        <v>1</v>
      </c>
      <c r="HU141" s="24">
        <v>1</v>
      </c>
      <c r="HV141" s="24">
        <v>1</v>
      </c>
      <c r="HW141" s="23">
        <v>1</v>
      </c>
      <c r="HX141" s="23">
        <v>1</v>
      </c>
      <c r="HY141" s="23">
        <v>1</v>
      </c>
      <c r="HZ141" s="23">
        <v>1</v>
      </c>
      <c r="IA141" s="23">
        <v>1</v>
      </c>
      <c r="IB141" s="23">
        <v>1</v>
      </c>
      <c r="IC141" s="23">
        <v>1</v>
      </c>
      <c r="ID141" s="23">
        <v>1</v>
      </c>
      <c r="IE141" s="23">
        <v>1</v>
      </c>
      <c r="IF141" s="23">
        <v>1</v>
      </c>
      <c r="IG141" s="23">
        <v>1</v>
      </c>
      <c r="IH141" s="23">
        <v>0</v>
      </c>
      <c r="II141" s="23">
        <v>0</v>
      </c>
      <c r="IJ141" s="23">
        <v>0</v>
      </c>
      <c r="IK141" s="22">
        <v>0</v>
      </c>
      <c r="IL141" s="23">
        <v>0</v>
      </c>
      <c r="IM141" s="23">
        <v>0</v>
      </c>
      <c r="IN141" s="23">
        <v>0</v>
      </c>
      <c r="IO141" s="23">
        <v>0</v>
      </c>
      <c r="IP141" s="23">
        <v>0</v>
      </c>
      <c r="IQ141" s="23">
        <v>0</v>
      </c>
      <c r="IR141" s="23">
        <v>0</v>
      </c>
      <c r="IS141" s="23">
        <v>0</v>
      </c>
      <c r="IT141" s="23">
        <v>0</v>
      </c>
      <c r="IU141" s="23">
        <v>0</v>
      </c>
      <c r="IV141" s="23">
        <v>0</v>
      </c>
      <c r="IW141" s="23">
        <v>0</v>
      </c>
      <c r="IX141" s="23">
        <v>0</v>
      </c>
      <c r="IY141" s="23">
        <v>0</v>
      </c>
      <c r="IZ141" s="23">
        <v>0</v>
      </c>
      <c r="JA141" s="23">
        <v>0</v>
      </c>
      <c r="JB141" s="23">
        <v>0</v>
      </c>
      <c r="JC141" s="23">
        <v>0</v>
      </c>
      <c r="JD141" s="23">
        <v>0</v>
      </c>
      <c r="JE141" s="22">
        <v>0</v>
      </c>
      <c r="JF141" s="23">
        <v>0</v>
      </c>
      <c r="JG141" s="23">
        <v>0</v>
      </c>
      <c r="JH141" s="23">
        <v>0</v>
      </c>
      <c r="JI141" s="23">
        <v>0</v>
      </c>
      <c r="JJ141" s="23">
        <v>0</v>
      </c>
      <c r="JK141" s="23">
        <v>0</v>
      </c>
      <c r="JL141" s="23">
        <v>0</v>
      </c>
      <c r="JM141" s="23">
        <v>0</v>
      </c>
      <c r="JN141" s="23">
        <v>0</v>
      </c>
      <c r="JO141" s="23">
        <v>0</v>
      </c>
      <c r="JP141" s="23">
        <v>0</v>
      </c>
      <c r="JQ141" s="23">
        <v>0</v>
      </c>
      <c r="JR141" s="23">
        <v>0</v>
      </c>
      <c r="JS141" s="23">
        <v>0</v>
      </c>
      <c r="JT141" s="23">
        <v>0</v>
      </c>
      <c r="JU141" s="23">
        <v>0</v>
      </c>
      <c r="JV141" s="23">
        <v>0</v>
      </c>
      <c r="JW141" s="23">
        <v>0</v>
      </c>
      <c r="JX141" s="23">
        <v>0</v>
      </c>
      <c r="JY141" s="22">
        <v>0</v>
      </c>
      <c r="JZ141" s="23">
        <v>0</v>
      </c>
      <c r="KA141" s="23">
        <v>0</v>
      </c>
      <c r="KB141" s="23">
        <v>0</v>
      </c>
      <c r="KC141" s="23">
        <v>0</v>
      </c>
      <c r="KD141" s="23">
        <v>0</v>
      </c>
      <c r="KE141" s="23">
        <v>0</v>
      </c>
      <c r="KF141" s="23">
        <v>0</v>
      </c>
      <c r="KG141" s="23">
        <v>0</v>
      </c>
      <c r="KH141" s="23">
        <v>0</v>
      </c>
      <c r="KI141" s="23">
        <v>0</v>
      </c>
      <c r="KJ141" s="23">
        <v>0</v>
      </c>
      <c r="KK141" s="23">
        <v>0</v>
      </c>
      <c r="KL141" s="23">
        <v>0</v>
      </c>
      <c r="KM141" s="23">
        <v>0</v>
      </c>
      <c r="KN141" s="23">
        <v>0</v>
      </c>
      <c r="KO141" s="23">
        <v>0</v>
      </c>
      <c r="KP141" s="23">
        <v>0</v>
      </c>
      <c r="KQ141" s="23">
        <v>0</v>
      </c>
      <c r="KR141" s="23">
        <v>0</v>
      </c>
      <c r="KS141" s="22">
        <v>0</v>
      </c>
      <c r="KT141" s="23">
        <v>0</v>
      </c>
      <c r="KU141" s="23">
        <v>0</v>
      </c>
      <c r="KV141" s="23">
        <v>0</v>
      </c>
      <c r="KW141" s="23">
        <v>0</v>
      </c>
      <c r="KX141" s="23">
        <v>0</v>
      </c>
      <c r="KY141" s="23">
        <v>0</v>
      </c>
      <c r="KZ141" s="23">
        <v>0</v>
      </c>
      <c r="LA141" s="23">
        <v>0</v>
      </c>
      <c r="LB141" s="23">
        <v>0</v>
      </c>
      <c r="LC141" s="23">
        <v>0</v>
      </c>
      <c r="LD141" s="23">
        <v>0</v>
      </c>
      <c r="LE141" s="23">
        <v>0</v>
      </c>
      <c r="LF141" s="23">
        <v>0</v>
      </c>
      <c r="LG141" s="23">
        <v>0</v>
      </c>
      <c r="LH141" s="23">
        <v>0</v>
      </c>
      <c r="LI141" s="23">
        <v>0</v>
      </c>
      <c r="LJ141" s="23">
        <v>0</v>
      </c>
      <c r="LK141" s="23">
        <v>0</v>
      </c>
      <c r="LL141" s="23">
        <v>0</v>
      </c>
      <c r="LM141" s="22">
        <v>0</v>
      </c>
      <c r="LN141" s="23">
        <v>0</v>
      </c>
      <c r="LO141" s="23">
        <v>0</v>
      </c>
      <c r="LP141" s="23">
        <v>0</v>
      </c>
      <c r="LQ141" s="23">
        <v>0</v>
      </c>
      <c r="LR141" s="23">
        <v>0</v>
      </c>
      <c r="LS141" s="23">
        <v>0</v>
      </c>
      <c r="LT141" s="23">
        <v>0</v>
      </c>
      <c r="LU141" s="23">
        <v>0</v>
      </c>
      <c r="LV141" s="23">
        <v>0</v>
      </c>
      <c r="LW141" s="23">
        <v>0</v>
      </c>
      <c r="LX141" s="23">
        <v>0</v>
      </c>
      <c r="LY141" s="23">
        <v>0</v>
      </c>
      <c r="LZ141" s="23">
        <v>0</v>
      </c>
      <c r="MA141" s="23">
        <v>0</v>
      </c>
      <c r="MB141" s="23">
        <v>0</v>
      </c>
      <c r="MC141" s="23">
        <v>0</v>
      </c>
      <c r="MD141" s="23">
        <v>0</v>
      </c>
      <c r="ME141" s="23">
        <v>0</v>
      </c>
      <c r="MF141" s="23">
        <v>0</v>
      </c>
      <c r="MG141" s="22">
        <v>0</v>
      </c>
      <c r="MH141" s="23">
        <v>0</v>
      </c>
      <c r="MI141" s="23">
        <v>0</v>
      </c>
      <c r="MJ141" s="23">
        <v>0</v>
      </c>
      <c r="MK141" s="23">
        <v>0</v>
      </c>
      <c r="ML141" s="23">
        <v>0</v>
      </c>
      <c r="MM141" s="23">
        <v>0</v>
      </c>
      <c r="MN141" s="23">
        <v>0</v>
      </c>
      <c r="MO141" s="23">
        <v>0</v>
      </c>
      <c r="MP141" s="23">
        <v>0</v>
      </c>
      <c r="MQ141" s="23">
        <v>0</v>
      </c>
      <c r="MR141" s="23">
        <v>0</v>
      </c>
      <c r="MS141" s="23">
        <v>0</v>
      </c>
      <c r="MT141" s="23">
        <v>0</v>
      </c>
      <c r="MU141" s="23">
        <v>0</v>
      </c>
      <c r="MV141" s="23">
        <v>0</v>
      </c>
      <c r="MW141" s="23">
        <v>0</v>
      </c>
      <c r="MX141" s="23">
        <v>0</v>
      </c>
      <c r="MY141" s="23">
        <v>0</v>
      </c>
      <c r="MZ141" s="23">
        <v>0</v>
      </c>
    </row>
    <row r="142" spans="1:364">
      <c r="E142" s="22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2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2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2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2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2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2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2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2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2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2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2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2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2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2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2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2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2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</row>
    <row r="143" spans="1:364">
      <c r="E143" s="22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2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2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2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2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2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2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2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2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2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2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2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2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2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2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2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2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2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</row>
    <row r="144" spans="1:364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</sheetData>
  <autoFilter ref="A2:MZ2" xr:uid="{00000000-0009-0000-0000-000008000000}"/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0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MZ2000"/>
  <sheetViews>
    <sheetView zoomScale="80" zoomScaleNormal="80" workbookViewId="0">
      <pane xSplit="2" ySplit="2" topLeftCell="AE3" activePane="bottomRight" state="frozen"/>
      <selection pane="topRight" activeCell="C37" sqref="C37"/>
      <selection pane="bottomLeft" activeCell="C37" sqref="C37"/>
      <selection pane="bottomRight" activeCell="B18" sqref="B14:AL18"/>
    </sheetView>
  </sheetViews>
  <sheetFormatPr baseColWidth="10" defaultColWidth="9.1640625" defaultRowHeight="15"/>
  <cols>
    <col min="1" max="1" width="22.1640625" style="9" customWidth="1"/>
    <col min="2" max="2" width="57.83203125" style="9" bestFit="1" customWidth="1"/>
    <col min="3" max="3" width="50.5" style="9" bestFit="1" customWidth="1"/>
    <col min="4" max="4" width="57.1640625" style="9" customWidth="1"/>
    <col min="5" max="364" width="12.6640625" style="9" customWidth="1"/>
    <col min="365" max="16384" width="9.1640625" style="9"/>
  </cols>
  <sheetData>
    <row r="1" spans="1:364" ht="18" customHeight="1">
      <c r="A1" s="7" t="s">
        <v>623</v>
      </c>
      <c r="B1" s="8" t="s">
        <v>931</v>
      </c>
      <c r="E1" s="10" t="s">
        <v>932</v>
      </c>
      <c r="F1" s="11"/>
      <c r="G1" s="12"/>
      <c r="H1" s="51" t="s">
        <v>933</v>
      </c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3"/>
      <c r="V1" s="27" t="s">
        <v>932</v>
      </c>
      <c r="W1" s="14"/>
      <c r="X1" s="15"/>
      <c r="Y1" s="10" t="s">
        <v>934</v>
      </c>
      <c r="Z1" s="11"/>
      <c r="AA1" s="12"/>
      <c r="AB1" s="51" t="s">
        <v>935</v>
      </c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3"/>
      <c r="AP1" s="27" t="s">
        <v>936</v>
      </c>
      <c r="AQ1" s="14"/>
      <c r="AR1" s="15"/>
      <c r="AS1" s="10" t="s">
        <v>937</v>
      </c>
      <c r="AT1" s="11"/>
      <c r="AU1" s="12"/>
      <c r="AV1" s="51" t="s">
        <v>938</v>
      </c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3"/>
      <c r="BJ1" s="27" t="s">
        <v>939</v>
      </c>
      <c r="BK1" s="14"/>
      <c r="BL1" s="15"/>
      <c r="BM1" s="10" t="s">
        <v>940</v>
      </c>
      <c r="BN1" s="11"/>
      <c r="BO1" s="12"/>
      <c r="BP1" s="51" t="s">
        <v>941</v>
      </c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27" t="s">
        <v>942</v>
      </c>
      <c r="CE1" s="14"/>
      <c r="CF1" s="15"/>
      <c r="CG1" s="10" t="s">
        <v>943</v>
      </c>
      <c r="CH1" s="11"/>
      <c r="CI1" s="12"/>
      <c r="CJ1" s="51" t="s">
        <v>625</v>
      </c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3"/>
      <c r="CX1" s="27" t="s">
        <v>944</v>
      </c>
      <c r="CY1" s="14"/>
      <c r="CZ1" s="15"/>
      <c r="DA1" s="10" t="s">
        <v>945</v>
      </c>
      <c r="DB1" s="11"/>
      <c r="DC1" s="12"/>
      <c r="DD1" s="51" t="s">
        <v>625</v>
      </c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3"/>
      <c r="DR1" s="27" t="s">
        <v>945</v>
      </c>
      <c r="DS1" s="14"/>
      <c r="DT1" s="15"/>
      <c r="DU1" s="10" t="s">
        <v>653</v>
      </c>
      <c r="DV1" s="11"/>
      <c r="DW1" s="12"/>
      <c r="DX1" s="51" t="s">
        <v>625</v>
      </c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3"/>
      <c r="EL1" s="27" t="s">
        <v>647</v>
      </c>
      <c r="EM1" s="14"/>
      <c r="EN1" s="15"/>
      <c r="EO1" s="10" t="s">
        <v>653</v>
      </c>
      <c r="EP1" s="11"/>
      <c r="EQ1" s="12"/>
      <c r="ER1" s="51" t="s">
        <v>625</v>
      </c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27" t="s">
        <v>647</v>
      </c>
      <c r="FG1" s="14"/>
      <c r="FH1" s="15"/>
      <c r="FI1" s="10" t="s">
        <v>653</v>
      </c>
      <c r="FJ1" s="11"/>
      <c r="FK1" s="12"/>
      <c r="FL1" s="51" t="s">
        <v>625</v>
      </c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3"/>
      <c r="FZ1" s="27" t="s">
        <v>647</v>
      </c>
      <c r="GA1" s="14"/>
      <c r="GB1" s="15"/>
      <c r="GC1" s="10" t="s">
        <v>653</v>
      </c>
      <c r="GD1" s="11"/>
      <c r="GE1" s="12"/>
      <c r="GF1" s="51" t="s">
        <v>625</v>
      </c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3"/>
      <c r="GT1" s="27" t="s">
        <v>647</v>
      </c>
      <c r="GU1" s="14"/>
      <c r="GV1" s="15"/>
      <c r="GW1" s="10" t="s">
        <v>653</v>
      </c>
      <c r="GX1" s="11"/>
      <c r="GY1" s="12"/>
      <c r="GZ1" s="51" t="s">
        <v>625</v>
      </c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3"/>
      <c r="HN1" s="27" t="s">
        <v>647</v>
      </c>
      <c r="HO1" s="14"/>
      <c r="HP1" s="15"/>
      <c r="HQ1" s="10" t="s">
        <v>653</v>
      </c>
      <c r="HR1" s="11"/>
      <c r="HS1" s="12"/>
      <c r="HT1" s="51" t="s">
        <v>625</v>
      </c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3"/>
      <c r="IH1" s="27" t="s">
        <v>647</v>
      </c>
      <c r="II1" s="14"/>
      <c r="IJ1" s="15"/>
      <c r="IK1" s="10" t="s">
        <v>653</v>
      </c>
      <c r="IL1" s="11"/>
      <c r="IM1" s="12"/>
      <c r="IN1" s="51" t="s">
        <v>625</v>
      </c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3"/>
      <c r="JB1" s="27" t="s">
        <v>647</v>
      </c>
      <c r="JC1" s="14"/>
      <c r="JD1" s="15"/>
      <c r="JE1" s="10" t="s">
        <v>653</v>
      </c>
      <c r="JF1" s="11"/>
      <c r="JG1" s="12"/>
      <c r="JH1" s="51" t="s">
        <v>625</v>
      </c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3"/>
      <c r="JV1" s="27" t="s">
        <v>647</v>
      </c>
      <c r="JW1" s="14"/>
      <c r="JX1" s="15"/>
      <c r="JY1" s="10" t="s">
        <v>653</v>
      </c>
      <c r="JZ1" s="11"/>
      <c r="KA1" s="12"/>
      <c r="KB1" s="51" t="s">
        <v>625</v>
      </c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3"/>
      <c r="KP1" s="27" t="s">
        <v>647</v>
      </c>
      <c r="KQ1" s="14"/>
      <c r="KR1" s="15"/>
      <c r="KS1" s="10" t="s">
        <v>653</v>
      </c>
      <c r="KT1" s="11"/>
      <c r="KU1" s="12"/>
      <c r="KV1" s="51" t="s">
        <v>625</v>
      </c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3"/>
      <c r="LJ1" s="27" t="s">
        <v>647</v>
      </c>
      <c r="LK1" s="14"/>
      <c r="LL1" s="15"/>
      <c r="LM1" s="10" t="s">
        <v>653</v>
      </c>
      <c r="LN1" s="11"/>
      <c r="LO1" s="12"/>
      <c r="LP1" s="51" t="s">
        <v>625</v>
      </c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3"/>
      <c r="MD1" s="27" t="s">
        <v>647</v>
      </c>
      <c r="ME1" s="14"/>
      <c r="MF1" s="15"/>
      <c r="MG1" s="10" t="s">
        <v>653</v>
      </c>
      <c r="MH1" s="11"/>
      <c r="MI1" s="12"/>
      <c r="MJ1" s="51" t="s">
        <v>625</v>
      </c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3"/>
      <c r="MX1" s="27" t="s">
        <v>647</v>
      </c>
      <c r="MY1" s="14"/>
      <c r="MZ1" s="15"/>
    </row>
    <row r="2" spans="1:364">
      <c r="A2" s="17" t="s">
        <v>654</v>
      </c>
      <c r="B2" s="17" t="s">
        <v>65</v>
      </c>
      <c r="C2" s="17" t="s">
        <v>655</v>
      </c>
      <c r="D2" s="17" t="s">
        <v>656</v>
      </c>
      <c r="E2" s="18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19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19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8" t="s">
        <v>1</v>
      </c>
      <c r="Z2" s="19" t="s">
        <v>2</v>
      </c>
      <c r="AA2" s="19" t="s">
        <v>3</v>
      </c>
      <c r="AB2" s="19" t="s">
        <v>4</v>
      </c>
      <c r="AC2" s="19" t="s">
        <v>5</v>
      </c>
      <c r="AD2" s="19" t="s">
        <v>6</v>
      </c>
      <c r="AE2" s="19" t="s">
        <v>7</v>
      </c>
      <c r="AF2" s="19" t="s">
        <v>8</v>
      </c>
      <c r="AG2" s="19" t="s">
        <v>9</v>
      </c>
      <c r="AH2" s="19" t="s">
        <v>10</v>
      </c>
      <c r="AI2" s="19" t="s">
        <v>11</v>
      </c>
      <c r="AJ2" s="19" t="s">
        <v>12</v>
      </c>
      <c r="AK2" s="19" t="s">
        <v>13</v>
      </c>
      <c r="AL2" s="19" t="s">
        <v>14</v>
      </c>
      <c r="AM2" s="19" t="s">
        <v>15</v>
      </c>
      <c r="AN2" s="19" t="s">
        <v>16</v>
      </c>
      <c r="AO2" s="19" t="s">
        <v>17</v>
      </c>
      <c r="AP2" s="19" t="s">
        <v>18</v>
      </c>
      <c r="AQ2" s="19" t="s">
        <v>19</v>
      </c>
      <c r="AR2" s="19" t="s">
        <v>20</v>
      </c>
      <c r="AS2" s="18" t="s">
        <v>1</v>
      </c>
      <c r="AT2" s="19" t="s">
        <v>2</v>
      </c>
      <c r="AU2" s="19" t="s">
        <v>3</v>
      </c>
      <c r="AV2" s="19" t="s">
        <v>4</v>
      </c>
      <c r="AW2" s="19" t="s">
        <v>5</v>
      </c>
      <c r="AX2" s="19" t="s">
        <v>6</v>
      </c>
      <c r="AY2" s="19" t="s">
        <v>7</v>
      </c>
      <c r="AZ2" s="19" t="s">
        <v>8</v>
      </c>
      <c r="BA2" s="19" t="s">
        <v>9</v>
      </c>
      <c r="BB2" s="19" t="s">
        <v>10</v>
      </c>
      <c r="BC2" s="19" t="s">
        <v>11</v>
      </c>
      <c r="BD2" s="19" t="s">
        <v>12</v>
      </c>
      <c r="BE2" s="19" t="s">
        <v>13</v>
      </c>
      <c r="BF2" s="19" t="s">
        <v>14</v>
      </c>
      <c r="BG2" s="19" t="s">
        <v>15</v>
      </c>
      <c r="BH2" s="19" t="s">
        <v>16</v>
      </c>
      <c r="BI2" s="19" t="s">
        <v>17</v>
      </c>
      <c r="BJ2" s="19" t="s">
        <v>18</v>
      </c>
      <c r="BK2" s="19" t="s">
        <v>19</v>
      </c>
      <c r="BL2" s="19" t="s">
        <v>20</v>
      </c>
      <c r="BM2" s="18" t="s">
        <v>1</v>
      </c>
      <c r="BN2" s="19" t="s">
        <v>2</v>
      </c>
      <c r="BO2" s="19" t="s">
        <v>3</v>
      </c>
      <c r="BP2" s="19" t="s">
        <v>4</v>
      </c>
      <c r="BQ2" s="19" t="s">
        <v>5</v>
      </c>
      <c r="BR2" s="19" t="s">
        <v>6</v>
      </c>
      <c r="BS2" s="19" t="s">
        <v>7</v>
      </c>
      <c r="BT2" s="19" t="s">
        <v>8</v>
      </c>
      <c r="BU2" s="19" t="s">
        <v>9</v>
      </c>
      <c r="BV2" s="19" t="s">
        <v>10</v>
      </c>
      <c r="BW2" s="19" t="s">
        <v>11</v>
      </c>
      <c r="BX2" s="19" t="s">
        <v>12</v>
      </c>
      <c r="BY2" s="19" t="s">
        <v>13</v>
      </c>
      <c r="BZ2" s="19" t="s">
        <v>14</v>
      </c>
      <c r="CA2" s="19" t="s">
        <v>15</v>
      </c>
      <c r="CB2" s="19" t="s">
        <v>16</v>
      </c>
      <c r="CC2" s="19" t="s">
        <v>17</v>
      </c>
      <c r="CD2" s="19" t="s">
        <v>18</v>
      </c>
      <c r="CE2" s="19" t="s">
        <v>19</v>
      </c>
      <c r="CF2" s="19" t="s">
        <v>20</v>
      </c>
      <c r="CG2" s="18" t="s">
        <v>1</v>
      </c>
      <c r="CH2" s="19" t="s">
        <v>2</v>
      </c>
      <c r="CI2" s="19" t="s">
        <v>3</v>
      </c>
      <c r="CJ2" s="19" t="s">
        <v>4</v>
      </c>
      <c r="CK2" s="19" t="s">
        <v>5</v>
      </c>
      <c r="CL2" s="19" t="s">
        <v>6</v>
      </c>
      <c r="CM2" s="19" t="s">
        <v>7</v>
      </c>
      <c r="CN2" s="19" t="s">
        <v>8</v>
      </c>
      <c r="CO2" s="19" t="s">
        <v>9</v>
      </c>
      <c r="CP2" s="19" t="s">
        <v>10</v>
      </c>
      <c r="CQ2" s="19" t="s">
        <v>11</v>
      </c>
      <c r="CR2" s="19" t="s">
        <v>12</v>
      </c>
      <c r="CS2" s="19" t="s">
        <v>13</v>
      </c>
      <c r="CT2" s="19" t="s">
        <v>14</v>
      </c>
      <c r="CU2" s="19" t="s">
        <v>15</v>
      </c>
      <c r="CV2" s="19" t="s">
        <v>16</v>
      </c>
      <c r="CW2" s="19" t="s">
        <v>17</v>
      </c>
      <c r="CX2" s="19" t="s">
        <v>18</v>
      </c>
      <c r="CY2" s="19" t="s">
        <v>19</v>
      </c>
      <c r="CZ2" s="19" t="s">
        <v>20</v>
      </c>
      <c r="DA2" s="18" t="s">
        <v>1</v>
      </c>
      <c r="DB2" s="19" t="s">
        <v>2</v>
      </c>
      <c r="DC2" s="19" t="s">
        <v>3</v>
      </c>
      <c r="DD2" s="19" t="s">
        <v>4</v>
      </c>
      <c r="DE2" s="19" t="s">
        <v>5</v>
      </c>
      <c r="DF2" s="19" t="s">
        <v>6</v>
      </c>
      <c r="DG2" s="19" t="s">
        <v>7</v>
      </c>
      <c r="DH2" s="19" t="s">
        <v>8</v>
      </c>
      <c r="DI2" s="19" t="s">
        <v>9</v>
      </c>
      <c r="DJ2" s="19" t="s">
        <v>10</v>
      </c>
      <c r="DK2" s="19" t="s">
        <v>11</v>
      </c>
      <c r="DL2" s="19" t="s">
        <v>12</v>
      </c>
      <c r="DM2" s="19" t="s">
        <v>13</v>
      </c>
      <c r="DN2" s="19" t="s">
        <v>14</v>
      </c>
      <c r="DO2" s="19" t="s">
        <v>15</v>
      </c>
      <c r="DP2" s="19" t="s">
        <v>16</v>
      </c>
      <c r="DQ2" s="19" t="s">
        <v>17</v>
      </c>
      <c r="DR2" s="19" t="s">
        <v>18</v>
      </c>
      <c r="DS2" s="19" t="s">
        <v>19</v>
      </c>
      <c r="DT2" s="19" t="s">
        <v>20</v>
      </c>
      <c r="DU2" s="18" t="s">
        <v>1</v>
      </c>
      <c r="DV2" s="19" t="s">
        <v>2</v>
      </c>
      <c r="DW2" s="19" t="s">
        <v>3</v>
      </c>
      <c r="DX2" s="19" t="s">
        <v>4</v>
      </c>
      <c r="DY2" s="19" t="s">
        <v>5</v>
      </c>
      <c r="DZ2" s="19" t="s">
        <v>6</v>
      </c>
      <c r="EA2" s="19" t="s">
        <v>7</v>
      </c>
      <c r="EB2" s="19" t="s">
        <v>8</v>
      </c>
      <c r="EC2" s="19" t="s">
        <v>9</v>
      </c>
      <c r="ED2" s="19" t="s">
        <v>10</v>
      </c>
      <c r="EE2" s="19" t="s">
        <v>11</v>
      </c>
      <c r="EF2" s="19" t="s">
        <v>12</v>
      </c>
      <c r="EG2" s="19" t="s">
        <v>13</v>
      </c>
      <c r="EH2" s="19" t="s">
        <v>14</v>
      </c>
      <c r="EI2" s="19" t="s">
        <v>15</v>
      </c>
      <c r="EJ2" s="19" t="s">
        <v>16</v>
      </c>
      <c r="EK2" s="19" t="s">
        <v>17</v>
      </c>
      <c r="EL2" s="19" t="s">
        <v>18</v>
      </c>
      <c r="EM2" s="19" t="s">
        <v>19</v>
      </c>
      <c r="EN2" s="19" t="s">
        <v>20</v>
      </c>
      <c r="EO2" s="18" t="s">
        <v>1</v>
      </c>
      <c r="EP2" s="19" t="s">
        <v>2</v>
      </c>
      <c r="EQ2" s="19" t="s">
        <v>3</v>
      </c>
      <c r="ER2" s="19" t="s">
        <v>4</v>
      </c>
      <c r="ES2" s="19" t="s">
        <v>5</v>
      </c>
      <c r="ET2" s="19" t="s">
        <v>6</v>
      </c>
      <c r="EU2" s="19" t="s">
        <v>7</v>
      </c>
      <c r="EV2" s="19" t="s">
        <v>8</v>
      </c>
      <c r="EW2" s="19" t="s">
        <v>9</v>
      </c>
      <c r="EX2" s="19" t="s">
        <v>10</v>
      </c>
      <c r="EY2" s="19" t="s">
        <v>11</v>
      </c>
      <c r="EZ2" s="19" t="s">
        <v>12</v>
      </c>
      <c r="FA2" s="19" t="s">
        <v>13</v>
      </c>
      <c r="FB2" s="19" t="s">
        <v>14</v>
      </c>
      <c r="FC2" s="19" t="s">
        <v>15</v>
      </c>
      <c r="FD2" s="19" t="s">
        <v>16</v>
      </c>
      <c r="FE2" s="19" t="s">
        <v>17</v>
      </c>
      <c r="FF2" s="19" t="s">
        <v>18</v>
      </c>
      <c r="FG2" s="19" t="s">
        <v>19</v>
      </c>
      <c r="FH2" s="19" t="s">
        <v>20</v>
      </c>
      <c r="FI2" s="18" t="s">
        <v>1</v>
      </c>
      <c r="FJ2" s="19" t="s">
        <v>2</v>
      </c>
      <c r="FK2" s="19" t="s">
        <v>3</v>
      </c>
      <c r="FL2" s="19" t="s">
        <v>4</v>
      </c>
      <c r="FM2" s="19" t="s">
        <v>5</v>
      </c>
      <c r="FN2" s="19" t="s">
        <v>6</v>
      </c>
      <c r="FO2" s="19" t="s">
        <v>7</v>
      </c>
      <c r="FP2" s="19" t="s">
        <v>8</v>
      </c>
      <c r="FQ2" s="19" t="s">
        <v>9</v>
      </c>
      <c r="FR2" s="19" t="s">
        <v>10</v>
      </c>
      <c r="FS2" s="19" t="s">
        <v>11</v>
      </c>
      <c r="FT2" s="19" t="s">
        <v>12</v>
      </c>
      <c r="FU2" s="19" t="s">
        <v>13</v>
      </c>
      <c r="FV2" s="19" t="s">
        <v>14</v>
      </c>
      <c r="FW2" s="19" t="s">
        <v>15</v>
      </c>
      <c r="FX2" s="19" t="s">
        <v>16</v>
      </c>
      <c r="FY2" s="19" t="s">
        <v>17</v>
      </c>
      <c r="FZ2" s="19" t="s">
        <v>18</v>
      </c>
      <c r="GA2" s="19" t="s">
        <v>19</v>
      </c>
      <c r="GB2" s="19" t="s">
        <v>20</v>
      </c>
      <c r="GC2" s="18" t="s">
        <v>1</v>
      </c>
      <c r="GD2" s="19" t="s">
        <v>2</v>
      </c>
      <c r="GE2" s="19" t="s">
        <v>3</v>
      </c>
      <c r="GF2" s="19" t="s">
        <v>4</v>
      </c>
      <c r="GG2" s="19" t="s">
        <v>5</v>
      </c>
      <c r="GH2" s="19" t="s">
        <v>6</v>
      </c>
      <c r="GI2" s="19" t="s">
        <v>7</v>
      </c>
      <c r="GJ2" s="19" t="s">
        <v>8</v>
      </c>
      <c r="GK2" s="19" t="s">
        <v>9</v>
      </c>
      <c r="GL2" s="19" t="s">
        <v>10</v>
      </c>
      <c r="GM2" s="19" t="s">
        <v>11</v>
      </c>
      <c r="GN2" s="19" t="s">
        <v>12</v>
      </c>
      <c r="GO2" s="19" t="s">
        <v>13</v>
      </c>
      <c r="GP2" s="19" t="s">
        <v>14</v>
      </c>
      <c r="GQ2" s="19" t="s">
        <v>15</v>
      </c>
      <c r="GR2" s="19" t="s">
        <v>16</v>
      </c>
      <c r="GS2" s="19" t="s">
        <v>17</v>
      </c>
      <c r="GT2" s="19" t="s">
        <v>18</v>
      </c>
      <c r="GU2" s="19" t="s">
        <v>19</v>
      </c>
      <c r="GV2" s="19" t="s">
        <v>20</v>
      </c>
      <c r="GW2" s="18" t="s">
        <v>1</v>
      </c>
      <c r="GX2" s="19" t="s">
        <v>2</v>
      </c>
      <c r="GY2" s="19" t="s">
        <v>3</v>
      </c>
      <c r="GZ2" s="19" t="s">
        <v>4</v>
      </c>
      <c r="HA2" s="19" t="s">
        <v>5</v>
      </c>
      <c r="HB2" s="19" t="s">
        <v>6</v>
      </c>
      <c r="HC2" s="19" t="s">
        <v>7</v>
      </c>
      <c r="HD2" s="19" t="s">
        <v>8</v>
      </c>
      <c r="HE2" s="19" t="s">
        <v>9</v>
      </c>
      <c r="HF2" s="19" t="s">
        <v>10</v>
      </c>
      <c r="HG2" s="19" t="s">
        <v>11</v>
      </c>
      <c r="HH2" s="19" t="s">
        <v>12</v>
      </c>
      <c r="HI2" s="19" t="s">
        <v>13</v>
      </c>
      <c r="HJ2" s="19" t="s">
        <v>14</v>
      </c>
      <c r="HK2" s="19" t="s">
        <v>15</v>
      </c>
      <c r="HL2" s="19" t="s">
        <v>16</v>
      </c>
      <c r="HM2" s="19" t="s">
        <v>17</v>
      </c>
      <c r="HN2" s="19" t="s">
        <v>18</v>
      </c>
      <c r="HO2" s="19" t="s">
        <v>19</v>
      </c>
      <c r="HP2" s="19" t="s">
        <v>20</v>
      </c>
      <c r="HQ2" s="18" t="s">
        <v>1</v>
      </c>
      <c r="HR2" s="19" t="s">
        <v>2</v>
      </c>
      <c r="HS2" s="19" t="s">
        <v>3</v>
      </c>
      <c r="HT2" s="19" t="s">
        <v>4</v>
      </c>
      <c r="HU2" s="19" t="s">
        <v>5</v>
      </c>
      <c r="HV2" s="19" t="s">
        <v>6</v>
      </c>
      <c r="HW2" s="19" t="s">
        <v>7</v>
      </c>
      <c r="HX2" s="19" t="s">
        <v>8</v>
      </c>
      <c r="HY2" s="19" t="s">
        <v>9</v>
      </c>
      <c r="HZ2" s="19" t="s">
        <v>10</v>
      </c>
      <c r="IA2" s="19" t="s">
        <v>11</v>
      </c>
      <c r="IB2" s="19" t="s">
        <v>12</v>
      </c>
      <c r="IC2" s="19" t="s">
        <v>13</v>
      </c>
      <c r="ID2" s="19" t="s">
        <v>14</v>
      </c>
      <c r="IE2" s="19" t="s">
        <v>15</v>
      </c>
      <c r="IF2" s="19" t="s">
        <v>16</v>
      </c>
      <c r="IG2" s="19" t="s">
        <v>17</v>
      </c>
      <c r="IH2" s="19" t="s">
        <v>18</v>
      </c>
      <c r="II2" s="19" t="s">
        <v>19</v>
      </c>
      <c r="IJ2" s="19" t="s">
        <v>20</v>
      </c>
      <c r="IK2" s="18" t="s">
        <v>1</v>
      </c>
      <c r="IL2" s="19" t="s">
        <v>2</v>
      </c>
      <c r="IM2" s="19" t="s">
        <v>3</v>
      </c>
      <c r="IN2" s="19" t="s">
        <v>4</v>
      </c>
      <c r="IO2" s="19" t="s">
        <v>5</v>
      </c>
      <c r="IP2" s="19" t="s">
        <v>6</v>
      </c>
      <c r="IQ2" s="19" t="s">
        <v>7</v>
      </c>
      <c r="IR2" s="19" t="s">
        <v>8</v>
      </c>
      <c r="IS2" s="19" t="s">
        <v>9</v>
      </c>
      <c r="IT2" s="19" t="s">
        <v>10</v>
      </c>
      <c r="IU2" s="19" t="s">
        <v>11</v>
      </c>
      <c r="IV2" s="19" t="s">
        <v>12</v>
      </c>
      <c r="IW2" s="19" t="s">
        <v>13</v>
      </c>
      <c r="IX2" s="19" t="s">
        <v>14</v>
      </c>
      <c r="IY2" s="19" t="s">
        <v>15</v>
      </c>
      <c r="IZ2" s="19" t="s">
        <v>16</v>
      </c>
      <c r="JA2" s="19" t="s">
        <v>17</v>
      </c>
      <c r="JB2" s="19" t="s">
        <v>18</v>
      </c>
      <c r="JC2" s="19" t="s">
        <v>19</v>
      </c>
      <c r="JD2" s="19" t="s">
        <v>20</v>
      </c>
      <c r="JE2" s="18" t="s">
        <v>1</v>
      </c>
      <c r="JF2" s="19" t="s">
        <v>2</v>
      </c>
      <c r="JG2" s="19" t="s">
        <v>3</v>
      </c>
      <c r="JH2" s="19" t="s">
        <v>4</v>
      </c>
      <c r="JI2" s="19" t="s">
        <v>5</v>
      </c>
      <c r="JJ2" s="19" t="s">
        <v>6</v>
      </c>
      <c r="JK2" s="19" t="s">
        <v>7</v>
      </c>
      <c r="JL2" s="19" t="s">
        <v>8</v>
      </c>
      <c r="JM2" s="19" t="s">
        <v>9</v>
      </c>
      <c r="JN2" s="19" t="s">
        <v>10</v>
      </c>
      <c r="JO2" s="19" t="s">
        <v>11</v>
      </c>
      <c r="JP2" s="19" t="s">
        <v>12</v>
      </c>
      <c r="JQ2" s="19" t="s">
        <v>13</v>
      </c>
      <c r="JR2" s="19" t="s">
        <v>14</v>
      </c>
      <c r="JS2" s="19" t="s">
        <v>15</v>
      </c>
      <c r="JT2" s="19" t="s">
        <v>16</v>
      </c>
      <c r="JU2" s="19" t="s">
        <v>17</v>
      </c>
      <c r="JV2" s="19" t="s">
        <v>18</v>
      </c>
      <c r="JW2" s="19" t="s">
        <v>19</v>
      </c>
      <c r="JX2" s="19" t="s">
        <v>20</v>
      </c>
      <c r="JY2" s="18" t="s">
        <v>1</v>
      </c>
      <c r="JZ2" s="19" t="s">
        <v>2</v>
      </c>
      <c r="KA2" s="19" t="s">
        <v>3</v>
      </c>
      <c r="KB2" s="19" t="s">
        <v>4</v>
      </c>
      <c r="KC2" s="19" t="s">
        <v>5</v>
      </c>
      <c r="KD2" s="19" t="s">
        <v>6</v>
      </c>
      <c r="KE2" s="19" t="s">
        <v>7</v>
      </c>
      <c r="KF2" s="19" t="s">
        <v>8</v>
      </c>
      <c r="KG2" s="19" t="s">
        <v>9</v>
      </c>
      <c r="KH2" s="19" t="s">
        <v>10</v>
      </c>
      <c r="KI2" s="19" t="s">
        <v>11</v>
      </c>
      <c r="KJ2" s="19" t="s">
        <v>12</v>
      </c>
      <c r="KK2" s="19" t="s">
        <v>13</v>
      </c>
      <c r="KL2" s="19" t="s">
        <v>14</v>
      </c>
      <c r="KM2" s="19" t="s">
        <v>15</v>
      </c>
      <c r="KN2" s="19" t="s">
        <v>16</v>
      </c>
      <c r="KO2" s="19" t="s">
        <v>17</v>
      </c>
      <c r="KP2" s="19" t="s">
        <v>18</v>
      </c>
      <c r="KQ2" s="19" t="s">
        <v>19</v>
      </c>
      <c r="KR2" s="19" t="s">
        <v>20</v>
      </c>
      <c r="KS2" s="18" t="s">
        <v>1</v>
      </c>
      <c r="KT2" s="19" t="s">
        <v>2</v>
      </c>
      <c r="KU2" s="19" t="s">
        <v>3</v>
      </c>
      <c r="KV2" s="19" t="s">
        <v>4</v>
      </c>
      <c r="KW2" s="19" t="s">
        <v>5</v>
      </c>
      <c r="KX2" s="19" t="s">
        <v>6</v>
      </c>
      <c r="KY2" s="19" t="s">
        <v>7</v>
      </c>
      <c r="KZ2" s="19" t="s">
        <v>8</v>
      </c>
      <c r="LA2" s="19" t="s">
        <v>9</v>
      </c>
      <c r="LB2" s="19" t="s">
        <v>10</v>
      </c>
      <c r="LC2" s="19" t="s">
        <v>11</v>
      </c>
      <c r="LD2" s="19" t="s">
        <v>12</v>
      </c>
      <c r="LE2" s="19" t="s">
        <v>13</v>
      </c>
      <c r="LF2" s="19" t="s">
        <v>14</v>
      </c>
      <c r="LG2" s="19" t="s">
        <v>15</v>
      </c>
      <c r="LH2" s="19" t="s">
        <v>16</v>
      </c>
      <c r="LI2" s="19" t="s">
        <v>17</v>
      </c>
      <c r="LJ2" s="19" t="s">
        <v>18</v>
      </c>
      <c r="LK2" s="19" t="s">
        <v>19</v>
      </c>
      <c r="LL2" s="19" t="s">
        <v>20</v>
      </c>
      <c r="LM2" s="18" t="s">
        <v>1</v>
      </c>
      <c r="LN2" s="19" t="s">
        <v>2</v>
      </c>
      <c r="LO2" s="19" t="s">
        <v>3</v>
      </c>
      <c r="LP2" s="19" t="s">
        <v>4</v>
      </c>
      <c r="LQ2" s="19" t="s">
        <v>5</v>
      </c>
      <c r="LR2" s="19" t="s">
        <v>6</v>
      </c>
      <c r="LS2" s="19" t="s">
        <v>7</v>
      </c>
      <c r="LT2" s="19" t="s">
        <v>8</v>
      </c>
      <c r="LU2" s="19" t="s">
        <v>9</v>
      </c>
      <c r="LV2" s="19" t="s">
        <v>10</v>
      </c>
      <c r="LW2" s="19" t="s">
        <v>11</v>
      </c>
      <c r="LX2" s="19" t="s">
        <v>12</v>
      </c>
      <c r="LY2" s="19" t="s">
        <v>13</v>
      </c>
      <c r="LZ2" s="19" t="s">
        <v>14</v>
      </c>
      <c r="MA2" s="19" t="s">
        <v>15</v>
      </c>
      <c r="MB2" s="19" t="s">
        <v>16</v>
      </c>
      <c r="MC2" s="19" t="s">
        <v>17</v>
      </c>
      <c r="MD2" s="19" t="s">
        <v>18</v>
      </c>
      <c r="ME2" s="19" t="s">
        <v>19</v>
      </c>
      <c r="MF2" s="19" t="s">
        <v>20</v>
      </c>
      <c r="MG2" s="18" t="s">
        <v>1</v>
      </c>
      <c r="MH2" s="19" t="s">
        <v>2</v>
      </c>
      <c r="MI2" s="19" t="s">
        <v>3</v>
      </c>
      <c r="MJ2" s="19" t="s">
        <v>4</v>
      </c>
      <c r="MK2" s="19" t="s">
        <v>5</v>
      </c>
      <c r="ML2" s="19" t="s">
        <v>6</v>
      </c>
      <c r="MM2" s="19" t="s">
        <v>7</v>
      </c>
      <c r="MN2" s="19" t="s">
        <v>8</v>
      </c>
      <c r="MO2" s="19" t="s">
        <v>9</v>
      </c>
      <c r="MP2" s="19" t="s">
        <v>10</v>
      </c>
      <c r="MQ2" s="19" t="s">
        <v>11</v>
      </c>
      <c r="MR2" s="19" t="s">
        <v>12</v>
      </c>
      <c r="MS2" s="19" t="s">
        <v>13</v>
      </c>
      <c r="MT2" s="19" t="s">
        <v>14</v>
      </c>
      <c r="MU2" s="19" t="s">
        <v>15</v>
      </c>
      <c r="MV2" s="19" t="s">
        <v>16</v>
      </c>
      <c r="MW2" s="19" t="s">
        <v>17</v>
      </c>
      <c r="MX2" s="19" t="s">
        <v>18</v>
      </c>
      <c r="MY2" s="19" t="s">
        <v>19</v>
      </c>
      <c r="MZ2" s="19" t="s">
        <v>20</v>
      </c>
    </row>
    <row r="3" spans="1:364">
      <c r="A3" s="21" t="s">
        <v>946</v>
      </c>
      <c r="B3" s="21" t="s">
        <v>947</v>
      </c>
      <c r="C3" s="21" t="s">
        <v>666</v>
      </c>
      <c r="D3" s="9" t="s">
        <v>947</v>
      </c>
      <c r="E3" s="22"/>
      <c r="F3" s="23"/>
      <c r="G3" s="23"/>
      <c r="H3" s="23">
        <v>128.19389899999999</v>
      </c>
      <c r="I3" s="23">
        <v>132.039716</v>
      </c>
      <c r="J3" s="23">
        <v>136.00090700000001</v>
      </c>
      <c r="K3" s="23">
        <v>140.08093400000001</v>
      </c>
      <c r="L3" s="23">
        <v>144.28336200000001</v>
      </c>
      <c r="M3" s="23">
        <v>148.611863</v>
      </c>
      <c r="N3" s="23">
        <v>153.07021900000001</v>
      </c>
      <c r="O3" s="23">
        <v>157.66232600000001</v>
      </c>
      <c r="P3" s="23">
        <v>162.39219600000001</v>
      </c>
      <c r="Q3" s="23">
        <v>167.26396199999999</v>
      </c>
      <c r="R3" s="23">
        <v>172.281881</v>
      </c>
      <c r="S3" s="23">
        <v>177.45033699999999</v>
      </c>
      <c r="T3" s="23">
        <v>182.77384699999999</v>
      </c>
      <c r="U3" s="23">
        <v>188.25706199999999</v>
      </c>
      <c r="V3" s="23">
        <v>193.904774</v>
      </c>
      <c r="W3" s="23">
        <v>199.72191699999999</v>
      </c>
      <c r="X3" s="23">
        <v>205.71357499999999</v>
      </c>
      <c r="Y3" s="22"/>
      <c r="Z3" s="23"/>
      <c r="AA3" s="23"/>
      <c r="AB3" s="23">
        <v>173.22793799999999</v>
      </c>
      <c r="AC3" s="23">
        <v>178.42477600000001</v>
      </c>
      <c r="AD3" s="23">
        <v>183.77751900000001</v>
      </c>
      <c r="AE3" s="23">
        <v>189.29084499999999</v>
      </c>
      <c r="AF3" s="23">
        <v>194.96957</v>
      </c>
      <c r="AG3" s="23">
        <v>200.818657</v>
      </c>
      <c r="AH3" s="23">
        <v>206.84321700000001</v>
      </c>
      <c r="AI3" s="23">
        <v>213.04851400000001</v>
      </c>
      <c r="AJ3" s="23">
        <v>219.43996899999999</v>
      </c>
      <c r="AK3" s="23">
        <v>226.023168</v>
      </c>
      <c r="AL3" s="23">
        <v>232.80386300000001</v>
      </c>
      <c r="AM3" s="23">
        <v>239.78797900000001</v>
      </c>
      <c r="AN3" s="23">
        <v>246.981618</v>
      </c>
      <c r="AO3" s="23">
        <v>254.39106699999999</v>
      </c>
      <c r="AP3" s="23">
        <v>262.02279900000002</v>
      </c>
      <c r="AQ3" s="23">
        <v>269.88348300000001</v>
      </c>
      <c r="AR3" s="23">
        <v>277.97998699999999</v>
      </c>
      <c r="AS3" s="22"/>
      <c r="AT3" s="23"/>
      <c r="AU3" s="23"/>
      <c r="AV3" s="23">
        <v>129.90415400000001</v>
      </c>
      <c r="AW3" s="23">
        <v>133.80127899999999</v>
      </c>
      <c r="AX3" s="23">
        <v>137.81531699999999</v>
      </c>
      <c r="AY3" s="23">
        <v>141.94977700000001</v>
      </c>
      <c r="AZ3" s="23">
        <v>146.20827</v>
      </c>
      <c r="BA3" s="23">
        <v>150.59451799999999</v>
      </c>
      <c r="BB3" s="23">
        <v>155.11235400000001</v>
      </c>
      <c r="BC3" s="23">
        <v>159.765725</v>
      </c>
      <c r="BD3" s="23">
        <v>164.558697</v>
      </c>
      <c r="BE3" s="23">
        <v>169.49545800000001</v>
      </c>
      <c r="BF3" s="23">
        <v>174.580322</v>
      </c>
      <c r="BG3" s="23">
        <v>179.81773200000001</v>
      </c>
      <c r="BH3" s="23">
        <v>185.212264</v>
      </c>
      <c r="BI3" s="23">
        <v>190.768632</v>
      </c>
      <c r="BJ3" s="23">
        <v>196.491691</v>
      </c>
      <c r="BK3" s="23">
        <v>202.38644199999999</v>
      </c>
      <c r="BL3" s="23">
        <v>208.458035</v>
      </c>
      <c r="BM3" s="22"/>
      <c r="BN3" s="23"/>
      <c r="BO3" s="23"/>
      <c r="BP3" s="23">
        <v>165.67177899999999</v>
      </c>
      <c r="BQ3" s="23">
        <v>170.641932</v>
      </c>
      <c r="BR3" s="23">
        <v>175.76119</v>
      </c>
      <c r="BS3" s="23">
        <v>181.03402600000001</v>
      </c>
      <c r="BT3" s="23">
        <v>186.465047</v>
      </c>
      <c r="BU3" s="23">
        <v>192.058998</v>
      </c>
      <c r="BV3" s="23">
        <v>197.82076799999999</v>
      </c>
      <c r="BW3" s="23">
        <v>203.755391</v>
      </c>
      <c r="BX3" s="23">
        <v>209.868053</v>
      </c>
      <c r="BY3" s="23">
        <v>216.164095</v>
      </c>
      <c r="BZ3" s="23">
        <v>222.64901800000001</v>
      </c>
      <c r="CA3" s="23">
        <v>229.32848899999999</v>
      </c>
      <c r="CB3" s="23">
        <v>236.20834400000001</v>
      </c>
      <c r="CC3" s="23">
        <v>243.29459399999999</v>
      </c>
      <c r="CD3" s="23">
        <v>250.59343200000001</v>
      </c>
      <c r="CE3" s="23">
        <v>258.11123500000002</v>
      </c>
      <c r="CF3" s="23">
        <v>265.85457200000002</v>
      </c>
      <c r="CG3" s="22">
        <v>111.04426416015625</v>
      </c>
      <c r="CH3" s="23">
        <v>111.04426416015625</v>
      </c>
      <c r="CI3" s="23">
        <v>111.04426416015625</v>
      </c>
      <c r="CJ3" s="23">
        <v>111.04426416015625</v>
      </c>
      <c r="CK3" s="23">
        <v>111.04426416015625</v>
      </c>
      <c r="CL3" s="23">
        <v>111.04426416015625</v>
      </c>
      <c r="CM3" s="23">
        <v>111.04426416015625</v>
      </c>
      <c r="CN3" s="23">
        <v>111.04426416015625</v>
      </c>
      <c r="CO3" s="23">
        <v>111.04426416015625</v>
      </c>
      <c r="CP3" s="23">
        <v>111.04426416015625</v>
      </c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>
        <v>2</v>
      </c>
      <c r="DE3" s="23">
        <v>132.30362099999999</v>
      </c>
      <c r="DF3" s="23">
        <v>136.27272962999999</v>
      </c>
      <c r="DG3" s="23">
        <v>140.36091152</v>
      </c>
      <c r="DH3" s="23">
        <v>144.57173886000001</v>
      </c>
      <c r="DI3" s="23">
        <v>148.90889103000001</v>
      </c>
      <c r="DJ3" s="23">
        <v>153.37615776000001</v>
      </c>
      <c r="DK3" s="23">
        <v>157.97744248999999</v>
      </c>
      <c r="DL3" s="23">
        <v>162.71676576999999</v>
      </c>
      <c r="DM3" s="23">
        <v>167.59826874000001</v>
      </c>
      <c r="DN3" s="23">
        <v>172.62621680000001</v>
      </c>
      <c r="DO3" s="23">
        <v>177.80500330999999</v>
      </c>
      <c r="DP3" s="23">
        <v>0</v>
      </c>
      <c r="DQ3" s="23">
        <v>0</v>
      </c>
      <c r="DR3" s="23">
        <v>0</v>
      </c>
      <c r="DS3" s="23">
        <v>0</v>
      </c>
      <c r="DT3" s="23">
        <v>0</v>
      </c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948</v>
      </c>
      <c r="B4" s="21" t="s">
        <v>949</v>
      </c>
      <c r="C4" s="21" t="s">
        <v>666</v>
      </c>
      <c r="D4" s="9" t="s">
        <v>949</v>
      </c>
      <c r="E4" s="22"/>
      <c r="F4" s="23"/>
      <c r="G4" s="23"/>
      <c r="H4" s="23">
        <v>97.855433000000005</v>
      </c>
      <c r="I4" s="23">
        <v>100.791096</v>
      </c>
      <c r="J4" s="23">
        <v>103.814829</v>
      </c>
      <c r="K4" s="23">
        <v>106.92927400000001</v>
      </c>
      <c r="L4" s="23">
        <v>110.137152</v>
      </c>
      <c r="M4" s="23">
        <v>113.441267</v>
      </c>
      <c r="N4" s="23">
        <v>116.844505</v>
      </c>
      <c r="O4" s="23">
        <v>120.34984</v>
      </c>
      <c r="P4" s="23">
        <v>123.960335</v>
      </c>
      <c r="Q4" s="23">
        <v>127.67914500000001</v>
      </c>
      <c r="R4" s="23">
        <v>131.50951900000001</v>
      </c>
      <c r="S4" s="23">
        <v>135.45480499999999</v>
      </c>
      <c r="T4" s="23">
        <v>139.518449</v>
      </c>
      <c r="U4" s="23">
        <v>143.704002</v>
      </c>
      <c r="V4" s="23">
        <v>148.01512199999999</v>
      </c>
      <c r="W4" s="23">
        <v>152.45557600000001</v>
      </c>
      <c r="X4" s="23">
        <v>157.02924300000001</v>
      </c>
      <c r="Y4" s="22"/>
      <c r="Z4" s="23"/>
      <c r="AA4" s="23"/>
      <c r="AB4" s="23">
        <v>132.23168200000001</v>
      </c>
      <c r="AC4" s="23">
        <v>136.198632</v>
      </c>
      <c r="AD4" s="23">
        <v>140.28459100000001</v>
      </c>
      <c r="AE4" s="23">
        <v>144.49312900000001</v>
      </c>
      <c r="AF4" s="23">
        <v>148.827923</v>
      </c>
      <c r="AG4" s="23">
        <v>153.29276100000001</v>
      </c>
      <c r="AH4" s="23">
        <v>157.89154400000001</v>
      </c>
      <c r="AI4" s="23">
        <v>162.62828999999999</v>
      </c>
      <c r="AJ4" s="23">
        <v>167.507139</v>
      </c>
      <c r="AK4" s="23">
        <v>172.532353</v>
      </c>
      <c r="AL4" s="23">
        <v>177.708324</v>
      </c>
      <c r="AM4" s="23">
        <v>183.03957399999999</v>
      </c>
      <c r="AN4" s="23">
        <v>188.53076100000001</v>
      </c>
      <c r="AO4" s="23">
        <v>194.18668400000001</v>
      </c>
      <c r="AP4" s="23">
        <v>200.01228499999999</v>
      </c>
      <c r="AQ4" s="23">
        <v>206.012654</v>
      </c>
      <c r="AR4" s="23">
        <v>212.19303400000001</v>
      </c>
      <c r="AS4" s="22"/>
      <c r="AT4" s="23"/>
      <c r="AU4" s="23"/>
      <c r="AV4" s="23">
        <v>99.160938000000002</v>
      </c>
      <c r="AW4" s="23">
        <v>102.135766</v>
      </c>
      <c r="AX4" s="23">
        <v>105.199839</v>
      </c>
      <c r="AY4" s="23">
        <v>108.355834</v>
      </c>
      <c r="AZ4" s="23">
        <v>111.606509</v>
      </c>
      <c r="BA4" s="23">
        <v>114.95470400000001</v>
      </c>
      <c r="BB4" s="23">
        <v>118.403345</v>
      </c>
      <c r="BC4" s="23">
        <v>121.955445</v>
      </c>
      <c r="BD4" s="23">
        <v>125.614108</v>
      </c>
      <c r="BE4" s="23">
        <v>129.382531</v>
      </c>
      <c r="BF4" s="23">
        <v>133.26400699999999</v>
      </c>
      <c r="BG4" s="23">
        <v>137.26192699999999</v>
      </c>
      <c r="BH4" s="23">
        <v>141.379785</v>
      </c>
      <c r="BI4" s="23">
        <v>145.62117900000001</v>
      </c>
      <c r="BJ4" s="23">
        <v>149.989814</v>
      </c>
      <c r="BK4" s="23">
        <v>154.489508</v>
      </c>
      <c r="BL4" s="23">
        <v>159.12419299999999</v>
      </c>
      <c r="BM4" s="22"/>
      <c r="BN4" s="23"/>
      <c r="BO4" s="23"/>
      <c r="BP4" s="23">
        <v>126.46377</v>
      </c>
      <c r="BQ4" s="23">
        <v>130.25768299999999</v>
      </c>
      <c r="BR4" s="23">
        <v>134.165413</v>
      </c>
      <c r="BS4" s="23">
        <v>138.19037499999999</v>
      </c>
      <c r="BT4" s="23">
        <v>142.33608599999999</v>
      </c>
      <c r="BU4" s="23">
        <v>146.60616899999999</v>
      </c>
      <c r="BV4" s="23">
        <v>151.00435400000001</v>
      </c>
      <c r="BW4" s="23">
        <v>155.53448499999999</v>
      </c>
      <c r="BX4" s="23">
        <v>160.20052000000001</v>
      </c>
      <c r="BY4" s="23">
        <v>165.00653600000001</v>
      </c>
      <c r="BZ4" s="23">
        <v>169.95673199999999</v>
      </c>
      <c r="CA4" s="23">
        <v>175.05543399999999</v>
      </c>
      <c r="CB4" s="23">
        <v>180.307097</v>
      </c>
      <c r="CC4" s="23">
        <v>185.71630999999999</v>
      </c>
      <c r="CD4" s="23">
        <v>191.28779900000001</v>
      </c>
      <c r="CE4" s="23">
        <v>197.026433</v>
      </c>
      <c r="CF4" s="23">
        <v>202.93722600000001</v>
      </c>
      <c r="CG4" s="22">
        <v>94.649993066406253</v>
      </c>
      <c r="CH4" s="23">
        <v>94.649993066406253</v>
      </c>
      <c r="CI4" s="23">
        <v>94.649993066406253</v>
      </c>
      <c r="CJ4" s="23">
        <v>94.649993066406253</v>
      </c>
      <c r="CK4" s="23">
        <v>94.649993066406253</v>
      </c>
      <c r="CL4" s="23">
        <v>94.649993066406253</v>
      </c>
      <c r="CM4" s="23">
        <v>94.649993066406253</v>
      </c>
      <c r="CN4" s="23">
        <v>94.649993066406253</v>
      </c>
      <c r="CO4" s="23">
        <v>94.649993066406253</v>
      </c>
      <c r="CP4" s="23">
        <v>94.649993066406253</v>
      </c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>
        <v>3</v>
      </c>
      <c r="DE4" s="23">
        <v>98.256291000000004</v>
      </c>
      <c r="DF4" s="23">
        <v>101.20397973</v>
      </c>
      <c r="DG4" s="23">
        <v>104.24009912</v>
      </c>
      <c r="DH4" s="23">
        <v>107.3673021</v>
      </c>
      <c r="DI4" s="23">
        <v>110.58832116000001</v>
      </c>
      <c r="DJ4" s="23">
        <v>113.90597079</v>
      </c>
      <c r="DK4" s="23">
        <v>117.32314992000001</v>
      </c>
      <c r="DL4" s="23">
        <v>120.84284441</v>
      </c>
      <c r="DM4" s="23">
        <v>124.46812975</v>
      </c>
      <c r="DN4" s="23">
        <v>128.20217364000001</v>
      </c>
      <c r="DO4" s="23">
        <v>132.04823884999999</v>
      </c>
      <c r="DP4" s="23">
        <v>0</v>
      </c>
      <c r="DQ4" s="23">
        <v>0</v>
      </c>
      <c r="DR4" s="23">
        <v>0</v>
      </c>
      <c r="DS4" s="23">
        <v>0</v>
      </c>
      <c r="DT4" s="23">
        <v>0</v>
      </c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950</v>
      </c>
      <c r="B5" s="21" t="s">
        <v>951</v>
      </c>
      <c r="C5" s="21" t="s">
        <v>666</v>
      </c>
      <c r="D5" s="9" t="s">
        <v>951</v>
      </c>
      <c r="E5" s="22"/>
      <c r="F5" s="23"/>
      <c r="G5" s="23"/>
      <c r="H5" s="23">
        <v>128.19389899999999</v>
      </c>
      <c r="I5" s="23">
        <v>132.039716</v>
      </c>
      <c r="J5" s="23">
        <v>136.00090700000001</v>
      </c>
      <c r="K5" s="23">
        <v>140.08093400000001</v>
      </c>
      <c r="L5" s="23">
        <v>144.28336200000001</v>
      </c>
      <c r="M5" s="23">
        <v>148.611863</v>
      </c>
      <c r="N5" s="23">
        <v>153.07021900000001</v>
      </c>
      <c r="O5" s="23">
        <v>157.66232600000001</v>
      </c>
      <c r="P5" s="23">
        <v>162.39219600000001</v>
      </c>
      <c r="Q5" s="23">
        <v>167.26396199999999</v>
      </c>
      <c r="R5" s="23">
        <v>172.281881</v>
      </c>
      <c r="S5" s="23">
        <v>177.45033699999999</v>
      </c>
      <c r="T5" s="23">
        <v>182.77384699999999</v>
      </c>
      <c r="U5" s="23">
        <v>188.25706199999999</v>
      </c>
      <c r="V5" s="23">
        <v>193.904774</v>
      </c>
      <c r="W5" s="23">
        <v>199.72191699999999</v>
      </c>
      <c r="X5" s="23">
        <v>205.71357499999999</v>
      </c>
      <c r="Y5" s="22"/>
      <c r="Z5" s="23"/>
      <c r="AA5" s="23"/>
      <c r="AB5" s="23">
        <v>173.22793799999999</v>
      </c>
      <c r="AC5" s="23">
        <v>178.42477600000001</v>
      </c>
      <c r="AD5" s="23">
        <v>183.77751900000001</v>
      </c>
      <c r="AE5" s="23">
        <v>189.29084499999999</v>
      </c>
      <c r="AF5" s="23">
        <v>194.96957</v>
      </c>
      <c r="AG5" s="23">
        <v>200.818657</v>
      </c>
      <c r="AH5" s="23">
        <v>206.84321700000001</v>
      </c>
      <c r="AI5" s="23">
        <v>213.04851400000001</v>
      </c>
      <c r="AJ5" s="23">
        <v>219.43996899999999</v>
      </c>
      <c r="AK5" s="23">
        <v>226.023168</v>
      </c>
      <c r="AL5" s="23">
        <v>232.80386300000001</v>
      </c>
      <c r="AM5" s="23">
        <v>239.78797900000001</v>
      </c>
      <c r="AN5" s="23">
        <v>246.981618</v>
      </c>
      <c r="AO5" s="23">
        <v>254.39106699999999</v>
      </c>
      <c r="AP5" s="23">
        <v>262.02279900000002</v>
      </c>
      <c r="AQ5" s="23">
        <v>269.88348300000001</v>
      </c>
      <c r="AR5" s="23">
        <v>277.97998699999999</v>
      </c>
      <c r="AS5" s="22"/>
      <c r="AT5" s="23"/>
      <c r="AU5" s="23"/>
      <c r="AV5" s="23">
        <v>129.90415400000001</v>
      </c>
      <c r="AW5" s="23">
        <v>133.80127899999999</v>
      </c>
      <c r="AX5" s="23">
        <v>137.81531699999999</v>
      </c>
      <c r="AY5" s="23">
        <v>141.94977700000001</v>
      </c>
      <c r="AZ5" s="23">
        <v>146.20827</v>
      </c>
      <c r="BA5" s="23">
        <v>150.59451799999999</v>
      </c>
      <c r="BB5" s="23">
        <v>155.11235400000001</v>
      </c>
      <c r="BC5" s="23">
        <v>159.765725</v>
      </c>
      <c r="BD5" s="23">
        <v>164.558697</v>
      </c>
      <c r="BE5" s="23">
        <v>169.49545800000001</v>
      </c>
      <c r="BF5" s="23">
        <v>174.580322</v>
      </c>
      <c r="BG5" s="23">
        <v>179.81773200000001</v>
      </c>
      <c r="BH5" s="23">
        <v>185.212264</v>
      </c>
      <c r="BI5" s="23">
        <v>190.768632</v>
      </c>
      <c r="BJ5" s="23">
        <v>196.491691</v>
      </c>
      <c r="BK5" s="23">
        <v>202.38644199999999</v>
      </c>
      <c r="BL5" s="23">
        <v>208.458035</v>
      </c>
      <c r="BM5" s="22"/>
      <c r="BN5" s="23"/>
      <c r="BO5" s="23"/>
      <c r="BP5" s="23">
        <v>165.67177899999999</v>
      </c>
      <c r="BQ5" s="23">
        <v>170.641932</v>
      </c>
      <c r="BR5" s="23">
        <v>175.76119</v>
      </c>
      <c r="BS5" s="23">
        <v>181.03402600000001</v>
      </c>
      <c r="BT5" s="23">
        <v>186.465047</v>
      </c>
      <c r="BU5" s="23">
        <v>192.058998</v>
      </c>
      <c r="BV5" s="23">
        <v>197.82076799999999</v>
      </c>
      <c r="BW5" s="23">
        <v>203.755391</v>
      </c>
      <c r="BX5" s="23">
        <v>209.868053</v>
      </c>
      <c r="BY5" s="23">
        <v>216.164095</v>
      </c>
      <c r="BZ5" s="23">
        <v>222.64901800000001</v>
      </c>
      <c r="CA5" s="23">
        <v>229.32848899999999</v>
      </c>
      <c r="CB5" s="23">
        <v>236.20834400000001</v>
      </c>
      <c r="CC5" s="23">
        <v>243.29459399999999</v>
      </c>
      <c r="CD5" s="23">
        <v>250.59343200000001</v>
      </c>
      <c r="CE5" s="23">
        <v>258.11123500000002</v>
      </c>
      <c r="CF5" s="23">
        <v>265.85457200000002</v>
      </c>
      <c r="CG5" s="22">
        <v>111.04426416015625</v>
      </c>
      <c r="CH5" s="23">
        <v>111.04426416015625</v>
      </c>
      <c r="CI5" s="23">
        <v>111.04426416015625</v>
      </c>
      <c r="CJ5" s="23">
        <v>111.04426416015625</v>
      </c>
      <c r="CK5" s="23">
        <v>111.04426416015625</v>
      </c>
      <c r="CL5" s="23">
        <v>111.04426416015625</v>
      </c>
      <c r="CM5" s="23">
        <v>111.04426416015625</v>
      </c>
      <c r="CN5" s="23">
        <v>111.04426416015625</v>
      </c>
      <c r="CO5" s="23">
        <v>111.04426416015625</v>
      </c>
      <c r="CP5" s="23">
        <v>111.04426416015625</v>
      </c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>
        <v>4</v>
      </c>
      <c r="DE5" s="23">
        <v>132.30362099999999</v>
      </c>
      <c r="DF5" s="23">
        <v>136.27272962999999</v>
      </c>
      <c r="DG5" s="23">
        <v>140.36091152</v>
      </c>
      <c r="DH5" s="23">
        <v>144.57173886000001</v>
      </c>
      <c r="DI5" s="23">
        <v>148.90889103000001</v>
      </c>
      <c r="DJ5" s="23">
        <v>153.37615776000001</v>
      </c>
      <c r="DK5" s="23">
        <v>157.97744248999999</v>
      </c>
      <c r="DL5" s="23">
        <v>162.71676576999999</v>
      </c>
      <c r="DM5" s="23">
        <v>167.59826874000001</v>
      </c>
      <c r="DN5" s="23">
        <v>172.62621680000001</v>
      </c>
      <c r="DO5" s="23">
        <v>177.80500330999999</v>
      </c>
      <c r="DP5" s="23">
        <v>0</v>
      </c>
      <c r="DQ5" s="23">
        <v>0</v>
      </c>
      <c r="DR5" s="23">
        <v>0</v>
      </c>
      <c r="DS5" s="23">
        <v>0</v>
      </c>
      <c r="DT5" s="23">
        <v>0</v>
      </c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952</v>
      </c>
      <c r="B6" s="21" t="s">
        <v>953</v>
      </c>
      <c r="C6" s="21" t="s">
        <v>666</v>
      </c>
      <c r="D6" s="9" t="s">
        <v>953</v>
      </c>
      <c r="E6" s="22"/>
      <c r="F6" s="23"/>
      <c r="G6" s="23"/>
      <c r="H6" s="23">
        <v>96.744873999999996</v>
      </c>
      <c r="I6" s="23">
        <v>99.647220000000004</v>
      </c>
      <c r="J6" s="23">
        <v>102.63663699999999</v>
      </c>
      <c r="K6" s="23">
        <v>105.71573600000001</v>
      </c>
      <c r="L6" s="23">
        <v>108.887208</v>
      </c>
      <c r="M6" s="23">
        <v>112.153824</v>
      </c>
      <c r="N6" s="23">
        <v>115.518439</v>
      </c>
      <c r="O6" s="23">
        <v>118.983992</v>
      </c>
      <c r="P6" s="23">
        <v>122.553512</v>
      </c>
      <c r="Q6" s="23">
        <v>126.23011700000001</v>
      </c>
      <c r="R6" s="23">
        <v>130.017021</v>
      </c>
      <c r="S6" s="23">
        <v>133.91753199999999</v>
      </c>
      <c r="T6" s="23">
        <v>137.935058</v>
      </c>
      <c r="U6" s="23">
        <v>142.07311000000001</v>
      </c>
      <c r="V6" s="23">
        <v>146.33530300000001</v>
      </c>
      <c r="W6" s="23">
        <v>150.72536199999999</v>
      </c>
      <c r="X6" s="23">
        <v>155.24712299999999</v>
      </c>
      <c r="Y6" s="22"/>
      <c r="Z6" s="23"/>
      <c r="AA6" s="23"/>
      <c r="AB6" s="23">
        <v>130.730987</v>
      </c>
      <c r="AC6" s="23">
        <v>134.652917</v>
      </c>
      <c r="AD6" s="23">
        <v>138.69250500000001</v>
      </c>
      <c r="AE6" s="23">
        <v>142.85328000000001</v>
      </c>
      <c r="AF6" s="23">
        <v>147.13887800000001</v>
      </c>
      <c r="AG6" s="23">
        <v>151.553044</v>
      </c>
      <c r="AH6" s="23">
        <v>156.09963500000001</v>
      </c>
      <c r="AI6" s="23">
        <v>160.782624</v>
      </c>
      <c r="AJ6" s="23">
        <v>165.60610299999999</v>
      </c>
      <c r="AK6" s="23">
        <v>170.574286</v>
      </c>
      <c r="AL6" s="23">
        <v>175.69151500000001</v>
      </c>
      <c r="AM6" s="23">
        <v>180.96225999999999</v>
      </c>
      <c r="AN6" s="23">
        <v>186.39112800000001</v>
      </c>
      <c r="AO6" s="23">
        <v>191.98286200000001</v>
      </c>
      <c r="AP6" s="23">
        <v>197.74234799999999</v>
      </c>
      <c r="AQ6" s="23">
        <v>203.67461800000001</v>
      </c>
      <c r="AR6" s="23">
        <v>209.78485699999999</v>
      </c>
      <c r="AS6" s="22"/>
      <c r="AT6" s="23"/>
      <c r="AU6" s="23"/>
      <c r="AV6" s="23">
        <v>98.035562999999996</v>
      </c>
      <c r="AW6" s="23">
        <v>100.97663</v>
      </c>
      <c r="AX6" s="23">
        <v>104.00592899999999</v>
      </c>
      <c r="AY6" s="23">
        <v>107.126107</v>
      </c>
      <c r="AZ6" s="23">
        <v>110.33989</v>
      </c>
      <c r="BA6" s="23">
        <v>113.650087</v>
      </c>
      <c r="BB6" s="23">
        <v>117.05959</v>
      </c>
      <c r="BC6" s="23">
        <v>120.571378</v>
      </c>
      <c r="BD6" s="23">
        <v>124.188519</v>
      </c>
      <c r="BE6" s="23">
        <v>127.914175</v>
      </c>
      <c r="BF6" s="23">
        <v>131.7516</v>
      </c>
      <c r="BG6" s="23">
        <v>135.704148</v>
      </c>
      <c r="BH6" s="23">
        <v>139.775272</v>
      </c>
      <c r="BI6" s="23">
        <v>143.96852999999999</v>
      </c>
      <c r="BJ6" s="23">
        <v>148.287586</v>
      </c>
      <c r="BK6" s="23">
        <v>152.73621399999999</v>
      </c>
      <c r="BL6" s="23">
        <v>157.31829999999999</v>
      </c>
      <c r="BM6" s="22"/>
      <c r="BN6" s="23"/>
      <c r="BO6" s="23"/>
      <c r="BP6" s="23">
        <v>125.02853500000001</v>
      </c>
      <c r="BQ6" s="23">
        <v>128.779391</v>
      </c>
      <c r="BR6" s="23">
        <v>132.64277300000001</v>
      </c>
      <c r="BS6" s="23">
        <v>136.62205599999999</v>
      </c>
      <c r="BT6" s="23">
        <v>140.72071800000001</v>
      </c>
      <c r="BU6" s="23">
        <v>144.94234</v>
      </c>
      <c r="BV6" s="23">
        <v>149.29060999999999</v>
      </c>
      <c r="BW6" s="23">
        <v>153.769328</v>
      </c>
      <c r="BX6" s="23">
        <v>158.382408</v>
      </c>
      <c r="BY6" s="23">
        <v>163.13388</v>
      </c>
      <c r="BZ6" s="23">
        <v>168.027896</v>
      </c>
      <c r="CA6" s="23">
        <v>173.06873300000001</v>
      </c>
      <c r="CB6" s="23">
        <v>178.260795</v>
      </c>
      <c r="CC6" s="23">
        <v>183.608619</v>
      </c>
      <c r="CD6" s="23">
        <v>189.11687800000001</v>
      </c>
      <c r="CE6" s="23">
        <v>194.79038399999999</v>
      </c>
      <c r="CF6" s="23">
        <v>200.634096</v>
      </c>
      <c r="CG6" s="22">
        <v>86.733426269531265</v>
      </c>
      <c r="CH6" s="23">
        <v>86.733426269531265</v>
      </c>
      <c r="CI6" s="23">
        <v>86.733426269531265</v>
      </c>
      <c r="CJ6" s="23">
        <v>86.733426269531265</v>
      </c>
      <c r="CK6" s="23">
        <v>86.733426269531265</v>
      </c>
      <c r="CL6" s="23">
        <v>86.733426269531265</v>
      </c>
      <c r="CM6" s="23">
        <v>86.733426269531265</v>
      </c>
      <c r="CN6" s="23">
        <v>86.733426269531265</v>
      </c>
      <c r="CO6" s="23">
        <v>86.733426269531265</v>
      </c>
      <c r="CP6" s="23">
        <v>86.733426269531265</v>
      </c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>
        <v>5</v>
      </c>
      <c r="DE6" s="23">
        <v>96.826049999999995</v>
      </c>
      <c r="DF6" s="23">
        <v>99.730831499999994</v>
      </c>
      <c r="DG6" s="23">
        <v>102.72275645000001</v>
      </c>
      <c r="DH6" s="23">
        <v>105.80443914</v>
      </c>
      <c r="DI6" s="23">
        <v>108.97857231</v>
      </c>
      <c r="DJ6" s="23">
        <v>112.24792948</v>
      </c>
      <c r="DK6" s="23">
        <v>115.61536737</v>
      </c>
      <c r="DL6" s="23">
        <v>119.08382838999999</v>
      </c>
      <c r="DM6" s="23">
        <v>122.65634324</v>
      </c>
      <c r="DN6" s="23">
        <v>126.33603354</v>
      </c>
      <c r="DO6" s="23">
        <v>130.12611454</v>
      </c>
      <c r="DP6" s="23">
        <v>0</v>
      </c>
      <c r="DQ6" s="23">
        <v>0</v>
      </c>
      <c r="DR6" s="23">
        <v>0</v>
      </c>
      <c r="DS6" s="23">
        <v>0</v>
      </c>
      <c r="DT6" s="23">
        <v>0</v>
      </c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954</v>
      </c>
      <c r="B7" s="21" t="s">
        <v>955</v>
      </c>
      <c r="C7" s="21" t="s">
        <v>666</v>
      </c>
      <c r="D7" s="9" t="s">
        <v>955</v>
      </c>
      <c r="E7" s="22"/>
      <c r="F7" s="23"/>
      <c r="G7" s="23"/>
      <c r="H7" s="23">
        <v>128.19389899999999</v>
      </c>
      <c r="I7" s="23">
        <v>132.039716</v>
      </c>
      <c r="J7" s="23">
        <v>136.00090700000001</v>
      </c>
      <c r="K7" s="23">
        <v>140.08093400000001</v>
      </c>
      <c r="L7" s="23">
        <v>144.28336200000001</v>
      </c>
      <c r="M7" s="23">
        <v>148.611863</v>
      </c>
      <c r="N7" s="23">
        <v>153.07021900000001</v>
      </c>
      <c r="O7" s="23">
        <v>157.66232600000001</v>
      </c>
      <c r="P7" s="23">
        <v>162.39219600000001</v>
      </c>
      <c r="Q7" s="23">
        <v>167.26396199999999</v>
      </c>
      <c r="R7" s="23">
        <v>172.281881</v>
      </c>
      <c r="S7" s="23">
        <v>177.45033699999999</v>
      </c>
      <c r="T7" s="23">
        <v>182.77384699999999</v>
      </c>
      <c r="U7" s="23">
        <v>188.25706199999999</v>
      </c>
      <c r="V7" s="23">
        <v>193.904774</v>
      </c>
      <c r="W7" s="23">
        <v>199.72191699999999</v>
      </c>
      <c r="X7" s="23">
        <v>205.71357499999999</v>
      </c>
      <c r="Y7" s="22"/>
      <c r="Z7" s="23"/>
      <c r="AA7" s="23"/>
      <c r="AB7" s="23">
        <v>173.22793799999999</v>
      </c>
      <c r="AC7" s="23">
        <v>178.42477600000001</v>
      </c>
      <c r="AD7" s="23">
        <v>183.77751900000001</v>
      </c>
      <c r="AE7" s="23">
        <v>189.29084499999999</v>
      </c>
      <c r="AF7" s="23">
        <v>194.96957</v>
      </c>
      <c r="AG7" s="23">
        <v>200.818657</v>
      </c>
      <c r="AH7" s="23">
        <v>206.84321700000001</v>
      </c>
      <c r="AI7" s="23">
        <v>213.04851400000001</v>
      </c>
      <c r="AJ7" s="23">
        <v>219.43996899999999</v>
      </c>
      <c r="AK7" s="23">
        <v>226.023168</v>
      </c>
      <c r="AL7" s="23">
        <v>232.80386300000001</v>
      </c>
      <c r="AM7" s="23">
        <v>239.78797900000001</v>
      </c>
      <c r="AN7" s="23">
        <v>246.981618</v>
      </c>
      <c r="AO7" s="23">
        <v>254.39106699999999</v>
      </c>
      <c r="AP7" s="23">
        <v>262.02279900000002</v>
      </c>
      <c r="AQ7" s="23">
        <v>269.88348300000001</v>
      </c>
      <c r="AR7" s="23">
        <v>277.97998699999999</v>
      </c>
      <c r="AS7" s="22"/>
      <c r="AT7" s="23"/>
      <c r="AU7" s="23"/>
      <c r="AV7" s="23">
        <v>129.90415400000001</v>
      </c>
      <c r="AW7" s="23">
        <v>133.80127899999999</v>
      </c>
      <c r="AX7" s="23">
        <v>137.81531699999999</v>
      </c>
      <c r="AY7" s="23">
        <v>141.94977700000001</v>
      </c>
      <c r="AZ7" s="23">
        <v>146.20827</v>
      </c>
      <c r="BA7" s="23">
        <v>150.59451799999999</v>
      </c>
      <c r="BB7" s="23">
        <v>155.11235400000001</v>
      </c>
      <c r="BC7" s="23">
        <v>159.765725</v>
      </c>
      <c r="BD7" s="23">
        <v>164.558697</v>
      </c>
      <c r="BE7" s="23">
        <v>169.49545800000001</v>
      </c>
      <c r="BF7" s="23">
        <v>174.580322</v>
      </c>
      <c r="BG7" s="23">
        <v>179.81773200000001</v>
      </c>
      <c r="BH7" s="23">
        <v>185.212264</v>
      </c>
      <c r="BI7" s="23">
        <v>190.768632</v>
      </c>
      <c r="BJ7" s="23">
        <v>196.491691</v>
      </c>
      <c r="BK7" s="23">
        <v>202.38644199999999</v>
      </c>
      <c r="BL7" s="23">
        <v>208.458035</v>
      </c>
      <c r="BM7" s="22"/>
      <c r="BN7" s="23"/>
      <c r="BO7" s="23"/>
      <c r="BP7" s="23">
        <v>165.67177899999999</v>
      </c>
      <c r="BQ7" s="23">
        <v>170.641932</v>
      </c>
      <c r="BR7" s="23">
        <v>175.76119</v>
      </c>
      <c r="BS7" s="23">
        <v>181.03402600000001</v>
      </c>
      <c r="BT7" s="23">
        <v>186.465047</v>
      </c>
      <c r="BU7" s="23">
        <v>192.058998</v>
      </c>
      <c r="BV7" s="23">
        <v>197.82076799999999</v>
      </c>
      <c r="BW7" s="23">
        <v>203.755391</v>
      </c>
      <c r="BX7" s="23">
        <v>209.868053</v>
      </c>
      <c r="BY7" s="23">
        <v>216.164095</v>
      </c>
      <c r="BZ7" s="23">
        <v>222.64901800000001</v>
      </c>
      <c r="CA7" s="23">
        <v>229.32848899999999</v>
      </c>
      <c r="CB7" s="23">
        <v>236.20834400000001</v>
      </c>
      <c r="CC7" s="23">
        <v>243.29459399999999</v>
      </c>
      <c r="CD7" s="23">
        <v>250.59343200000001</v>
      </c>
      <c r="CE7" s="23">
        <v>258.11123500000002</v>
      </c>
      <c r="CF7" s="23">
        <v>265.85457200000002</v>
      </c>
      <c r="CG7" s="22">
        <v>111.04426416015625</v>
      </c>
      <c r="CH7" s="23">
        <v>111.04426416015625</v>
      </c>
      <c r="CI7" s="23">
        <v>111.04426416015625</v>
      </c>
      <c r="CJ7" s="23">
        <v>111.04426416015625</v>
      </c>
      <c r="CK7" s="23">
        <v>111.04426416015625</v>
      </c>
      <c r="CL7" s="23">
        <v>111.04426416015625</v>
      </c>
      <c r="CM7" s="23">
        <v>111.04426416015625</v>
      </c>
      <c r="CN7" s="23">
        <v>111.04426416015625</v>
      </c>
      <c r="CO7" s="23">
        <v>111.04426416015625</v>
      </c>
      <c r="CP7" s="23">
        <v>111.04426416015625</v>
      </c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>
        <v>6</v>
      </c>
      <c r="DE7" s="23">
        <v>132.30362099999999</v>
      </c>
      <c r="DF7" s="23">
        <v>136.27272962999999</v>
      </c>
      <c r="DG7" s="23">
        <v>140.36091152</v>
      </c>
      <c r="DH7" s="23">
        <v>144.57173886000001</v>
      </c>
      <c r="DI7" s="23">
        <v>148.90889103000001</v>
      </c>
      <c r="DJ7" s="23">
        <v>153.37615776000001</v>
      </c>
      <c r="DK7" s="23">
        <v>157.97744248999999</v>
      </c>
      <c r="DL7" s="23">
        <v>162.71676576999999</v>
      </c>
      <c r="DM7" s="23">
        <v>167.59826874000001</v>
      </c>
      <c r="DN7" s="23">
        <v>172.62621680000001</v>
      </c>
      <c r="DO7" s="23">
        <v>177.80500330999999</v>
      </c>
      <c r="DP7" s="23">
        <v>0</v>
      </c>
      <c r="DQ7" s="23">
        <v>0</v>
      </c>
      <c r="DR7" s="23">
        <v>0</v>
      </c>
      <c r="DS7" s="23">
        <v>0</v>
      </c>
      <c r="DT7" s="23">
        <v>0</v>
      </c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956</v>
      </c>
      <c r="B8" s="21" t="s">
        <v>957</v>
      </c>
      <c r="C8" s="21" t="s">
        <v>666</v>
      </c>
      <c r="D8" s="9" t="s">
        <v>957</v>
      </c>
      <c r="E8" s="22"/>
      <c r="F8" s="23"/>
      <c r="G8" s="23"/>
      <c r="H8" s="23">
        <v>96.744873999999996</v>
      </c>
      <c r="I8" s="23">
        <v>99.647220000000004</v>
      </c>
      <c r="J8" s="23">
        <v>102.63663699999999</v>
      </c>
      <c r="K8" s="23">
        <v>105.71573600000001</v>
      </c>
      <c r="L8" s="23">
        <v>108.887208</v>
      </c>
      <c r="M8" s="23">
        <v>112.153824</v>
      </c>
      <c r="N8" s="23">
        <v>115.518439</v>
      </c>
      <c r="O8" s="23">
        <v>118.983992</v>
      </c>
      <c r="P8" s="23">
        <v>122.553512</v>
      </c>
      <c r="Q8" s="23">
        <v>126.23011700000001</v>
      </c>
      <c r="R8" s="23">
        <v>130.017021</v>
      </c>
      <c r="S8" s="23">
        <v>133.91753199999999</v>
      </c>
      <c r="T8" s="23">
        <v>137.935058</v>
      </c>
      <c r="U8" s="23">
        <v>142.07311000000001</v>
      </c>
      <c r="V8" s="23">
        <v>146.33530300000001</v>
      </c>
      <c r="W8" s="23">
        <v>150.72536199999999</v>
      </c>
      <c r="X8" s="23">
        <v>155.24712299999999</v>
      </c>
      <c r="Y8" s="22"/>
      <c r="Z8" s="23"/>
      <c r="AA8" s="23"/>
      <c r="AB8" s="23">
        <v>130.730987</v>
      </c>
      <c r="AC8" s="23">
        <v>134.652917</v>
      </c>
      <c r="AD8" s="23">
        <v>138.69250500000001</v>
      </c>
      <c r="AE8" s="23">
        <v>142.85328000000001</v>
      </c>
      <c r="AF8" s="23">
        <v>147.13887800000001</v>
      </c>
      <c r="AG8" s="23">
        <v>151.553044</v>
      </c>
      <c r="AH8" s="23">
        <v>156.09963500000001</v>
      </c>
      <c r="AI8" s="23">
        <v>160.782624</v>
      </c>
      <c r="AJ8" s="23">
        <v>165.60610299999999</v>
      </c>
      <c r="AK8" s="23">
        <v>170.574286</v>
      </c>
      <c r="AL8" s="23">
        <v>175.69151500000001</v>
      </c>
      <c r="AM8" s="23">
        <v>180.96225999999999</v>
      </c>
      <c r="AN8" s="23">
        <v>186.39112800000001</v>
      </c>
      <c r="AO8" s="23">
        <v>191.98286200000001</v>
      </c>
      <c r="AP8" s="23">
        <v>197.74234799999999</v>
      </c>
      <c r="AQ8" s="23">
        <v>203.67461800000001</v>
      </c>
      <c r="AR8" s="23">
        <v>209.78485699999999</v>
      </c>
      <c r="AS8" s="22"/>
      <c r="AT8" s="23"/>
      <c r="AU8" s="23"/>
      <c r="AV8" s="23">
        <v>98.035562999999996</v>
      </c>
      <c r="AW8" s="23">
        <v>100.97663</v>
      </c>
      <c r="AX8" s="23">
        <v>104.00592899999999</v>
      </c>
      <c r="AY8" s="23">
        <v>107.126107</v>
      </c>
      <c r="AZ8" s="23">
        <v>110.33989</v>
      </c>
      <c r="BA8" s="23">
        <v>113.650087</v>
      </c>
      <c r="BB8" s="23">
        <v>117.05959</v>
      </c>
      <c r="BC8" s="23">
        <v>120.571378</v>
      </c>
      <c r="BD8" s="23">
        <v>124.188519</v>
      </c>
      <c r="BE8" s="23">
        <v>127.914175</v>
      </c>
      <c r="BF8" s="23">
        <v>131.7516</v>
      </c>
      <c r="BG8" s="23">
        <v>135.704148</v>
      </c>
      <c r="BH8" s="23">
        <v>139.775272</v>
      </c>
      <c r="BI8" s="23">
        <v>143.96852999999999</v>
      </c>
      <c r="BJ8" s="23">
        <v>148.287586</v>
      </c>
      <c r="BK8" s="23">
        <v>152.73621399999999</v>
      </c>
      <c r="BL8" s="23">
        <v>157.31829999999999</v>
      </c>
      <c r="BM8" s="22"/>
      <c r="BN8" s="23"/>
      <c r="BO8" s="23"/>
      <c r="BP8" s="23">
        <v>125.02853500000001</v>
      </c>
      <c r="BQ8" s="23">
        <v>128.779391</v>
      </c>
      <c r="BR8" s="23">
        <v>132.64277300000001</v>
      </c>
      <c r="BS8" s="23">
        <v>136.62205599999999</v>
      </c>
      <c r="BT8" s="23">
        <v>140.72071800000001</v>
      </c>
      <c r="BU8" s="23">
        <v>144.94234</v>
      </c>
      <c r="BV8" s="23">
        <v>149.29060999999999</v>
      </c>
      <c r="BW8" s="23">
        <v>153.769328</v>
      </c>
      <c r="BX8" s="23">
        <v>158.382408</v>
      </c>
      <c r="BY8" s="23">
        <v>163.13388</v>
      </c>
      <c r="BZ8" s="23">
        <v>168.027896</v>
      </c>
      <c r="CA8" s="23">
        <v>173.06873300000001</v>
      </c>
      <c r="CB8" s="23">
        <v>178.260795</v>
      </c>
      <c r="CC8" s="23">
        <v>183.608619</v>
      </c>
      <c r="CD8" s="23">
        <v>189.11687800000001</v>
      </c>
      <c r="CE8" s="23">
        <v>194.79038399999999</v>
      </c>
      <c r="CF8" s="23">
        <v>200.634096</v>
      </c>
      <c r="CG8" s="22">
        <v>86.733426269531265</v>
      </c>
      <c r="CH8" s="23">
        <v>86.733426269531265</v>
      </c>
      <c r="CI8" s="23">
        <v>86.733426269531265</v>
      </c>
      <c r="CJ8" s="23">
        <v>86.733426269531265</v>
      </c>
      <c r="CK8" s="23">
        <v>86.733426269531265</v>
      </c>
      <c r="CL8" s="23">
        <v>86.733426269531265</v>
      </c>
      <c r="CM8" s="23">
        <v>86.733426269531265</v>
      </c>
      <c r="CN8" s="23">
        <v>86.733426269531265</v>
      </c>
      <c r="CO8" s="23">
        <v>86.733426269531265</v>
      </c>
      <c r="CP8" s="23">
        <v>86.733426269531265</v>
      </c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>
        <v>7</v>
      </c>
      <c r="DE8" s="23">
        <v>96.826049999999995</v>
      </c>
      <c r="DF8" s="23">
        <v>99.730831499999994</v>
      </c>
      <c r="DG8" s="23">
        <v>102.72275645000001</v>
      </c>
      <c r="DH8" s="23">
        <v>105.80443914</v>
      </c>
      <c r="DI8" s="23">
        <v>108.97857231</v>
      </c>
      <c r="DJ8" s="23">
        <v>112.24792948</v>
      </c>
      <c r="DK8" s="23">
        <v>115.61536737</v>
      </c>
      <c r="DL8" s="23">
        <v>119.08382838999999</v>
      </c>
      <c r="DM8" s="23">
        <v>122.65634324</v>
      </c>
      <c r="DN8" s="23">
        <v>126.33603354</v>
      </c>
      <c r="DO8" s="23">
        <v>130.12611454</v>
      </c>
      <c r="DP8" s="23">
        <v>0</v>
      </c>
      <c r="DQ8" s="23">
        <v>0</v>
      </c>
      <c r="DR8" s="23">
        <v>0</v>
      </c>
      <c r="DS8" s="23">
        <v>0</v>
      </c>
      <c r="DT8" s="23">
        <v>0</v>
      </c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958</v>
      </c>
      <c r="B9" s="21" t="s">
        <v>959</v>
      </c>
      <c r="C9" s="21" t="s">
        <v>666</v>
      </c>
      <c r="D9" s="9" t="s">
        <v>959</v>
      </c>
      <c r="E9" s="22"/>
      <c r="F9" s="23"/>
      <c r="G9" s="23"/>
      <c r="H9" s="23">
        <v>128.19389899999999</v>
      </c>
      <c r="I9" s="23">
        <v>132.039716</v>
      </c>
      <c r="J9" s="23">
        <v>136.00090700000001</v>
      </c>
      <c r="K9" s="23">
        <v>140.08093400000001</v>
      </c>
      <c r="L9" s="23">
        <v>144.28336200000001</v>
      </c>
      <c r="M9" s="23">
        <v>148.611863</v>
      </c>
      <c r="N9" s="23">
        <v>153.07021900000001</v>
      </c>
      <c r="O9" s="23">
        <v>157.66232600000001</v>
      </c>
      <c r="P9" s="23">
        <v>162.39219600000001</v>
      </c>
      <c r="Q9" s="23">
        <v>167.26396199999999</v>
      </c>
      <c r="R9" s="23">
        <v>172.281881</v>
      </c>
      <c r="S9" s="23">
        <v>177.45033699999999</v>
      </c>
      <c r="T9" s="23">
        <v>182.77384699999999</v>
      </c>
      <c r="U9" s="23">
        <v>188.25706199999999</v>
      </c>
      <c r="V9" s="23">
        <v>193.904774</v>
      </c>
      <c r="W9" s="23">
        <v>199.72191699999999</v>
      </c>
      <c r="X9" s="23">
        <v>205.71357499999999</v>
      </c>
      <c r="Y9" s="22"/>
      <c r="Z9" s="23"/>
      <c r="AA9" s="23"/>
      <c r="AB9" s="23">
        <v>173.22793799999999</v>
      </c>
      <c r="AC9" s="23">
        <v>178.42477600000001</v>
      </c>
      <c r="AD9" s="23">
        <v>183.77751900000001</v>
      </c>
      <c r="AE9" s="23">
        <v>189.29084499999999</v>
      </c>
      <c r="AF9" s="23">
        <v>194.96957</v>
      </c>
      <c r="AG9" s="23">
        <v>200.818657</v>
      </c>
      <c r="AH9" s="23">
        <v>206.84321700000001</v>
      </c>
      <c r="AI9" s="23">
        <v>213.04851400000001</v>
      </c>
      <c r="AJ9" s="23">
        <v>219.43996899999999</v>
      </c>
      <c r="AK9" s="23">
        <v>226.023168</v>
      </c>
      <c r="AL9" s="23">
        <v>232.80386300000001</v>
      </c>
      <c r="AM9" s="23">
        <v>239.78797900000001</v>
      </c>
      <c r="AN9" s="23">
        <v>246.981618</v>
      </c>
      <c r="AO9" s="23">
        <v>254.39106699999999</v>
      </c>
      <c r="AP9" s="23">
        <v>262.02279900000002</v>
      </c>
      <c r="AQ9" s="23">
        <v>269.88348300000001</v>
      </c>
      <c r="AR9" s="23">
        <v>277.97998699999999</v>
      </c>
      <c r="AS9" s="22"/>
      <c r="AT9" s="23"/>
      <c r="AU9" s="23"/>
      <c r="AV9" s="23">
        <v>129.90415400000001</v>
      </c>
      <c r="AW9" s="23">
        <v>133.80127899999999</v>
      </c>
      <c r="AX9" s="23">
        <v>137.81531699999999</v>
      </c>
      <c r="AY9" s="23">
        <v>141.94977700000001</v>
      </c>
      <c r="AZ9" s="23">
        <v>146.20827</v>
      </c>
      <c r="BA9" s="23">
        <v>150.59451799999999</v>
      </c>
      <c r="BB9" s="23">
        <v>155.11235400000001</v>
      </c>
      <c r="BC9" s="23">
        <v>159.765725</v>
      </c>
      <c r="BD9" s="23">
        <v>164.558697</v>
      </c>
      <c r="BE9" s="23">
        <v>169.49545800000001</v>
      </c>
      <c r="BF9" s="23">
        <v>174.580322</v>
      </c>
      <c r="BG9" s="23">
        <v>179.81773200000001</v>
      </c>
      <c r="BH9" s="23">
        <v>185.212264</v>
      </c>
      <c r="BI9" s="23">
        <v>190.768632</v>
      </c>
      <c r="BJ9" s="23">
        <v>196.491691</v>
      </c>
      <c r="BK9" s="23">
        <v>202.38644199999999</v>
      </c>
      <c r="BL9" s="23">
        <v>208.458035</v>
      </c>
      <c r="BM9" s="22"/>
      <c r="BN9" s="23"/>
      <c r="BO9" s="23"/>
      <c r="BP9" s="23">
        <v>165.67177899999999</v>
      </c>
      <c r="BQ9" s="23">
        <v>170.641932</v>
      </c>
      <c r="BR9" s="23">
        <v>175.76119</v>
      </c>
      <c r="BS9" s="23">
        <v>181.03402600000001</v>
      </c>
      <c r="BT9" s="23">
        <v>186.465047</v>
      </c>
      <c r="BU9" s="23">
        <v>192.058998</v>
      </c>
      <c r="BV9" s="23">
        <v>197.82076799999999</v>
      </c>
      <c r="BW9" s="23">
        <v>203.755391</v>
      </c>
      <c r="BX9" s="23">
        <v>209.868053</v>
      </c>
      <c r="BY9" s="23">
        <v>216.164095</v>
      </c>
      <c r="BZ9" s="23">
        <v>222.64901800000001</v>
      </c>
      <c r="CA9" s="23">
        <v>229.32848899999999</v>
      </c>
      <c r="CB9" s="23">
        <v>236.20834400000001</v>
      </c>
      <c r="CC9" s="23">
        <v>243.29459399999999</v>
      </c>
      <c r="CD9" s="23">
        <v>250.59343200000001</v>
      </c>
      <c r="CE9" s="23">
        <v>258.11123500000002</v>
      </c>
      <c r="CF9" s="23">
        <v>265.85457200000002</v>
      </c>
      <c r="CG9" s="22">
        <v>111.04426416015625</v>
      </c>
      <c r="CH9" s="23">
        <v>111.04426416015625</v>
      </c>
      <c r="CI9" s="23">
        <v>111.04426416015625</v>
      </c>
      <c r="CJ9" s="23">
        <v>111.04426416015625</v>
      </c>
      <c r="CK9" s="23">
        <v>111.04426416015625</v>
      </c>
      <c r="CL9" s="23">
        <v>111.04426416015625</v>
      </c>
      <c r="CM9" s="23">
        <v>111.04426416015625</v>
      </c>
      <c r="CN9" s="23">
        <v>111.04426416015625</v>
      </c>
      <c r="CO9" s="23">
        <v>111.04426416015625</v>
      </c>
      <c r="CP9" s="23">
        <v>111.04426416015625</v>
      </c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>
        <v>8</v>
      </c>
      <c r="DE9" s="23">
        <v>132.30362099999999</v>
      </c>
      <c r="DF9" s="23">
        <v>136.27272962999999</v>
      </c>
      <c r="DG9" s="23">
        <v>140.36091152</v>
      </c>
      <c r="DH9" s="23">
        <v>144.57173886000001</v>
      </c>
      <c r="DI9" s="23">
        <v>148.90889103000001</v>
      </c>
      <c r="DJ9" s="23">
        <v>153.37615776000001</v>
      </c>
      <c r="DK9" s="23">
        <v>157.97744248999999</v>
      </c>
      <c r="DL9" s="23">
        <v>162.71676576999999</v>
      </c>
      <c r="DM9" s="23">
        <v>167.59826874000001</v>
      </c>
      <c r="DN9" s="23">
        <v>172.62621680000001</v>
      </c>
      <c r="DO9" s="23">
        <v>177.80500330999999</v>
      </c>
      <c r="DP9" s="23">
        <v>0</v>
      </c>
      <c r="DQ9" s="23">
        <v>0</v>
      </c>
      <c r="DR9" s="23">
        <v>0</v>
      </c>
      <c r="DS9" s="23">
        <v>0</v>
      </c>
      <c r="DT9" s="23">
        <v>0</v>
      </c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960</v>
      </c>
      <c r="B10" s="21" t="s">
        <v>961</v>
      </c>
      <c r="C10" s="21" t="s">
        <v>666</v>
      </c>
      <c r="D10" s="9" t="s">
        <v>961</v>
      </c>
      <c r="E10" s="22"/>
      <c r="F10" s="23"/>
      <c r="G10" s="23"/>
      <c r="H10" s="23">
        <v>212.19257899999999</v>
      </c>
      <c r="I10" s="23">
        <v>218.558356</v>
      </c>
      <c r="J10" s="23">
        <v>225.11510699999999</v>
      </c>
      <c r="K10" s="23">
        <v>231.86856</v>
      </c>
      <c r="L10" s="23">
        <v>238.82461699999999</v>
      </c>
      <c r="M10" s="23">
        <v>245.98935599999999</v>
      </c>
      <c r="N10" s="23">
        <v>253.36903699999999</v>
      </c>
      <c r="O10" s="23">
        <v>260.97010799999998</v>
      </c>
      <c r="P10" s="23">
        <v>268.79921100000001</v>
      </c>
      <c r="Q10" s="23">
        <v>276.86318699999998</v>
      </c>
      <c r="R10" s="23">
        <v>285.169083</v>
      </c>
      <c r="S10" s="23">
        <v>293.724155</v>
      </c>
      <c r="T10" s="23">
        <v>302.53588000000002</v>
      </c>
      <c r="U10" s="23">
        <v>311.61195600000002</v>
      </c>
      <c r="V10" s="23">
        <v>320.96031499999998</v>
      </c>
      <c r="W10" s="23">
        <v>330.58912400000003</v>
      </c>
      <c r="X10" s="23">
        <v>340.506798</v>
      </c>
      <c r="Y10" s="22"/>
      <c r="Z10" s="23"/>
      <c r="AA10" s="23"/>
      <c r="AB10" s="23">
        <v>286.73504100000002</v>
      </c>
      <c r="AC10" s="23">
        <v>295.33709199999998</v>
      </c>
      <c r="AD10" s="23">
        <v>304.197205</v>
      </c>
      <c r="AE10" s="23">
        <v>313.32312100000001</v>
      </c>
      <c r="AF10" s="23">
        <v>322.72281500000003</v>
      </c>
      <c r="AG10" s="23">
        <v>332.40449899999999</v>
      </c>
      <c r="AH10" s="23">
        <v>342.37663400000002</v>
      </c>
      <c r="AI10" s="23">
        <v>352.64793300000002</v>
      </c>
      <c r="AJ10" s="23">
        <v>363.22737100000001</v>
      </c>
      <c r="AK10" s="23">
        <v>374.12419199999999</v>
      </c>
      <c r="AL10" s="23">
        <v>385.34791799999999</v>
      </c>
      <c r="AM10" s="23">
        <v>396.90835600000003</v>
      </c>
      <c r="AN10" s="23">
        <v>408.815607</v>
      </c>
      <c r="AO10" s="23">
        <v>421.08007500000002</v>
      </c>
      <c r="AP10" s="23">
        <v>433.71247699999998</v>
      </c>
      <c r="AQ10" s="23">
        <v>446.72385100000002</v>
      </c>
      <c r="AR10" s="23">
        <v>460.12556699999999</v>
      </c>
      <c r="AS10" s="22"/>
      <c r="AT10" s="23"/>
      <c r="AU10" s="23"/>
      <c r="AV10" s="23">
        <v>215.02347399999999</v>
      </c>
      <c r="AW10" s="23">
        <v>221.47417799999999</v>
      </c>
      <c r="AX10" s="23">
        <v>228.118403</v>
      </c>
      <c r="AY10" s="23">
        <v>234.96195499999999</v>
      </c>
      <c r="AZ10" s="23">
        <v>242.01081400000001</v>
      </c>
      <c r="BA10" s="23">
        <v>249.27113800000001</v>
      </c>
      <c r="BB10" s="23">
        <v>256.74927200000002</v>
      </c>
      <c r="BC10" s="23">
        <v>264.45175</v>
      </c>
      <c r="BD10" s="23">
        <v>272.38530300000002</v>
      </c>
      <c r="BE10" s="23">
        <v>280.55686200000002</v>
      </c>
      <c r="BF10" s="23">
        <v>288.973568</v>
      </c>
      <c r="BG10" s="23">
        <v>297.64277499999997</v>
      </c>
      <c r="BH10" s="23">
        <v>306.57205800000003</v>
      </c>
      <c r="BI10" s="23">
        <v>315.76922000000002</v>
      </c>
      <c r="BJ10" s="23">
        <v>325.24229700000001</v>
      </c>
      <c r="BK10" s="23">
        <v>334.99956600000002</v>
      </c>
      <c r="BL10" s="23">
        <v>345.049553</v>
      </c>
      <c r="BM10" s="22"/>
      <c r="BN10" s="23"/>
      <c r="BO10" s="23"/>
      <c r="BP10" s="23">
        <v>274.22773100000001</v>
      </c>
      <c r="BQ10" s="23">
        <v>282.45456300000001</v>
      </c>
      <c r="BR10" s="23">
        <v>290.9282</v>
      </c>
      <c r="BS10" s="23">
        <v>299.656046</v>
      </c>
      <c r="BT10" s="23">
        <v>308.64572700000002</v>
      </c>
      <c r="BU10" s="23">
        <v>317.90509900000001</v>
      </c>
      <c r="BV10" s="23">
        <v>327.442252</v>
      </c>
      <c r="BW10" s="23">
        <v>337.26551999999998</v>
      </c>
      <c r="BX10" s="23">
        <v>347.383486</v>
      </c>
      <c r="BY10" s="23">
        <v>357.80499099999997</v>
      </c>
      <c r="BZ10" s="23">
        <v>368.53914099999997</v>
      </c>
      <c r="CA10" s="23">
        <v>379.59531500000003</v>
      </c>
      <c r="CB10" s="23">
        <v>390.98317400000002</v>
      </c>
      <c r="CC10" s="23">
        <v>402.71266900000001</v>
      </c>
      <c r="CD10" s="23">
        <v>414.79404899999997</v>
      </c>
      <c r="CE10" s="23">
        <v>427.23786999999999</v>
      </c>
      <c r="CF10" s="23">
        <v>440.05500599999999</v>
      </c>
      <c r="CG10" s="22">
        <v>203.84398525390625</v>
      </c>
      <c r="CH10" s="23">
        <v>203.84398525390625</v>
      </c>
      <c r="CI10" s="23">
        <v>203.84398525390625</v>
      </c>
      <c r="CJ10" s="23">
        <v>203.84398525390625</v>
      </c>
      <c r="CK10" s="23">
        <v>203.84398525390625</v>
      </c>
      <c r="CL10" s="23">
        <v>203.84398525390625</v>
      </c>
      <c r="CM10" s="23">
        <v>203.84398525390625</v>
      </c>
      <c r="CN10" s="23">
        <v>203.84398525390625</v>
      </c>
      <c r="CO10" s="23">
        <v>203.84398525390625</v>
      </c>
      <c r="CP10" s="23">
        <v>203.84398525390625</v>
      </c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>
        <v>9</v>
      </c>
      <c r="DE10" s="23">
        <v>210.81499199999999</v>
      </c>
      <c r="DF10" s="23">
        <v>217.13944176000001</v>
      </c>
      <c r="DG10" s="23">
        <v>223.65362501000001</v>
      </c>
      <c r="DH10" s="23">
        <v>230.36323376000001</v>
      </c>
      <c r="DI10" s="23">
        <v>237.27413078000001</v>
      </c>
      <c r="DJ10" s="23">
        <v>244.3923547</v>
      </c>
      <c r="DK10" s="23">
        <v>251.72412534</v>
      </c>
      <c r="DL10" s="23">
        <v>259.27584910000002</v>
      </c>
      <c r="DM10" s="23">
        <v>267.05412457</v>
      </c>
      <c r="DN10" s="23">
        <v>275.06574831</v>
      </c>
      <c r="DO10" s="23">
        <v>283.31772075999999</v>
      </c>
      <c r="DP10" s="23">
        <v>0</v>
      </c>
      <c r="DQ10" s="23">
        <v>0</v>
      </c>
      <c r="DR10" s="23">
        <v>0</v>
      </c>
      <c r="DS10" s="23">
        <v>0</v>
      </c>
      <c r="DT10" s="23">
        <v>0</v>
      </c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962</v>
      </c>
      <c r="B11" s="21" t="s">
        <v>963</v>
      </c>
      <c r="C11" s="21" t="s">
        <v>666</v>
      </c>
      <c r="D11" s="9" t="s">
        <v>963</v>
      </c>
      <c r="E11" s="22"/>
      <c r="F11" s="23"/>
      <c r="G11" s="23"/>
      <c r="H11" s="23">
        <v>82.206641000000005</v>
      </c>
      <c r="I11" s="23">
        <v>84.672839999999994</v>
      </c>
      <c r="J11" s="23">
        <v>87.213025000000002</v>
      </c>
      <c r="K11" s="23">
        <v>89.829415999999995</v>
      </c>
      <c r="L11" s="23">
        <v>92.524298000000002</v>
      </c>
      <c r="M11" s="23">
        <v>95.300027</v>
      </c>
      <c r="N11" s="23">
        <v>98.159028000000006</v>
      </c>
      <c r="O11" s="23">
        <v>101.103799</v>
      </c>
      <c r="P11" s="23">
        <v>104.13691300000001</v>
      </c>
      <c r="Q11" s="23">
        <v>107.26102</v>
      </c>
      <c r="R11" s="23">
        <v>110.47885100000001</v>
      </c>
      <c r="S11" s="23">
        <v>113.793217</v>
      </c>
      <c r="T11" s="23">
        <v>117.207014</v>
      </c>
      <c r="U11" s="23">
        <v>120.723224</v>
      </c>
      <c r="V11" s="23">
        <v>124.344921</v>
      </c>
      <c r="W11" s="23">
        <v>128.07526899999999</v>
      </c>
      <c r="X11" s="23">
        <v>131.91752700000001</v>
      </c>
      <c r="Y11" s="22"/>
      <c r="Z11" s="23"/>
      <c r="AA11" s="23"/>
      <c r="AB11" s="23">
        <v>111.085527</v>
      </c>
      <c r="AC11" s="23">
        <v>114.418093</v>
      </c>
      <c r="AD11" s="23">
        <v>117.85063599999999</v>
      </c>
      <c r="AE11" s="23">
        <v>121.386155</v>
      </c>
      <c r="AF11" s="23">
        <v>125.02773999999999</v>
      </c>
      <c r="AG11" s="23">
        <v>128.778572</v>
      </c>
      <c r="AH11" s="23">
        <v>132.641929</v>
      </c>
      <c r="AI11" s="23">
        <v>136.62118699999999</v>
      </c>
      <c r="AJ11" s="23">
        <v>140.71982299999999</v>
      </c>
      <c r="AK11" s="23">
        <v>144.941418</v>
      </c>
      <c r="AL11" s="23">
        <v>149.289661</v>
      </c>
      <c r="AM11" s="23">
        <v>153.768351</v>
      </c>
      <c r="AN11" s="23">
        <v>158.38140200000001</v>
      </c>
      <c r="AO11" s="23">
        <v>163.13284400000001</v>
      </c>
      <c r="AP11" s="23">
        <v>168.02682899999999</v>
      </c>
      <c r="AQ11" s="23">
        <v>173.067634</v>
      </c>
      <c r="AR11" s="23">
        <v>178.25966299999999</v>
      </c>
      <c r="AS11" s="22"/>
      <c r="AT11" s="23"/>
      <c r="AU11" s="23"/>
      <c r="AV11" s="23">
        <v>83.303372999999993</v>
      </c>
      <c r="AW11" s="23">
        <v>85.802474000000004</v>
      </c>
      <c r="AX11" s="23">
        <v>88.376548</v>
      </c>
      <c r="AY11" s="23">
        <v>91.027844000000002</v>
      </c>
      <c r="AZ11" s="23">
        <v>93.758679000000001</v>
      </c>
      <c r="BA11" s="23">
        <v>96.571438999999998</v>
      </c>
      <c r="BB11" s="23">
        <v>99.468581999999998</v>
      </c>
      <c r="BC11" s="23">
        <v>102.452639</v>
      </c>
      <c r="BD11" s="23">
        <v>105.526218</v>
      </c>
      <c r="BE11" s="23">
        <v>108.69200499999999</v>
      </c>
      <c r="BF11" s="23">
        <v>111.952765</v>
      </c>
      <c r="BG11" s="23">
        <v>115.311348</v>
      </c>
      <c r="BH11" s="23">
        <v>118.77068800000001</v>
      </c>
      <c r="BI11" s="23">
        <v>122.333809</v>
      </c>
      <c r="BJ11" s="23">
        <v>126.003823</v>
      </c>
      <c r="BK11" s="23">
        <v>129.78393800000001</v>
      </c>
      <c r="BL11" s="23">
        <v>133.67745600000001</v>
      </c>
      <c r="BM11" s="22"/>
      <c r="BN11" s="23"/>
      <c r="BO11" s="23"/>
      <c r="BP11" s="23">
        <v>106.240005</v>
      </c>
      <c r="BQ11" s="23">
        <v>109.427205</v>
      </c>
      <c r="BR11" s="23">
        <v>112.710021</v>
      </c>
      <c r="BS11" s="23">
        <v>116.09132200000001</v>
      </c>
      <c r="BT11" s="23">
        <v>119.574062</v>
      </c>
      <c r="BU11" s="23">
        <v>123.16128399999999</v>
      </c>
      <c r="BV11" s="23">
        <v>126.856123</v>
      </c>
      <c r="BW11" s="23">
        <v>130.66180700000001</v>
      </c>
      <c r="BX11" s="23">
        <v>134.581661</v>
      </c>
      <c r="BY11" s="23">
        <v>138.619111</v>
      </c>
      <c r="BZ11" s="23">
        <v>142.77768399999999</v>
      </c>
      <c r="CA11" s="23">
        <v>147.061015</v>
      </c>
      <c r="CB11" s="23">
        <v>151.47284500000001</v>
      </c>
      <c r="CC11" s="23">
        <v>156.01703000000001</v>
      </c>
      <c r="CD11" s="23">
        <v>160.697541</v>
      </c>
      <c r="CE11" s="23">
        <v>165.51846699999999</v>
      </c>
      <c r="CF11" s="23">
        <v>170.48402100000001</v>
      </c>
      <c r="CG11" s="22">
        <v>85.262283691406267</v>
      </c>
      <c r="CH11" s="23">
        <v>85.262283691406267</v>
      </c>
      <c r="CI11" s="23">
        <v>85.262283691406267</v>
      </c>
      <c r="CJ11" s="23">
        <v>85.262283691406267</v>
      </c>
      <c r="CK11" s="23">
        <v>85.262283691406267</v>
      </c>
      <c r="CL11" s="23">
        <v>85.262283691406267</v>
      </c>
      <c r="CM11" s="23">
        <v>85.262283691406267</v>
      </c>
      <c r="CN11" s="23">
        <v>85.262283691406267</v>
      </c>
      <c r="CO11" s="23">
        <v>85.262283691406267</v>
      </c>
      <c r="CP11" s="23">
        <v>85.262283691406267</v>
      </c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>
        <v>10</v>
      </c>
      <c r="DE11" s="23">
        <v>83.029920000000004</v>
      </c>
      <c r="DF11" s="23">
        <v>85.520817600000001</v>
      </c>
      <c r="DG11" s="23">
        <v>88.086442129999995</v>
      </c>
      <c r="DH11" s="23">
        <v>90.729035390000007</v>
      </c>
      <c r="DI11" s="23">
        <v>93.450906450000005</v>
      </c>
      <c r="DJ11" s="23">
        <v>96.254433649999996</v>
      </c>
      <c r="DK11" s="23">
        <v>99.142066659999998</v>
      </c>
      <c r="DL11" s="23">
        <v>102.11632865999999</v>
      </c>
      <c r="DM11" s="23">
        <v>105.17981852</v>
      </c>
      <c r="DN11" s="23">
        <v>108.33521306999999</v>
      </c>
      <c r="DO11" s="23">
        <v>111.58526946000001</v>
      </c>
      <c r="DP11" s="23">
        <v>0</v>
      </c>
      <c r="DQ11" s="23">
        <v>0</v>
      </c>
      <c r="DR11" s="23">
        <v>0</v>
      </c>
      <c r="DS11" s="23">
        <v>0</v>
      </c>
      <c r="DT11" s="23">
        <v>0</v>
      </c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964</v>
      </c>
      <c r="B12" s="21" t="s">
        <v>965</v>
      </c>
      <c r="C12" s="21" t="s">
        <v>666</v>
      </c>
      <c r="D12" s="9" t="s">
        <v>965</v>
      </c>
      <c r="E12" s="22"/>
      <c r="F12" s="23"/>
      <c r="G12" s="23"/>
      <c r="H12" s="23">
        <v>71.000085999999996</v>
      </c>
      <c r="I12" s="23">
        <v>73.130088999999998</v>
      </c>
      <c r="J12" s="23">
        <v>75.323992000000004</v>
      </c>
      <c r="K12" s="23">
        <v>77.583712000000006</v>
      </c>
      <c r="L12" s="23">
        <v>79.911223000000007</v>
      </c>
      <c r="M12" s="23">
        <v>82.30856</v>
      </c>
      <c r="N12" s="23">
        <v>84.777816999999999</v>
      </c>
      <c r="O12" s="23">
        <v>87.321151999999998</v>
      </c>
      <c r="P12" s="23">
        <v>89.940787</v>
      </c>
      <c r="Q12" s="23">
        <v>92.639010999999996</v>
      </c>
      <c r="R12" s="23">
        <v>95.418181000000004</v>
      </c>
      <c r="S12" s="23">
        <v>98.280726000000001</v>
      </c>
      <c r="T12" s="23">
        <v>101.229148</v>
      </c>
      <c r="U12" s="23">
        <v>104.26602200000001</v>
      </c>
      <c r="V12" s="23">
        <v>107.394003</v>
      </c>
      <c r="W12" s="23">
        <v>110.61582300000001</v>
      </c>
      <c r="X12" s="23">
        <v>113.934298</v>
      </c>
      <c r="Y12" s="22"/>
      <c r="Z12" s="23"/>
      <c r="AA12" s="23"/>
      <c r="AB12" s="23">
        <v>95.942151999999993</v>
      </c>
      <c r="AC12" s="23">
        <v>98.820417000000006</v>
      </c>
      <c r="AD12" s="23">
        <v>101.78503000000001</v>
      </c>
      <c r="AE12" s="23">
        <v>104.838581</v>
      </c>
      <c r="AF12" s="23">
        <v>107.983738</v>
      </c>
      <c r="AG12" s="23">
        <v>111.22324999999999</v>
      </c>
      <c r="AH12" s="23">
        <v>114.55994800000001</v>
      </c>
      <c r="AI12" s="23">
        <v>117.996746</v>
      </c>
      <c r="AJ12" s="23">
        <v>121.536648</v>
      </c>
      <c r="AK12" s="23">
        <v>125.18274700000001</v>
      </c>
      <c r="AL12" s="23">
        <v>128.93822900000001</v>
      </c>
      <c r="AM12" s="23">
        <v>132.806376</v>
      </c>
      <c r="AN12" s="23">
        <v>136.79056700000001</v>
      </c>
      <c r="AO12" s="23">
        <v>140.894284</v>
      </c>
      <c r="AP12" s="23">
        <v>145.12111300000001</v>
      </c>
      <c r="AQ12" s="23">
        <v>149.47474600000001</v>
      </c>
      <c r="AR12" s="23">
        <v>153.95898800000001</v>
      </c>
      <c r="AS12" s="22"/>
      <c r="AT12" s="23"/>
      <c r="AU12" s="23"/>
      <c r="AV12" s="23">
        <v>71.947310000000002</v>
      </c>
      <c r="AW12" s="23">
        <v>74.105728999999997</v>
      </c>
      <c r="AX12" s="23">
        <v>76.328901000000002</v>
      </c>
      <c r="AY12" s="23">
        <v>78.618768000000003</v>
      </c>
      <c r="AZ12" s="23">
        <v>80.977331000000007</v>
      </c>
      <c r="BA12" s="23">
        <v>83.406650999999997</v>
      </c>
      <c r="BB12" s="23">
        <v>85.908850999999999</v>
      </c>
      <c r="BC12" s="23">
        <v>88.486116999999993</v>
      </c>
      <c r="BD12" s="23">
        <v>91.140701000000007</v>
      </c>
      <c r="BE12" s="23">
        <v>93.874921999999998</v>
      </c>
      <c r="BF12" s="23">
        <v>96.69117</v>
      </c>
      <c r="BG12" s="23">
        <v>99.591904999999997</v>
      </c>
      <c r="BH12" s="23">
        <v>102.579662</v>
      </c>
      <c r="BI12" s="23">
        <v>105.65705199999999</v>
      </c>
      <c r="BJ12" s="23">
        <v>108.826764</v>
      </c>
      <c r="BK12" s="23">
        <v>112.091567</v>
      </c>
      <c r="BL12" s="23">
        <v>115.454314</v>
      </c>
      <c r="BM12" s="22"/>
      <c r="BN12" s="23"/>
      <c r="BO12" s="23"/>
      <c r="BP12" s="23">
        <v>91.757178999999994</v>
      </c>
      <c r="BQ12" s="23">
        <v>94.509894000000003</v>
      </c>
      <c r="BR12" s="23">
        <v>97.345191</v>
      </c>
      <c r="BS12" s="23">
        <v>100.265547</v>
      </c>
      <c r="BT12" s="23">
        <v>103.27351299999999</v>
      </c>
      <c r="BU12" s="23">
        <v>106.371718</v>
      </c>
      <c r="BV12" s="23">
        <v>109.56287</v>
      </c>
      <c r="BW12" s="23">
        <v>112.849756</v>
      </c>
      <c r="BX12" s="23">
        <v>116.235249</v>
      </c>
      <c r="BY12" s="23">
        <v>119.722306</v>
      </c>
      <c r="BZ12" s="23">
        <v>123.313975</v>
      </c>
      <c r="CA12" s="23">
        <v>127.01339400000001</v>
      </c>
      <c r="CB12" s="23">
        <v>130.82379599999999</v>
      </c>
      <c r="CC12" s="23">
        <v>134.74851000000001</v>
      </c>
      <c r="CD12" s="23">
        <v>138.790965</v>
      </c>
      <c r="CE12" s="23">
        <v>142.95469399999999</v>
      </c>
      <c r="CF12" s="23">
        <v>147.243335</v>
      </c>
      <c r="CG12" s="22">
        <v>63.377980273437508</v>
      </c>
      <c r="CH12" s="23">
        <v>63.377980273437508</v>
      </c>
      <c r="CI12" s="23">
        <v>63.377980273437508</v>
      </c>
      <c r="CJ12" s="23">
        <v>63.377980273437508</v>
      </c>
      <c r="CK12" s="23">
        <v>63.377980273437508</v>
      </c>
      <c r="CL12" s="23">
        <v>63.377980273437508</v>
      </c>
      <c r="CM12" s="23">
        <v>63.377980273437508</v>
      </c>
      <c r="CN12" s="23">
        <v>63.377980273437508</v>
      </c>
      <c r="CO12" s="23">
        <v>63.377980273437508</v>
      </c>
      <c r="CP12" s="23">
        <v>63.377980273437508</v>
      </c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>
        <v>11</v>
      </c>
      <c r="DE12" s="23">
        <v>73.815624</v>
      </c>
      <c r="DF12" s="23">
        <v>76.030092719999999</v>
      </c>
      <c r="DG12" s="23">
        <v>78.310995500000004</v>
      </c>
      <c r="DH12" s="23">
        <v>80.660325369999995</v>
      </c>
      <c r="DI12" s="23">
        <v>83.080135130000002</v>
      </c>
      <c r="DJ12" s="23">
        <v>85.572539180000007</v>
      </c>
      <c r="DK12" s="23">
        <v>88.139715359999997</v>
      </c>
      <c r="DL12" s="23">
        <v>90.783906819999999</v>
      </c>
      <c r="DM12" s="23">
        <v>93.507424020000002</v>
      </c>
      <c r="DN12" s="23">
        <v>96.312646740000005</v>
      </c>
      <c r="DO12" s="23">
        <v>99.202026149999995</v>
      </c>
      <c r="DP12" s="23">
        <v>0</v>
      </c>
      <c r="DQ12" s="23">
        <v>0</v>
      </c>
      <c r="DR12" s="23">
        <v>0</v>
      </c>
      <c r="DS12" s="23">
        <v>0</v>
      </c>
      <c r="DT12" s="23">
        <v>0</v>
      </c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966</v>
      </c>
      <c r="B13" s="21" t="s">
        <v>967</v>
      </c>
      <c r="C13" s="21" t="s">
        <v>666</v>
      </c>
      <c r="D13" s="9" t="s">
        <v>967</v>
      </c>
      <c r="E13" s="22"/>
      <c r="F13" s="23"/>
      <c r="G13" s="23"/>
      <c r="H13" s="23">
        <v>145.89975000000001</v>
      </c>
      <c r="I13" s="23">
        <v>150.27674300000001</v>
      </c>
      <c r="J13" s="23">
        <v>154.785045</v>
      </c>
      <c r="K13" s="23">
        <v>159.428596</v>
      </c>
      <c r="L13" s="23">
        <v>164.211454</v>
      </c>
      <c r="M13" s="23">
        <v>169.137798</v>
      </c>
      <c r="N13" s="23">
        <v>174.21193199999999</v>
      </c>
      <c r="O13" s="23">
        <v>179.43828999999999</v>
      </c>
      <c r="P13" s="23">
        <v>184.821439</v>
      </c>
      <c r="Q13" s="23">
        <v>190.36608200000001</v>
      </c>
      <c r="R13" s="23">
        <v>196.07706400000001</v>
      </c>
      <c r="S13" s="23">
        <v>201.95937599999999</v>
      </c>
      <c r="T13" s="23">
        <v>208.018157</v>
      </c>
      <c r="U13" s="23">
        <v>214.258702</v>
      </c>
      <c r="V13" s="23">
        <v>220.686463</v>
      </c>
      <c r="W13" s="23">
        <v>227.30705699999999</v>
      </c>
      <c r="X13" s="23">
        <v>234.12626900000001</v>
      </c>
      <c r="Y13" s="22"/>
      <c r="Z13" s="23"/>
      <c r="AA13" s="23"/>
      <c r="AB13" s="23">
        <v>197.15378899999999</v>
      </c>
      <c r="AC13" s="23">
        <v>203.06840299999999</v>
      </c>
      <c r="AD13" s="23">
        <v>209.16045500000001</v>
      </c>
      <c r="AE13" s="23">
        <v>215.43526900000001</v>
      </c>
      <c r="AF13" s="23">
        <v>221.89832699999999</v>
      </c>
      <c r="AG13" s="23">
        <v>228.55527699999999</v>
      </c>
      <c r="AH13" s="23">
        <v>235.411935</v>
      </c>
      <c r="AI13" s="23">
        <v>242.47429299999999</v>
      </c>
      <c r="AJ13" s="23">
        <v>249.74852200000001</v>
      </c>
      <c r="AK13" s="23">
        <v>257.24097799999998</v>
      </c>
      <c r="AL13" s="23">
        <v>264.95820700000002</v>
      </c>
      <c r="AM13" s="23">
        <v>272.90695299999999</v>
      </c>
      <c r="AN13" s="23">
        <v>281.09416199999998</v>
      </c>
      <c r="AO13" s="23">
        <v>289.52698700000002</v>
      </c>
      <c r="AP13" s="23">
        <v>298.21279700000002</v>
      </c>
      <c r="AQ13" s="23">
        <v>307.15918099999999</v>
      </c>
      <c r="AR13" s="23">
        <v>316.37395600000002</v>
      </c>
      <c r="AS13" s="22"/>
      <c r="AT13" s="23"/>
      <c r="AU13" s="23"/>
      <c r="AV13" s="23">
        <v>147.84622200000001</v>
      </c>
      <c r="AW13" s="23">
        <v>152.281609</v>
      </c>
      <c r="AX13" s="23">
        <v>156.85005699999999</v>
      </c>
      <c r="AY13" s="23">
        <v>161.55555899999999</v>
      </c>
      <c r="AZ13" s="23">
        <v>166.40222600000001</v>
      </c>
      <c r="BA13" s="23">
        <v>171.394293</v>
      </c>
      <c r="BB13" s="23">
        <v>176.53612200000001</v>
      </c>
      <c r="BC13" s="23">
        <v>181.83220600000001</v>
      </c>
      <c r="BD13" s="23">
        <v>187.287172</v>
      </c>
      <c r="BE13" s="23">
        <v>192.905787</v>
      </c>
      <c r="BF13" s="23">
        <v>198.692961</v>
      </c>
      <c r="BG13" s="23">
        <v>204.65375</v>
      </c>
      <c r="BH13" s="23">
        <v>210.793363</v>
      </c>
      <c r="BI13" s="23">
        <v>217.117164</v>
      </c>
      <c r="BJ13" s="23">
        <v>223.63067899999999</v>
      </c>
      <c r="BK13" s="23">
        <v>230.33959899999999</v>
      </c>
      <c r="BL13" s="23">
        <v>237.249787</v>
      </c>
      <c r="BM13" s="22"/>
      <c r="BN13" s="23"/>
      <c r="BO13" s="23"/>
      <c r="BP13" s="23">
        <v>188.553991</v>
      </c>
      <c r="BQ13" s="23">
        <v>194.210611</v>
      </c>
      <c r="BR13" s="23">
        <v>200.03692899999999</v>
      </c>
      <c r="BS13" s="23">
        <v>206.038037</v>
      </c>
      <c r="BT13" s="23">
        <v>212.219178</v>
      </c>
      <c r="BU13" s="23">
        <v>218.58575300000001</v>
      </c>
      <c r="BV13" s="23">
        <v>225.143326</v>
      </c>
      <c r="BW13" s="23">
        <v>231.897626</v>
      </c>
      <c r="BX13" s="23">
        <v>238.854555</v>
      </c>
      <c r="BY13" s="23">
        <v>246.02019200000001</v>
      </c>
      <c r="BZ13" s="23">
        <v>253.40079800000001</v>
      </c>
      <c r="CA13" s="23">
        <v>261.00282199999998</v>
      </c>
      <c r="CB13" s="23">
        <v>268.83290699999998</v>
      </c>
      <c r="CC13" s="23">
        <v>276.89789400000001</v>
      </c>
      <c r="CD13" s="23">
        <v>285.20483100000001</v>
      </c>
      <c r="CE13" s="23">
        <v>293.76097600000003</v>
      </c>
      <c r="CF13" s="23">
        <v>302.57380499999999</v>
      </c>
      <c r="CG13" s="22">
        <v>134.0205689453125</v>
      </c>
      <c r="CH13" s="23">
        <v>134.0205689453125</v>
      </c>
      <c r="CI13" s="23">
        <v>134.0205689453125</v>
      </c>
      <c r="CJ13" s="23">
        <v>134.0205689453125</v>
      </c>
      <c r="CK13" s="23">
        <v>134.0205689453125</v>
      </c>
      <c r="CL13" s="23">
        <v>134.0205689453125</v>
      </c>
      <c r="CM13" s="23">
        <v>134.0205689453125</v>
      </c>
      <c r="CN13" s="23">
        <v>134.0205689453125</v>
      </c>
      <c r="CO13" s="23">
        <v>134.0205689453125</v>
      </c>
      <c r="CP13" s="23">
        <v>134.0205689453125</v>
      </c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>
        <v>12</v>
      </c>
      <c r="DE13" s="23">
        <v>153.250956</v>
      </c>
      <c r="DF13" s="23">
        <v>157.84848468000001</v>
      </c>
      <c r="DG13" s="23">
        <v>162.58393921999999</v>
      </c>
      <c r="DH13" s="23">
        <v>167.4614574</v>
      </c>
      <c r="DI13" s="23">
        <v>172.48530112</v>
      </c>
      <c r="DJ13" s="23">
        <v>177.65986014999999</v>
      </c>
      <c r="DK13" s="23">
        <v>182.98965595999999</v>
      </c>
      <c r="DL13" s="23">
        <v>188.47934563999999</v>
      </c>
      <c r="DM13" s="23">
        <v>194.133726</v>
      </c>
      <c r="DN13" s="23">
        <v>199.95773778</v>
      </c>
      <c r="DO13" s="23">
        <v>205.95646991999999</v>
      </c>
      <c r="DP13" s="23">
        <v>0</v>
      </c>
      <c r="DQ13" s="23">
        <v>0</v>
      </c>
      <c r="DR13" s="23">
        <v>0</v>
      </c>
      <c r="DS13" s="23">
        <v>0</v>
      </c>
      <c r="DT13" s="23">
        <v>0</v>
      </c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968</v>
      </c>
      <c r="B14" s="21" t="s">
        <v>969</v>
      </c>
      <c r="C14" s="21" t="s">
        <v>666</v>
      </c>
      <c r="D14" s="9" t="s">
        <v>969</v>
      </c>
      <c r="E14" s="22"/>
      <c r="F14" s="23"/>
      <c r="G14" s="23"/>
      <c r="H14" s="23">
        <v>131.096497</v>
      </c>
      <c r="I14" s="23">
        <v>135.029392</v>
      </c>
      <c r="J14" s="23">
        <v>139.080274</v>
      </c>
      <c r="K14" s="23">
        <v>143.25268199999999</v>
      </c>
      <c r="L14" s="23">
        <v>147.550262</v>
      </c>
      <c r="M14" s="23">
        <v>151.97676999999999</v>
      </c>
      <c r="N14" s="23">
        <v>156.53607299999999</v>
      </c>
      <c r="O14" s="23">
        <v>161.23215500000001</v>
      </c>
      <c r="P14" s="23">
        <v>166.06912</v>
      </c>
      <c r="Q14" s="23">
        <v>171.05119400000001</v>
      </c>
      <c r="R14" s="23">
        <v>176.18272999999999</v>
      </c>
      <c r="S14" s="23">
        <v>181.46821199999999</v>
      </c>
      <c r="T14" s="23">
        <v>186.91225800000001</v>
      </c>
      <c r="U14" s="23">
        <v>192.51962599999999</v>
      </c>
      <c r="V14" s="23">
        <v>198.29521500000001</v>
      </c>
      <c r="W14" s="23">
        <v>204.24407099999999</v>
      </c>
      <c r="X14" s="23">
        <v>210.37139300000001</v>
      </c>
      <c r="Y14" s="22"/>
      <c r="Z14" s="23"/>
      <c r="AA14" s="23"/>
      <c r="AB14" s="23">
        <v>177.15020799999999</v>
      </c>
      <c r="AC14" s="23">
        <v>182.46471399999999</v>
      </c>
      <c r="AD14" s="23">
        <v>187.93865500000001</v>
      </c>
      <c r="AE14" s="23">
        <v>193.57681500000001</v>
      </c>
      <c r="AF14" s="23">
        <v>199.384119</v>
      </c>
      <c r="AG14" s="23">
        <v>205.36564300000001</v>
      </c>
      <c r="AH14" s="23">
        <v>211.526612</v>
      </c>
      <c r="AI14" s="23">
        <v>217.87241</v>
      </c>
      <c r="AJ14" s="23">
        <v>224.408582</v>
      </c>
      <c r="AK14" s="23">
        <v>231.140839</v>
      </c>
      <c r="AL14" s="23">
        <v>238.075064</v>
      </c>
      <c r="AM14" s="23">
        <v>245.21731600000001</v>
      </c>
      <c r="AN14" s="23">
        <v>252.573835</v>
      </c>
      <c r="AO14" s="23">
        <v>260.15105</v>
      </c>
      <c r="AP14" s="23">
        <v>267.95558199999999</v>
      </c>
      <c r="AQ14" s="23">
        <v>275.99424900000002</v>
      </c>
      <c r="AR14" s="23">
        <v>284.27407599999998</v>
      </c>
      <c r="AS14" s="22"/>
      <c r="AT14" s="23"/>
      <c r="AU14" s="23"/>
      <c r="AV14" s="23">
        <v>132.84547699999999</v>
      </c>
      <c r="AW14" s="23">
        <v>136.83084099999999</v>
      </c>
      <c r="AX14" s="23">
        <v>140.935766</v>
      </c>
      <c r="AY14" s="23">
        <v>145.163839</v>
      </c>
      <c r="AZ14" s="23">
        <v>149.518754</v>
      </c>
      <c r="BA14" s="23">
        <v>154.00431699999999</v>
      </c>
      <c r="BB14" s="23">
        <v>158.624447</v>
      </c>
      <c r="BC14" s="23">
        <v>163.38318000000001</v>
      </c>
      <c r="BD14" s="23">
        <v>168.28467499999999</v>
      </c>
      <c r="BE14" s="23">
        <v>173.333215</v>
      </c>
      <c r="BF14" s="23">
        <v>178.53321099999999</v>
      </c>
      <c r="BG14" s="23">
        <v>183.889207</v>
      </c>
      <c r="BH14" s="23">
        <v>189.40588299999999</v>
      </c>
      <c r="BI14" s="23">
        <v>195.08805899999999</v>
      </c>
      <c r="BJ14" s="23">
        <v>200.94070099999999</v>
      </c>
      <c r="BK14" s="23">
        <v>206.96892199999999</v>
      </c>
      <c r="BL14" s="23">
        <v>213.17798999999999</v>
      </c>
      <c r="BM14" s="22"/>
      <c r="BN14" s="23"/>
      <c r="BO14" s="23"/>
      <c r="BP14" s="23">
        <v>169.42296099999999</v>
      </c>
      <c r="BQ14" s="23">
        <v>174.50565</v>
      </c>
      <c r="BR14" s="23">
        <v>179.74082000000001</v>
      </c>
      <c r="BS14" s="23">
        <v>185.13304500000001</v>
      </c>
      <c r="BT14" s="23">
        <v>190.68703600000001</v>
      </c>
      <c r="BU14" s="23">
        <v>196.407647</v>
      </c>
      <c r="BV14" s="23">
        <v>202.29987600000001</v>
      </c>
      <c r="BW14" s="23">
        <v>208.36887200000001</v>
      </c>
      <c r="BX14" s="23">
        <v>214.61993799999999</v>
      </c>
      <c r="BY14" s="23">
        <v>221.058536</v>
      </c>
      <c r="BZ14" s="23">
        <v>227.690292</v>
      </c>
      <c r="CA14" s="23">
        <v>234.52100100000001</v>
      </c>
      <c r="CB14" s="23">
        <v>241.55663100000001</v>
      </c>
      <c r="CC14" s="23">
        <v>248.80332999999999</v>
      </c>
      <c r="CD14" s="23">
        <v>256.26742999999999</v>
      </c>
      <c r="CE14" s="23">
        <v>263.95545299999998</v>
      </c>
      <c r="CF14" s="23">
        <v>271.87411700000001</v>
      </c>
      <c r="CG14" s="22">
        <v>125.48219921875</v>
      </c>
      <c r="CH14" s="23">
        <v>125.48219921875</v>
      </c>
      <c r="CI14" s="23">
        <v>125.48219921875</v>
      </c>
      <c r="CJ14" s="23">
        <v>125.48219921875</v>
      </c>
      <c r="CK14" s="23">
        <v>125.48219921875</v>
      </c>
      <c r="CL14" s="23">
        <v>125.48219921875</v>
      </c>
      <c r="CM14" s="23">
        <v>125.48219921875</v>
      </c>
      <c r="CN14" s="23">
        <v>125.48219921875</v>
      </c>
      <c r="CO14" s="23">
        <v>125.48219921875</v>
      </c>
      <c r="CP14" s="23">
        <v>125.48219921875</v>
      </c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>
        <v>13</v>
      </c>
      <c r="DE14" s="23">
        <v>135.27801600000001</v>
      </c>
      <c r="DF14" s="23">
        <v>139.33635648000001</v>
      </c>
      <c r="DG14" s="23">
        <v>143.51644716999999</v>
      </c>
      <c r="DH14" s="23">
        <v>147.82194059</v>
      </c>
      <c r="DI14" s="23">
        <v>152.25659881000001</v>
      </c>
      <c r="DJ14" s="23">
        <v>156.82429676999999</v>
      </c>
      <c r="DK14" s="23">
        <v>161.52902567000001</v>
      </c>
      <c r="DL14" s="23">
        <v>166.37489643999999</v>
      </c>
      <c r="DM14" s="23">
        <v>171.36614334000001</v>
      </c>
      <c r="DN14" s="23">
        <v>176.50712763999999</v>
      </c>
      <c r="DO14" s="23">
        <v>181.80234146999999</v>
      </c>
      <c r="DP14" s="23">
        <v>0</v>
      </c>
      <c r="DQ14" s="23">
        <v>0</v>
      </c>
      <c r="DR14" s="23">
        <v>0</v>
      </c>
      <c r="DS14" s="23">
        <v>0</v>
      </c>
      <c r="DT14" s="23">
        <v>0</v>
      </c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970</v>
      </c>
      <c r="B15" s="21" t="s">
        <v>971</v>
      </c>
      <c r="C15" s="21" t="s">
        <v>666</v>
      </c>
      <c r="D15" s="9" t="s">
        <v>971</v>
      </c>
      <c r="E15" s="22"/>
      <c r="F15" s="23"/>
      <c r="G15" s="23"/>
      <c r="H15" s="23">
        <v>126.26304</v>
      </c>
      <c r="I15" s="23">
        <v>130.05093099999999</v>
      </c>
      <c r="J15" s="23">
        <v>133.952459</v>
      </c>
      <c r="K15" s="23">
        <v>137.97103300000001</v>
      </c>
      <c r="L15" s="23">
        <v>142.110164</v>
      </c>
      <c r="M15" s="23">
        <v>146.373469</v>
      </c>
      <c r="N15" s="23">
        <v>150.76467299999999</v>
      </c>
      <c r="O15" s="23">
        <v>155.28761299999999</v>
      </c>
      <c r="P15" s="23">
        <v>159.94624099999999</v>
      </c>
      <c r="Q15" s="23">
        <v>164.74462800000001</v>
      </c>
      <c r="R15" s="23">
        <v>169.68696700000001</v>
      </c>
      <c r="S15" s="23">
        <v>174.77757600000001</v>
      </c>
      <c r="T15" s="23">
        <v>180.020903</v>
      </c>
      <c r="U15" s="23">
        <v>185.42152999999999</v>
      </c>
      <c r="V15" s="23">
        <v>190.98417599999999</v>
      </c>
      <c r="W15" s="23">
        <v>196.71370099999999</v>
      </c>
      <c r="X15" s="23">
        <v>202.61511200000001</v>
      </c>
      <c r="Y15" s="22"/>
      <c r="Z15" s="23"/>
      <c r="AA15" s="23"/>
      <c r="AB15" s="23">
        <v>170.618775</v>
      </c>
      <c r="AC15" s="23">
        <v>175.73733799999999</v>
      </c>
      <c r="AD15" s="23">
        <v>181.009458</v>
      </c>
      <c r="AE15" s="23">
        <v>186.439742</v>
      </c>
      <c r="AF15" s="23">
        <v>192.03293400000001</v>
      </c>
      <c r="AG15" s="23">
        <v>197.79392200000001</v>
      </c>
      <c r="AH15" s="23">
        <v>203.72774000000001</v>
      </c>
      <c r="AI15" s="23">
        <v>209.839572</v>
      </c>
      <c r="AJ15" s="23">
        <v>216.134759</v>
      </c>
      <c r="AK15" s="23">
        <v>222.61880199999999</v>
      </c>
      <c r="AL15" s="23">
        <v>229.29736600000001</v>
      </c>
      <c r="AM15" s="23">
        <v>236.176287</v>
      </c>
      <c r="AN15" s="23">
        <v>243.26157599999999</v>
      </c>
      <c r="AO15" s="23">
        <v>250.55942300000001</v>
      </c>
      <c r="AP15" s="23">
        <v>258.07620600000001</v>
      </c>
      <c r="AQ15" s="23">
        <v>265.81849199999999</v>
      </c>
      <c r="AR15" s="23">
        <v>273.793047</v>
      </c>
      <c r="AS15" s="22"/>
      <c r="AT15" s="23"/>
      <c r="AU15" s="23"/>
      <c r="AV15" s="23">
        <v>127.947535</v>
      </c>
      <c r="AW15" s="23">
        <v>131.78596099999999</v>
      </c>
      <c r="AX15" s="23">
        <v>135.73954000000001</v>
      </c>
      <c r="AY15" s="23">
        <v>139.81172599999999</v>
      </c>
      <c r="AZ15" s="23">
        <v>144.006078</v>
      </c>
      <c r="BA15" s="23">
        <v>148.32625999999999</v>
      </c>
      <c r="BB15" s="23">
        <v>152.776048</v>
      </c>
      <c r="BC15" s="23">
        <v>157.359329</v>
      </c>
      <c r="BD15" s="23">
        <v>162.08010899999999</v>
      </c>
      <c r="BE15" s="23">
        <v>166.94251199999999</v>
      </c>
      <c r="BF15" s="23">
        <v>171.95078699999999</v>
      </c>
      <c r="BG15" s="23">
        <v>177.10931099999999</v>
      </c>
      <c r="BH15" s="23">
        <v>182.42259000000001</v>
      </c>
      <c r="BI15" s="23">
        <v>187.89526799999999</v>
      </c>
      <c r="BJ15" s="23">
        <v>193.53212600000001</v>
      </c>
      <c r="BK15" s="23">
        <v>199.33808999999999</v>
      </c>
      <c r="BL15" s="23">
        <v>205.31823299999999</v>
      </c>
      <c r="BM15" s="22"/>
      <c r="BN15" s="23"/>
      <c r="BO15" s="23"/>
      <c r="BP15" s="23">
        <v>163.17642699999999</v>
      </c>
      <c r="BQ15" s="23">
        <v>168.07172</v>
      </c>
      <c r="BR15" s="23">
        <v>173.11387199999999</v>
      </c>
      <c r="BS15" s="23">
        <v>178.307288</v>
      </c>
      <c r="BT15" s="23">
        <v>183.656507</v>
      </c>
      <c r="BU15" s="23">
        <v>189.166202</v>
      </c>
      <c r="BV15" s="23">
        <v>194.84118799999999</v>
      </c>
      <c r="BW15" s="23">
        <v>200.68642399999999</v>
      </c>
      <c r="BX15" s="23">
        <v>206.70701700000001</v>
      </c>
      <c r="BY15" s="23">
        <v>212.90822800000001</v>
      </c>
      <c r="BZ15" s="23">
        <v>219.29547500000001</v>
      </c>
      <c r="CA15" s="23">
        <v>225.87433899999999</v>
      </c>
      <c r="CB15" s="23">
        <v>232.65056899999999</v>
      </c>
      <c r="CC15" s="23">
        <v>239.63008600000001</v>
      </c>
      <c r="CD15" s="23">
        <v>246.81898899999999</v>
      </c>
      <c r="CE15" s="23">
        <v>254.22355899999999</v>
      </c>
      <c r="CF15" s="23">
        <v>261.85026599999998</v>
      </c>
      <c r="CG15" s="22">
        <v>128.84890605468752</v>
      </c>
      <c r="CH15" s="23">
        <v>128.84890605468752</v>
      </c>
      <c r="CI15" s="23">
        <v>128.84890605468752</v>
      </c>
      <c r="CJ15" s="23">
        <v>128.84890605468752</v>
      </c>
      <c r="CK15" s="23">
        <v>128.84890605468752</v>
      </c>
      <c r="CL15" s="23">
        <v>128.84890605468752</v>
      </c>
      <c r="CM15" s="23">
        <v>128.84890605468752</v>
      </c>
      <c r="CN15" s="23">
        <v>128.84890605468752</v>
      </c>
      <c r="CO15" s="23">
        <v>128.84890605468752</v>
      </c>
      <c r="CP15" s="23">
        <v>128.84890605468752</v>
      </c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>
        <v>14</v>
      </c>
      <c r="DE15" s="23">
        <v>131.69608500000001</v>
      </c>
      <c r="DF15" s="23">
        <v>135.64696755</v>
      </c>
      <c r="DG15" s="23">
        <v>139.71637658</v>
      </c>
      <c r="DH15" s="23">
        <v>143.90786786999999</v>
      </c>
      <c r="DI15" s="23">
        <v>148.22510391</v>
      </c>
      <c r="DJ15" s="23">
        <v>152.67185703000001</v>
      </c>
      <c r="DK15" s="23">
        <v>157.25201274</v>
      </c>
      <c r="DL15" s="23">
        <v>161.96957312000001</v>
      </c>
      <c r="DM15" s="23">
        <v>166.82866031</v>
      </c>
      <c r="DN15" s="23">
        <v>171.83352012</v>
      </c>
      <c r="DO15" s="23">
        <v>176.98852572999999</v>
      </c>
      <c r="DP15" s="23">
        <v>0</v>
      </c>
      <c r="DQ15" s="23">
        <v>0</v>
      </c>
      <c r="DR15" s="23">
        <v>0</v>
      </c>
      <c r="DS15" s="23">
        <v>0</v>
      </c>
      <c r="DT15" s="23">
        <v>0</v>
      </c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972</v>
      </c>
      <c r="B16" s="21" t="s">
        <v>973</v>
      </c>
      <c r="C16" s="21" t="s">
        <v>666</v>
      </c>
      <c r="D16" s="9" t="s">
        <v>973</v>
      </c>
      <c r="E16" s="22"/>
      <c r="F16" s="23"/>
      <c r="G16" s="23"/>
      <c r="H16" s="23">
        <v>115.725345</v>
      </c>
      <c r="I16" s="23">
        <v>119.19710499999999</v>
      </c>
      <c r="J16" s="23">
        <v>122.77301799999999</v>
      </c>
      <c r="K16" s="23">
        <v>126.456209</v>
      </c>
      <c r="L16" s="23">
        <v>130.24989500000001</v>
      </c>
      <c r="M16" s="23">
        <v>134.15739199999999</v>
      </c>
      <c r="N16" s="23">
        <v>138.18211400000001</v>
      </c>
      <c r="O16" s="23">
        <v>142.32757699999999</v>
      </c>
      <c r="P16" s="23">
        <v>146.59740400000001</v>
      </c>
      <c r="Q16" s="23">
        <v>150.99532600000001</v>
      </c>
      <c r="R16" s="23">
        <v>155.52518599999999</v>
      </c>
      <c r="S16" s="23">
        <v>160.19094200000001</v>
      </c>
      <c r="T16" s="23">
        <v>164.99666999999999</v>
      </c>
      <c r="U16" s="23">
        <v>169.94657000000001</v>
      </c>
      <c r="V16" s="23">
        <v>175.04496700000001</v>
      </c>
      <c r="W16" s="23">
        <v>180.29631599999999</v>
      </c>
      <c r="X16" s="23">
        <v>185.70520500000001</v>
      </c>
      <c r="Y16" s="22"/>
      <c r="Z16" s="23"/>
      <c r="AA16" s="23"/>
      <c r="AB16" s="23">
        <v>156.37922699999999</v>
      </c>
      <c r="AC16" s="23">
        <v>161.070604</v>
      </c>
      <c r="AD16" s="23">
        <v>165.90272200000001</v>
      </c>
      <c r="AE16" s="23">
        <v>170.87980400000001</v>
      </c>
      <c r="AF16" s="23">
        <v>176.00619800000001</v>
      </c>
      <c r="AG16" s="23">
        <v>181.286384</v>
      </c>
      <c r="AH16" s="23">
        <v>186.724976</v>
      </c>
      <c r="AI16" s="23">
        <v>192.32672500000001</v>
      </c>
      <c r="AJ16" s="23">
        <v>198.09652700000001</v>
      </c>
      <c r="AK16" s="23">
        <v>204.039423</v>
      </c>
      <c r="AL16" s="23">
        <v>210.160606</v>
      </c>
      <c r="AM16" s="23">
        <v>216.46542400000001</v>
      </c>
      <c r="AN16" s="23">
        <v>222.95938699999999</v>
      </c>
      <c r="AO16" s="23">
        <v>229.648169</v>
      </c>
      <c r="AP16" s="23">
        <v>236.53761399999999</v>
      </c>
      <c r="AQ16" s="23">
        <v>243.63374200000001</v>
      </c>
      <c r="AR16" s="23">
        <v>250.94275400000001</v>
      </c>
      <c r="AS16" s="22"/>
      <c r="AT16" s="23"/>
      <c r="AU16" s="23"/>
      <c r="AV16" s="23">
        <v>117.269255</v>
      </c>
      <c r="AW16" s="23">
        <v>120.787333</v>
      </c>
      <c r="AX16" s="23">
        <v>124.41095300000001</v>
      </c>
      <c r="AY16" s="23">
        <v>128.143282</v>
      </c>
      <c r="AZ16" s="23">
        <v>131.98758000000001</v>
      </c>
      <c r="BA16" s="23">
        <v>135.94720699999999</v>
      </c>
      <c r="BB16" s="23">
        <v>140.025623</v>
      </c>
      <c r="BC16" s="23">
        <v>144.226392</v>
      </c>
      <c r="BD16" s="23">
        <v>148.55318399999999</v>
      </c>
      <c r="BE16" s="23">
        <v>153.00978000000001</v>
      </c>
      <c r="BF16" s="23">
        <v>157.60007300000001</v>
      </c>
      <c r="BG16" s="23">
        <v>162.32807500000001</v>
      </c>
      <c r="BH16" s="23">
        <v>167.19791699999999</v>
      </c>
      <c r="BI16" s="23">
        <v>172.213855</v>
      </c>
      <c r="BJ16" s="23">
        <v>177.38027099999999</v>
      </c>
      <c r="BK16" s="23">
        <v>182.70167900000001</v>
      </c>
      <c r="BL16" s="23">
        <v>188.18272899999999</v>
      </c>
      <c r="BM16" s="22"/>
      <c r="BN16" s="23"/>
      <c r="BO16" s="23"/>
      <c r="BP16" s="23">
        <v>149.55800500000001</v>
      </c>
      <c r="BQ16" s="23">
        <v>154.04474500000001</v>
      </c>
      <c r="BR16" s="23">
        <v>158.666087</v>
      </c>
      <c r="BS16" s="23">
        <v>163.42607000000001</v>
      </c>
      <c r="BT16" s="23">
        <v>168.32885200000001</v>
      </c>
      <c r="BU16" s="23">
        <v>173.37871799999999</v>
      </c>
      <c r="BV16" s="23">
        <v>178.58008000000001</v>
      </c>
      <c r="BW16" s="23">
        <v>183.93748199999999</v>
      </c>
      <c r="BX16" s="23">
        <v>189.45560599999999</v>
      </c>
      <c r="BY16" s="23">
        <v>195.139274</v>
      </c>
      <c r="BZ16" s="23">
        <v>200.99345199999999</v>
      </c>
      <c r="CA16" s="23">
        <v>207.023256</v>
      </c>
      <c r="CB16" s="23">
        <v>213.23395400000001</v>
      </c>
      <c r="CC16" s="23">
        <v>219.63097300000001</v>
      </c>
      <c r="CD16" s="23">
        <v>226.21990199999999</v>
      </c>
      <c r="CE16" s="23">
        <v>233.00649899999999</v>
      </c>
      <c r="CF16" s="23">
        <v>239.99669399999999</v>
      </c>
      <c r="CG16" s="22">
        <v>109.11816630859376</v>
      </c>
      <c r="CH16" s="23">
        <v>109.11816630859376</v>
      </c>
      <c r="CI16" s="23">
        <v>109.11816630859376</v>
      </c>
      <c r="CJ16" s="23">
        <v>109.11816630859376</v>
      </c>
      <c r="CK16" s="23">
        <v>109.11816630859376</v>
      </c>
      <c r="CL16" s="23">
        <v>109.11816630859376</v>
      </c>
      <c r="CM16" s="23">
        <v>109.11816630859376</v>
      </c>
      <c r="CN16" s="23">
        <v>109.11816630859376</v>
      </c>
      <c r="CO16" s="23">
        <v>109.11816630859376</v>
      </c>
      <c r="CP16" s="23">
        <v>109.11816630859376</v>
      </c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>
        <v>15</v>
      </c>
      <c r="DE16" s="23">
        <v>114.571164</v>
      </c>
      <c r="DF16" s="23">
        <v>117.20630077</v>
      </c>
      <c r="DG16" s="23">
        <v>119.90204568999999</v>
      </c>
      <c r="DH16" s="23">
        <v>122.65979274</v>
      </c>
      <c r="DI16" s="23">
        <v>125.48096796999999</v>
      </c>
      <c r="DJ16" s="23">
        <v>128.36703023999999</v>
      </c>
      <c r="DK16" s="23">
        <v>131.31947192999999</v>
      </c>
      <c r="DL16" s="23">
        <v>134.33981979000001</v>
      </c>
      <c r="DM16" s="23">
        <v>137.42963563999999</v>
      </c>
      <c r="DN16" s="23">
        <v>140.59051726000001</v>
      </c>
      <c r="DO16" s="23">
        <v>143.82409916</v>
      </c>
      <c r="DP16" s="23">
        <v>0</v>
      </c>
      <c r="DQ16" s="23">
        <v>0</v>
      </c>
      <c r="DR16" s="23">
        <v>0</v>
      </c>
      <c r="DS16" s="23">
        <v>0</v>
      </c>
      <c r="DT16" s="23">
        <v>0</v>
      </c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974</v>
      </c>
      <c r="B17" s="21" t="s">
        <v>975</v>
      </c>
      <c r="C17" s="21" t="s">
        <v>666</v>
      </c>
      <c r="D17" s="9" t="s">
        <v>975</v>
      </c>
      <c r="E17" s="22"/>
      <c r="F17" s="23"/>
      <c r="G17" s="23"/>
      <c r="H17" s="23">
        <v>156.48792499999999</v>
      </c>
      <c r="I17" s="23">
        <v>161.18256299999999</v>
      </c>
      <c r="J17" s="23">
        <v>166.01804000000001</v>
      </c>
      <c r="K17" s="23">
        <v>170.998581</v>
      </c>
      <c r="L17" s="23">
        <v>176.12853799999999</v>
      </c>
      <c r="M17" s="23">
        <v>181.41239400000001</v>
      </c>
      <c r="N17" s="23">
        <v>186.85476600000001</v>
      </c>
      <c r="O17" s="23">
        <v>192.460409</v>
      </c>
      <c r="P17" s="23">
        <v>198.23422099999999</v>
      </c>
      <c r="Q17" s="23">
        <v>204.18124800000001</v>
      </c>
      <c r="R17" s="23">
        <v>210.30668499999999</v>
      </c>
      <c r="S17" s="23">
        <v>216.61588599999999</v>
      </c>
      <c r="T17" s="23">
        <v>223.114363</v>
      </c>
      <c r="U17" s="23">
        <v>229.807794</v>
      </c>
      <c r="V17" s="23">
        <v>236.70202800000001</v>
      </c>
      <c r="W17" s="23">
        <v>243.803089</v>
      </c>
      <c r="X17" s="23">
        <v>251.11718200000001</v>
      </c>
      <c r="Y17" s="22"/>
      <c r="Z17" s="23"/>
      <c r="AA17" s="23"/>
      <c r="AB17" s="23">
        <v>191.609565</v>
      </c>
      <c r="AC17" s="23">
        <v>197.35785200000001</v>
      </c>
      <c r="AD17" s="23">
        <v>203.27858800000001</v>
      </c>
      <c r="AE17" s="23">
        <v>209.376946</v>
      </c>
      <c r="AF17" s="23">
        <v>215.658254</v>
      </c>
      <c r="AG17" s="23">
        <v>222.12800200000001</v>
      </c>
      <c r="AH17" s="23">
        <v>228.791842</v>
      </c>
      <c r="AI17" s="23">
        <v>235.655597</v>
      </c>
      <c r="AJ17" s="23">
        <v>242.72526500000001</v>
      </c>
      <c r="AK17" s="23">
        <v>250.007023</v>
      </c>
      <c r="AL17" s="23">
        <v>257.50723399999998</v>
      </c>
      <c r="AM17" s="23">
        <v>265.23245100000003</v>
      </c>
      <c r="AN17" s="23">
        <v>273.18942500000003</v>
      </c>
      <c r="AO17" s="23">
        <v>281.385108</v>
      </c>
      <c r="AP17" s="23">
        <v>289.826661</v>
      </c>
      <c r="AQ17" s="23">
        <v>298.52146099999999</v>
      </c>
      <c r="AR17" s="23">
        <v>307.47710499999999</v>
      </c>
      <c r="AS17" s="22"/>
      <c r="AT17" s="23"/>
      <c r="AU17" s="23"/>
      <c r="AV17" s="23">
        <v>158.57565600000001</v>
      </c>
      <c r="AW17" s="23">
        <v>163.33292599999999</v>
      </c>
      <c r="AX17" s="23">
        <v>168.23291399999999</v>
      </c>
      <c r="AY17" s="23">
        <v>173.279901</v>
      </c>
      <c r="AZ17" s="23">
        <v>178.478298</v>
      </c>
      <c r="BA17" s="23">
        <v>183.83264700000001</v>
      </c>
      <c r="BB17" s="23">
        <v>189.34762599999999</v>
      </c>
      <c r="BC17" s="23">
        <v>195.02805499999999</v>
      </c>
      <c r="BD17" s="23">
        <v>200.87889699999999</v>
      </c>
      <c r="BE17" s="23">
        <v>206.90526399999999</v>
      </c>
      <c r="BF17" s="23">
        <v>213.11242200000001</v>
      </c>
      <c r="BG17" s="23">
        <v>219.50579500000001</v>
      </c>
      <c r="BH17" s="23">
        <v>226.090969</v>
      </c>
      <c r="BI17" s="23">
        <v>232.87369799999999</v>
      </c>
      <c r="BJ17" s="23">
        <v>239.85990899999999</v>
      </c>
      <c r="BK17" s="23">
        <v>247.05570599999999</v>
      </c>
      <c r="BL17" s="23">
        <v>254.467377</v>
      </c>
      <c r="BM17" s="22"/>
      <c r="BN17" s="23"/>
      <c r="BO17" s="23"/>
      <c r="BP17" s="23">
        <v>202.237651</v>
      </c>
      <c r="BQ17" s="23">
        <v>208.30478099999999</v>
      </c>
      <c r="BR17" s="23">
        <v>214.55392399999999</v>
      </c>
      <c r="BS17" s="23">
        <v>220.990542</v>
      </c>
      <c r="BT17" s="23">
        <v>227.62025800000001</v>
      </c>
      <c r="BU17" s="23">
        <v>234.44886600000001</v>
      </c>
      <c r="BV17" s="23">
        <v>241.48233200000001</v>
      </c>
      <c r="BW17" s="23">
        <v>248.72680199999999</v>
      </c>
      <c r="BX17" s="23">
        <v>256.18860599999999</v>
      </c>
      <c r="BY17" s="23">
        <v>263.87426399999998</v>
      </c>
      <c r="BZ17" s="23">
        <v>271.79049199999997</v>
      </c>
      <c r="CA17" s="23">
        <v>279.94420700000001</v>
      </c>
      <c r="CB17" s="23">
        <v>288.342533</v>
      </c>
      <c r="CC17" s="23">
        <v>296.99280900000002</v>
      </c>
      <c r="CD17" s="23">
        <v>305.90259300000002</v>
      </c>
      <c r="CE17" s="23">
        <v>315.07967100000002</v>
      </c>
      <c r="CF17" s="23">
        <v>324.532061</v>
      </c>
      <c r="CG17" s="22">
        <v>128.84890605468752</v>
      </c>
      <c r="CH17" s="23">
        <v>128.84890605468752</v>
      </c>
      <c r="CI17" s="23">
        <v>128.84890605468752</v>
      </c>
      <c r="CJ17" s="23">
        <v>128.84890605468752</v>
      </c>
      <c r="CK17" s="23">
        <v>128.84890605468752</v>
      </c>
      <c r="CL17" s="23">
        <v>128.84890605468752</v>
      </c>
      <c r="CM17" s="23">
        <v>128.84890605468752</v>
      </c>
      <c r="CN17" s="23">
        <v>128.84890605468752</v>
      </c>
      <c r="CO17" s="23">
        <v>128.84890605468752</v>
      </c>
      <c r="CP17" s="23">
        <v>128.84890605468752</v>
      </c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>
        <v>16</v>
      </c>
      <c r="DE17" s="23">
        <v>164.41443000000001</v>
      </c>
      <c r="DF17" s="23">
        <v>168.19596189000001</v>
      </c>
      <c r="DG17" s="23">
        <v>172.06446901000001</v>
      </c>
      <c r="DH17" s="23">
        <v>176.02195180000001</v>
      </c>
      <c r="DI17" s="23">
        <v>180.07045668999999</v>
      </c>
      <c r="DJ17" s="23">
        <v>184.21207720000001</v>
      </c>
      <c r="DK17" s="23">
        <v>188.44895496999999</v>
      </c>
      <c r="DL17" s="23">
        <v>192.78328094</v>
      </c>
      <c r="DM17" s="23">
        <v>197.21729640000001</v>
      </c>
      <c r="DN17" s="23">
        <v>201.75329421000001</v>
      </c>
      <c r="DO17" s="23">
        <v>206.39361998000001</v>
      </c>
      <c r="DP17" s="23">
        <v>0</v>
      </c>
      <c r="DQ17" s="23">
        <v>0</v>
      </c>
      <c r="DR17" s="23">
        <v>0</v>
      </c>
      <c r="DS17" s="23">
        <v>0</v>
      </c>
      <c r="DT17" s="23">
        <v>0</v>
      </c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976</v>
      </c>
      <c r="B18" s="21" t="s">
        <v>977</v>
      </c>
      <c r="C18" s="21" t="s">
        <v>666</v>
      </c>
      <c r="D18" s="9" t="s">
        <v>977</v>
      </c>
      <c r="E18" s="22"/>
      <c r="F18" s="23"/>
      <c r="G18" s="23"/>
      <c r="H18" s="23">
        <v>82.206641000000005</v>
      </c>
      <c r="I18" s="23">
        <v>84.672839999999994</v>
      </c>
      <c r="J18" s="23">
        <v>87.213025000000002</v>
      </c>
      <c r="K18" s="23">
        <v>89.829415999999995</v>
      </c>
      <c r="L18" s="23">
        <v>92.524298000000002</v>
      </c>
      <c r="M18" s="23">
        <v>95.300027</v>
      </c>
      <c r="N18" s="23">
        <v>98.159028000000006</v>
      </c>
      <c r="O18" s="23">
        <v>101.103799</v>
      </c>
      <c r="P18" s="23">
        <v>104.13691300000001</v>
      </c>
      <c r="Q18" s="23">
        <v>107.26102</v>
      </c>
      <c r="R18" s="23">
        <v>110.47885100000001</v>
      </c>
      <c r="S18" s="23">
        <v>113.793217</v>
      </c>
      <c r="T18" s="23">
        <v>117.207014</v>
      </c>
      <c r="U18" s="23">
        <v>120.723224</v>
      </c>
      <c r="V18" s="23">
        <v>124.344921</v>
      </c>
      <c r="W18" s="23">
        <v>128.07526899999999</v>
      </c>
      <c r="X18" s="23">
        <v>131.91752700000001</v>
      </c>
      <c r="Y18" s="22"/>
      <c r="Z18" s="23"/>
      <c r="AA18" s="23"/>
      <c r="AB18" s="23">
        <v>111.085527</v>
      </c>
      <c r="AC18" s="23">
        <v>114.418093</v>
      </c>
      <c r="AD18" s="23">
        <v>117.85063599999999</v>
      </c>
      <c r="AE18" s="23">
        <v>121.386155</v>
      </c>
      <c r="AF18" s="23">
        <v>125.02773999999999</v>
      </c>
      <c r="AG18" s="23">
        <v>128.778572</v>
      </c>
      <c r="AH18" s="23">
        <v>132.641929</v>
      </c>
      <c r="AI18" s="23">
        <v>136.62118699999999</v>
      </c>
      <c r="AJ18" s="23">
        <v>140.71982299999999</v>
      </c>
      <c r="AK18" s="23">
        <v>144.941418</v>
      </c>
      <c r="AL18" s="23">
        <v>149.289661</v>
      </c>
      <c r="AM18" s="23">
        <v>153.768351</v>
      </c>
      <c r="AN18" s="23">
        <v>158.38140200000001</v>
      </c>
      <c r="AO18" s="23">
        <v>163.13284400000001</v>
      </c>
      <c r="AP18" s="23">
        <v>168.02682899999999</v>
      </c>
      <c r="AQ18" s="23">
        <v>173.067634</v>
      </c>
      <c r="AR18" s="23">
        <v>178.25966299999999</v>
      </c>
      <c r="AS18" s="22"/>
      <c r="AT18" s="23"/>
      <c r="AU18" s="23"/>
      <c r="AV18" s="23">
        <v>83.303372999999993</v>
      </c>
      <c r="AW18" s="23">
        <v>85.802474000000004</v>
      </c>
      <c r="AX18" s="23">
        <v>88.376548</v>
      </c>
      <c r="AY18" s="23">
        <v>91.027844000000002</v>
      </c>
      <c r="AZ18" s="23">
        <v>93.758679000000001</v>
      </c>
      <c r="BA18" s="23">
        <v>96.571438999999998</v>
      </c>
      <c r="BB18" s="23">
        <v>99.468581999999998</v>
      </c>
      <c r="BC18" s="23">
        <v>102.452639</v>
      </c>
      <c r="BD18" s="23">
        <v>105.526218</v>
      </c>
      <c r="BE18" s="23">
        <v>108.69200499999999</v>
      </c>
      <c r="BF18" s="23">
        <v>111.952765</v>
      </c>
      <c r="BG18" s="23">
        <v>115.311348</v>
      </c>
      <c r="BH18" s="23">
        <v>118.77068800000001</v>
      </c>
      <c r="BI18" s="23">
        <v>122.333809</v>
      </c>
      <c r="BJ18" s="23">
        <v>126.003823</v>
      </c>
      <c r="BK18" s="23">
        <v>129.78393800000001</v>
      </c>
      <c r="BL18" s="23">
        <v>133.67745600000001</v>
      </c>
      <c r="BM18" s="22"/>
      <c r="BN18" s="23"/>
      <c r="BO18" s="23"/>
      <c r="BP18" s="23">
        <v>106.240005</v>
      </c>
      <c r="BQ18" s="23">
        <v>109.427205</v>
      </c>
      <c r="BR18" s="23">
        <v>112.710021</v>
      </c>
      <c r="BS18" s="23">
        <v>116.09132200000001</v>
      </c>
      <c r="BT18" s="23">
        <v>119.574062</v>
      </c>
      <c r="BU18" s="23">
        <v>123.16128399999999</v>
      </c>
      <c r="BV18" s="23">
        <v>126.856123</v>
      </c>
      <c r="BW18" s="23">
        <v>130.66180700000001</v>
      </c>
      <c r="BX18" s="23">
        <v>134.581661</v>
      </c>
      <c r="BY18" s="23">
        <v>138.619111</v>
      </c>
      <c r="BZ18" s="23">
        <v>142.77768399999999</v>
      </c>
      <c r="CA18" s="23">
        <v>147.061015</v>
      </c>
      <c r="CB18" s="23">
        <v>151.47284500000001</v>
      </c>
      <c r="CC18" s="23">
        <v>156.01703000000001</v>
      </c>
      <c r="CD18" s="23">
        <v>160.697541</v>
      </c>
      <c r="CE18" s="23">
        <v>165.51846699999999</v>
      </c>
      <c r="CF18" s="23">
        <v>170.48402100000001</v>
      </c>
      <c r="CG18" s="22">
        <v>85.262283691406267</v>
      </c>
      <c r="CH18" s="23">
        <v>85.262283691406267</v>
      </c>
      <c r="CI18" s="23">
        <v>85.262283691406267</v>
      </c>
      <c r="CJ18" s="23">
        <v>85.262283691406267</v>
      </c>
      <c r="CK18" s="23">
        <v>85.262283691406267</v>
      </c>
      <c r="CL18" s="23">
        <v>85.262283691406267</v>
      </c>
      <c r="CM18" s="23">
        <v>85.262283691406267</v>
      </c>
      <c r="CN18" s="23">
        <v>85.262283691406267</v>
      </c>
      <c r="CO18" s="23">
        <v>85.262283691406267</v>
      </c>
      <c r="CP18" s="23">
        <v>85.262283691406267</v>
      </c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>
        <v>17</v>
      </c>
      <c r="DE18" s="23">
        <v>83.029920000000004</v>
      </c>
      <c r="DF18" s="23">
        <v>85.520817600000001</v>
      </c>
      <c r="DG18" s="23">
        <v>88.086442129999995</v>
      </c>
      <c r="DH18" s="23">
        <v>90.729035390000007</v>
      </c>
      <c r="DI18" s="23">
        <v>93.450906450000005</v>
      </c>
      <c r="DJ18" s="23">
        <v>96.254433649999996</v>
      </c>
      <c r="DK18" s="23">
        <v>99.142066659999998</v>
      </c>
      <c r="DL18" s="23">
        <v>102.11632865999999</v>
      </c>
      <c r="DM18" s="23">
        <v>105.17981852</v>
      </c>
      <c r="DN18" s="23">
        <v>108.33521306999999</v>
      </c>
      <c r="DO18" s="23">
        <v>111.58526946000001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978</v>
      </c>
      <c r="B19" s="21" t="s">
        <v>979</v>
      </c>
      <c r="C19" s="21" t="s">
        <v>666</v>
      </c>
      <c r="D19" s="9" t="s">
        <v>979</v>
      </c>
      <c r="E19" s="22"/>
      <c r="F19" s="23"/>
      <c r="G19" s="23"/>
      <c r="H19" s="23">
        <v>82.206641000000005</v>
      </c>
      <c r="I19" s="23">
        <v>84.672839999999994</v>
      </c>
      <c r="J19" s="23">
        <v>87.213025000000002</v>
      </c>
      <c r="K19" s="23">
        <v>89.829415999999995</v>
      </c>
      <c r="L19" s="23">
        <v>92.524298000000002</v>
      </c>
      <c r="M19" s="23">
        <v>95.300027</v>
      </c>
      <c r="N19" s="23">
        <v>98.159028000000006</v>
      </c>
      <c r="O19" s="23">
        <v>101.103799</v>
      </c>
      <c r="P19" s="23">
        <v>104.13691300000001</v>
      </c>
      <c r="Q19" s="23">
        <v>107.26102</v>
      </c>
      <c r="R19" s="23">
        <v>110.47885100000001</v>
      </c>
      <c r="S19" s="23">
        <v>113.793217</v>
      </c>
      <c r="T19" s="23">
        <v>117.207014</v>
      </c>
      <c r="U19" s="23">
        <v>120.723224</v>
      </c>
      <c r="V19" s="23">
        <v>124.344921</v>
      </c>
      <c r="W19" s="23">
        <v>128.07526899999999</v>
      </c>
      <c r="X19" s="23">
        <v>131.91752700000001</v>
      </c>
      <c r="Y19" s="22"/>
      <c r="Z19" s="23"/>
      <c r="AA19" s="23"/>
      <c r="AB19" s="23">
        <v>111.085527</v>
      </c>
      <c r="AC19" s="23">
        <v>114.418093</v>
      </c>
      <c r="AD19" s="23">
        <v>117.85063599999999</v>
      </c>
      <c r="AE19" s="23">
        <v>121.386155</v>
      </c>
      <c r="AF19" s="23">
        <v>125.02773999999999</v>
      </c>
      <c r="AG19" s="23">
        <v>128.778572</v>
      </c>
      <c r="AH19" s="23">
        <v>132.641929</v>
      </c>
      <c r="AI19" s="23">
        <v>136.62118699999999</v>
      </c>
      <c r="AJ19" s="23">
        <v>140.71982299999999</v>
      </c>
      <c r="AK19" s="23">
        <v>144.941418</v>
      </c>
      <c r="AL19" s="23">
        <v>149.289661</v>
      </c>
      <c r="AM19" s="23">
        <v>153.768351</v>
      </c>
      <c r="AN19" s="23">
        <v>158.38140200000001</v>
      </c>
      <c r="AO19" s="23">
        <v>163.13284400000001</v>
      </c>
      <c r="AP19" s="23">
        <v>168.02682899999999</v>
      </c>
      <c r="AQ19" s="23">
        <v>173.067634</v>
      </c>
      <c r="AR19" s="23">
        <v>178.25966299999999</v>
      </c>
      <c r="AS19" s="22"/>
      <c r="AT19" s="23"/>
      <c r="AU19" s="23"/>
      <c r="AV19" s="23">
        <v>83.303372999999993</v>
      </c>
      <c r="AW19" s="23">
        <v>85.802474000000004</v>
      </c>
      <c r="AX19" s="23">
        <v>88.376548</v>
      </c>
      <c r="AY19" s="23">
        <v>91.027844000000002</v>
      </c>
      <c r="AZ19" s="23">
        <v>93.758679000000001</v>
      </c>
      <c r="BA19" s="23">
        <v>96.571438999999998</v>
      </c>
      <c r="BB19" s="23">
        <v>99.468581999999998</v>
      </c>
      <c r="BC19" s="23">
        <v>102.452639</v>
      </c>
      <c r="BD19" s="23">
        <v>105.526218</v>
      </c>
      <c r="BE19" s="23">
        <v>108.69200499999999</v>
      </c>
      <c r="BF19" s="23">
        <v>111.952765</v>
      </c>
      <c r="BG19" s="23">
        <v>115.311348</v>
      </c>
      <c r="BH19" s="23">
        <v>118.77068800000001</v>
      </c>
      <c r="BI19" s="23">
        <v>122.333809</v>
      </c>
      <c r="BJ19" s="23">
        <v>126.003823</v>
      </c>
      <c r="BK19" s="23">
        <v>129.78393800000001</v>
      </c>
      <c r="BL19" s="23">
        <v>133.67745600000001</v>
      </c>
      <c r="BM19" s="22"/>
      <c r="BN19" s="23"/>
      <c r="BO19" s="23"/>
      <c r="BP19" s="23">
        <v>106.240005</v>
      </c>
      <c r="BQ19" s="23">
        <v>109.427205</v>
      </c>
      <c r="BR19" s="23">
        <v>112.710021</v>
      </c>
      <c r="BS19" s="23">
        <v>116.09132200000001</v>
      </c>
      <c r="BT19" s="23">
        <v>119.574062</v>
      </c>
      <c r="BU19" s="23">
        <v>123.16128399999999</v>
      </c>
      <c r="BV19" s="23">
        <v>126.856123</v>
      </c>
      <c r="BW19" s="23">
        <v>130.66180700000001</v>
      </c>
      <c r="BX19" s="23">
        <v>134.581661</v>
      </c>
      <c r="BY19" s="23">
        <v>138.619111</v>
      </c>
      <c r="BZ19" s="23">
        <v>142.77768399999999</v>
      </c>
      <c r="CA19" s="23">
        <v>147.061015</v>
      </c>
      <c r="CB19" s="23">
        <v>151.47284500000001</v>
      </c>
      <c r="CC19" s="23">
        <v>156.01703000000001</v>
      </c>
      <c r="CD19" s="23">
        <v>160.697541</v>
      </c>
      <c r="CE19" s="23">
        <v>165.51846699999999</v>
      </c>
      <c r="CF19" s="23">
        <v>170.48402100000001</v>
      </c>
      <c r="CG19" s="22">
        <v>85.262283691406267</v>
      </c>
      <c r="CH19" s="23">
        <v>85.262283691406267</v>
      </c>
      <c r="CI19" s="23">
        <v>85.262283691406267</v>
      </c>
      <c r="CJ19" s="23">
        <v>85.262283691406267</v>
      </c>
      <c r="CK19" s="23">
        <v>85.262283691406267</v>
      </c>
      <c r="CL19" s="23">
        <v>85.262283691406267</v>
      </c>
      <c r="CM19" s="23">
        <v>85.262283691406267</v>
      </c>
      <c r="CN19" s="23">
        <v>85.262283691406267</v>
      </c>
      <c r="CO19" s="23">
        <v>85.262283691406267</v>
      </c>
      <c r="CP19" s="23">
        <v>85.262283691406267</v>
      </c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>
        <v>18</v>
      </c>
      <c r="DE19" s="23">
        <v>83.029920000000004</v>
      </c>
      <c r="DF19" s="23">
        <v>85.520817600000001</v>
      </c>
      <c r="DG19" s="23">
        <v>88.086442129999995</v>
      </c>
      <c r="DH19" s="23">
        <v>90.729035390000007</v>
      </c>
      <c r="DI19" s="23">
        <v>93.450906450000005</v>
      </c>
      <c r="DJ19" s="23">
        <v>96.254433649999996</v>
      </c>
      <c r="DK19" s="23">
        <v>99.142066659999998</v>
      </c>
      <c r="DL19" s="23">
        <v>102.11632865999999</v>
      </c>
      <c r="DM19" s="23">
        <v>105.17981852</v>
      </c>
      <c r="DN19" s="23">
        <v>108.33521306999999</v>
      </c>
      <c r="DO19" s="23">
        <v>111.58526946000001</v>
      </c>
      <c r="DP19" s="23">
        <v>0</v>
      </c>
      <c r="DQ19" s="23">
        <v>0</v>
      </c>
      <c r="DR19" s="23">
        <v>0</v>
      </c>
      <c r="DS19" s="23">
        <v>0</v>
      </c>
      <c r="DT19" s="23">
        <v>0</v>
      </c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980</v>
      </c>
      <c r="B20" s="21" t="s">
        <v>981</v>
      </c>
      <c r="C20" s="21" t="s">
        <v>666</v>
      </c>
      <c r="D20" s="9" t="s">
        <v>981</v>
      </c>
      <c r="E20" s="22"/>
      <c r="F20" s="23"/>
      <c r="G20" s="23"/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2"/>
      <c r="Z20" s="23"/>
      <c r="AA20" s="23"/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2"/>
      <c r="AT20" s="23"/>
      <c r="AU20" s="23"/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2"/>
      <c r="BN20" s="23"/>
      <c r="BO20" s="23"/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2">
        <v>85.262283691406267</v>
      </c>
      <c r="CH20" s="23">
        <v>85.262283691406267</v>
      </c>
      <c r="CI20" s="23">
        <v>85.262283691406267</v>
      </c>
      <c r="CJ20" s="23">
        <v>85.262283691406267</v>
      </c>
      <c r="CK20" s="23">
        <v>85.262283691406267</v>
      </c>
      <c r="CL20" s="23">
        <v>85.262283691406267</v>
      </c>
      <c r="CM20" s="23">
        <v>85.262283691406267</v>
      </c>
      <c r="CN20" s="23">
        <v>85.262283691406267</v>
      </c>
      <c r="CO20" s="23">
        <v>85.262283691406267</v>
      </c>
      <c r="CP20" s="23">
        <v>85.262283691406267</v>
      </c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 t="e">
        <v>#N/A</v>
      </c>
      <c r="DE20" s="23">
        <v>0</v>
      </c>
      <c r="DF20" s="23">
        <v>0</v>
      </c>
      <c r="DG20" s="23">
        <v>0</v>
      </c>
      <c r="DH20" s="23">
        <v>0</v>
      </c>
      <c r="DI20" s="23">
        <v>0</v>
      </c>
      <c r="DJ20" s="23">
        <v>0</v>
      </c>
      <c r="DK20" s="23">
        <v>0</v>
      </c>
      <c r="DL20" s="23">
        <v>0</v>
      </c>
      <c r="DM20" s="23">
        <v>0</v>
      </c>
      <c r="DN20" s="23">
        <v>0</v>
      </c>
      <c r="DO20" s="23">
        <v>0</v>
      </c>
      <c r="DP20" s="23">
        <v>0</v>
      </c>
      <c r="DQ20" s="23">
        <v>0</v>
      </c>
      <c r="DR20" s="23">
        <v>0</v>
      </c>
      <c r="DS20" s="23">
        <v>0</v>
      </c>
      <c r="DT20" s="23">
        <v>0</v>
      </c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982</v>
      </c>
      <c r="B21" s="21" t="s">
        <v>983</v>
      </c>
      <c r="C21" s="21" t="s">
        <v>666</v>
      </c>
      <c r="D21" s="9" t="s">
        <v>983</v>
      </c>
      <c r="E21" s="22"/>
      <c r="F21" s="23"/>
      <c r="G21" s="23"/>
      <c r="H21" s="23">
        <v>132.08085700000001</v>
      </c>
      <c r="I21" s="23">
        <v>136.043283</v>
      </c>
      <c r="J21" s="23">
        <v>140.12458100000001</v>
      </c>
      <c r="K21" s="23">
        <v>144.328318</v>
      </c>
      <c r="L21" s="23">
        <v>148.65816799999999</v>
      </c>
      <c r="M21" s="23">
        <v>153.11791299999999</v>
      </c>
      <c r="N21" s="23">
        <v>157.71145000000001</v>
      </c>
      <c r="O21" s="23">
        <v>162.44279399999999</v>
      </c>
      <c r="P21" s="23">
        <v>167.316078</v>
      </c>
      <c r="Q21" s="23">
        <v>172.33555999999999</v>
      </c>
      <c r="R21" s="23">
        <v>177.505627</v>
      </c>
      <c r="S21" s="23">
        <v>182.83079599999999</v>
      </c>
      <c r="T21" s="23">
        <v>188.31572</v>
      </c>
      <c r="U21" s="23">
        <v>193.965192</v>
      </c>
      <c r="V21" s="23">
        <v>199.78414799999999</v>
      </c>
      <c r="W21" s="23">
        <v>205.777672</v>
      </c>
      <c r="X21" s="23">
        <v>211.95100199999999</v>
      </c>
      <c r="Y21" s="22"/>
      <c r="Z21" s="23"/>
      <c r="AA21" s="23"/>
      <c r="AB21" s="23">
        <v>178.48036999999999</v>
      </c>
      <c r="AC21" s="23">
        <v>183.83478099999999</v>
      </c>
      <c r="AD21" s="23">
        <v>189.34982400000001</v>
      </c>
      <c r="AE21" s="23">
        <v>195.03031899999999</v>
      </c>
      <c r="AF21" s="23">
        <v>200.88122899999999</v>
      </c>
      <c r="AG21" s="23">
        <v>206.90766600000001</v>
      </c>
      <c r="AH21" s="23">
        <v>213.11489599999999</v>
      </c>
      <c r="AI21" s="23">
        <v>219.508343</v>
      </c>
      <c r="AJ21" s="23">
        <v>226.093593</v>
      </c>
      <c r="AK21" s="23">
        <v>232.87640099999999</v>
      </c>
      <c r="AL21" s="23">
        <v>239.86269300000001</v>
      </c>
      <c r="AM21" s="23">
        <v>247.05857399999999</v>
      </c>
      <c r="AN21" s="23">
        <v>254.47033099999999</v>
      </c>
      <c r="AO21" s="23">
        <v>262.10444100000001</v>
      </c>
      <c r="AP21" s="23">
        <v>269.96757400000001</v>
      </c>
      <c r="AQ21" s="23">
        <v>278.06660099999999</v>
      </c>
      <c r="AR21" s="23">
        <v>286.40859899999998</v>
      </c>
      <c r="AS21" s="22"/>
      <c r="AT21" s="23"/>
      <c r="AU21" s="23"/>
      <c r="AV21" s="23">
        <v>133.84296900000001</v>
      </c>
      <c r="AW21" s="23">
        <v>137.85825800000001</v>
      </c>
      <c r="AX21" s="23">
        <v>141.99400600000001</v>
      </c>
      <c r="AY21" s="23">
        <v>146.253826</v>
      </c>
      <c r="AZ21" s="23">
        <v>150.64144099999999</v>
      </c>
      <c r="BA21" s="23">
        <v>155.160684</v>
      </c>
      <c r="BB21" s="23">
        <v>159.815505</v>
      </c>
      <c r="BC21" s="23">
        <v>164.60997</v>
      </c>
      <c r="BD21" s="23">
        <v>169.548269</v>
      </c>
      <c r="BE21" s="23">
        <v>174.63471699999999</v>
      </c>
      <c r="BF21" s="23">
        <v>179.87375900000001</v>
      </c>
      <c r="BG21" s="23">
        <v>185.269972</v>
      </c>
      <c r="BH21" s="23">
        <v>190.82807099999999</v>
      </c>
      <c r="BI21" s="23">
        <v>196.55291299999999</v>
      </c>
      <c r="BJ21" s="23">
        <v>202.4495</v>
      </c>
      <c r="BK21" s="23">
        <v>208.52298500000001</v>
      </c>
      <c r="BL21" s="23">
        <v>214.77867499999999</v>
      </c>
      <c r="BM21" s="22"/>
      <c r="BN21" s="23"/>
      <c r="BO21" s="23"/>
      <c r="BP21" s="23">
        <v>170.69510099999999</v>
      </c>
      <c r="BQ21" s="23">
        <v>175.815954</v>
      </c>
      <c r="BR21" s="23">
        <v>181.09043299999999</v>
      </c>
      <c r="BS21" s="23">
        <v>186.523146</v>
      </c>
      <c r="BT21" s="23">
        <v>192.11884000000001</v>
      </c>
      <c r="BU21" s="23">
        <v>197.88240500000001</v>
      </c>
      <c r="BV21" s="23">
        <v>203.81887699999999</v>
      </c>
      <c r="BW21" s="23">
        <v>209.93344300000001</v>
      </c>
      <c r="BX21" s="23">
        <v>216.23144600000001</v>
      </c>
      <c r="BY21" s="23">
        <v>222.718389</v>
      </c>
      <c r="BZ21" s="23">
        <v>229.39994100000001</v>
      </c>
      <c r="CA21" s="23">
        <v>236.28193899999999</v>
      </c>
      <c r="CB21" s="23">
        <v>243.370397</v>
      </c>
      <c r="CC21" s="23">
        <v>250.67150899999999</v>
      </c>
      <c r="CD21" s="23">
        <v>258.19165400000003</v>
      </c>
      <c r="CE21" s="23">
        <v>265.93740400000002</v>
      </c>
      <c r="CF21" s="23">
        <v>273.915526</v>
      </c>
      <c r="CG21" s="22">
        <v>125.83092500000001</v>
      </c>
      <c r="CH21" s="23">
        <v>125.83092500000001</v>
      </c>
      <c r="CI21" s="23">
        <v>125.83092500000001</v>
      </c>
      <c r="CJ21" s="23">
        <v>125.83092500000001</v>
      </c>
      <c r="CK21" s="23">
        <v>125.83092500000001</v>
      </c>
      <c r="CL21" s="23">
        <v>125.83092500000001</v>
      </c>
      <c r="CM21" s="23">
        <v>125.83092500000001</v>
      </c>
      <c r="CN21" s="23">
        <v>125.83092500000001</v>
      </c>
      <c r="CO21" s="23">
        <v>125.83092500000001</v>
      </c>
      <c r="CP21" s="23">
        <v>125.83092500000001</v>
      </c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>
        <v>20</v>
      </c>
      <c r="DE21" s="23">
        <v>137.13859500000001</v>
      </c>
      <c r="DF21" s="23">
        <v>141.25275285000001</v>
      </c>
      <c r="DG21" s="23">
        <v>145.49033544</v>
      </c>
      <c r="DH21" s="23">
        <v>149.85504549999999</v>
      </c>
      <c r="DI21" s="23">
        <v>154.35069686</v>
      </c>
      <c r="DJ21" s="23">
        <v>158.98121777</v>
      </c>
      <c r="DK21" s="23">
        <v>163.75065430000001</v>
      </c>
      <c r="DL21" s="23">
        <v>168.66317393</v>
      </c>
      <c r="DM21" s="23">
        <v>173.72306914999999</v>
      </c>
      <c r="DN21" s="23">
        <v>178.93476122000001</v>
      </c>
      <c r="DO21" s="23">
        <v>184.30280406</v>
      </c>
      <c r="DP21" s="23">
        <v>0</v>
      </c>
      <c r="DQ21" s="23">
        <v>0</v>
      </c>
      <c r="DR21" s="23">
        <v>0</v>
      </c>
      <c r="DS21" s="23">
        <v>0</v>
      </c>
      <c r="DT21" s="23">
        <v>0</v>
      </c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984</v>
      </c>
      <c r="B22" s="21" t="s">
        <v>985</v>
      </c>
      <c r="C22" s="21" t="s">
        <v>666</v>
      </c>
      <c r="D22" s="9" t="s">
        <v>985</v>
      </c>
      <c r="E22" s="22"/>
      <c r="F22" s="23"/>
      <c r="G22" s="23"/>
      <c r="H22" s="23">
        <v>106.083669</v>
      </c>
      <c r="I22" s="23">
        <v>109.26617899999999</v>
      </c>
      <c r="J22" s="23">
        <v>112.54416399999999</v>
      </c>
      <c r="K22" s="23">
        <v>115.920489</v>
      </c>
      <c r="L22" s="23">
        <v>119.398104</v>
      </c>
      <c r="M22" s="23">
        <v>122.980047</v>
      </c>
      <c r="N22" s="23">
        <v>126.669448</v>
      </c>
      <c r="O22" s="23">
        <v>130.46953099999999</v>
      </c>
      <c r="P22" s="23">
        <v>134.38361699999999</v>
      </c>
      <c r="Q22" s="23">
        <v>138.41512599999999</v>
      </c>
      <c r="R22" s="23">
        <v>142.56757999999999</v>
      </c>
      <c r="S22" s="23">
        <v>146.844607</v>
      </c>
      <c r="T22" s="23">
        <v>151.249945</v>
      </c>
      <c r="U22" s="23">
        <v>155.787443</v>
      </c>
      <c r="V22" s="23">
        <v>160.46106599999999</v>
      </c>
      <c r="W22" s="23">
        <v>165.27489800000001</v>
      </c>
      <c r="X22" s="23">
        <v>170.23314500000001</v>
      </c>
      <c r="Y22" s="22"/>
      <c r="Z22" s="23"/>
      <c r="AA22" s="23"/>
      <c r="AB22" s="23">
        <v>143.35046700000001</v>
      </c>
      <c r="AC22" s="23">
        <v>147.650981</v>
      </c>
      <c r="AD22" s="23">
        <v>152.08051</v>
      </c>
      <c r="AE22" s="23">
        <v>156.64292499999999</v>
      </c>
      <c r="AF22" s="23">
        <v>161.34221299999999</v>
      </c>
      <c r="AG22" s="23">
        <v>166.182479</v>
      </c>
      <c r="AH22" s="23">
        <v>171.16795300000001</v>
      </c>
      <c r="AI22" s="23">
        <v>176.30299199999999</v>
      </c>
      <c r="AJ22" s="23">
        <v>181.592082</v>
      </c>
      <c r="AK22" s="23">
        <v>187.03984399999999</v>
      </c>
      <c r="AL22" s="23">
        <v>192.651039</v>
      </c>
      <c r="AM22" s="23">
        <v>198.43056999999999</v>
      </c>
      <c r="AN22" s="23">
        <v>204.383487</v>
      </c>
      <c r="AO22" s="23">
        <v>210.51499200000001</v>
      </c>
      <c r="AP22" s="23">
        <v>216.83044200000001</v>
      </c>
      <c r="AQ22" s="23">
        <v>223.33535499999999</v>
      </c>
      <c r="AR22" s="23">
        <v>230.035416</v>
      </c>
      <c r="AS22" s="22"/>
      <c r="AT22" s="23"/>
      <c r="AU22" s="23"/>
      <c r="AV22" s="23">
        <v>107.498948</v>
      </c>
      <c r="AW22" s="23">
        <v>110.723916</v>
      </c>
      <c r="AX22" s="23">
        <v>114.045633</v>
      </c>
      <c r="AY22" s="23">
        <v>117.46700199999999</v>
      </c>
      <c r="AZ22" s="23">
        <v>120.991012</v>
      </c>
      <c r="BA22" s="23">
        <v>124.62074200000001</v>
      </c>
      <c r="BB22" s="23">
        <v>128.359364</v>
      </c>
      <c r="BC22" s="23">
        <v>132.21014500000001</v>
      </c>
      <c r="BD22" s="23">
        <v>136.17644899999999</v>
      </c>
      <c r="BE22" s="23">
        <v>140.261742</v>
      </c>
      <c r="BF22" s="23">
        <v>144.469594</v>
      </c>
      <c r="BG22" s="23">
        <v>148.80368200000001</v>
      </c>
      <c r="BH22" s="23">
        <v>153.26779199999999</v>
      </c>
      <c r="BI22" s="23">
        <v>157.865826</v>
      </c>
      <c r="BJ22" s="23">
        <v>162.60180099999999</v>
      </c>
      <c r="BK22" s="23">
        <v>167.47985499999999</v>
      </c>
      <c r="BL22" s="23">
        <v>172.50425100000001</v>
      </c>
      <c r="BM22" s="22"/>
      <c r="BN22" s="23"/>
      <c r="BO22" s="23"/>
      <c r="BP22" s="23">
        <v>137.097556</v>
      </c>
      <c r="BQ22" s="23">
        <v>141.21048300000001</v>
      </c>
      <c r="BR22" s="23">
        <v>145.446797</v>
      </c>
      <c r="BS22" s="23">
        <v>149.81020100000001</v>
      </c>
      <c r="BT22" s="23">
        <v>154.304507</v>
      </c>
      <c r="BU22" s="23">
        <v>158.93364199999999</v>
      </c>
      <c r="BV22" s="23">
        <v>163.701651</v>
      </c>
      <c r="BW22" s="23">
        <v>168.61270099999999</v>
      </c>
      <c r="BX22" s="23">
        <v>173.67108200000001</v>
      </c>
      <c r="BY22" s="23">
        <v>178.881214</v>
      </c>
      <c r="BZ22" s="23">
        <v>184.24764999999999</v>
      </c>
      <c r="CA22" s="23">
        <v>189.77508</v>
      </c>
      <c r="CB22" s="23">
        <v>195.468332</v>
      </c>
      <c r="CC22" s="23">
        <v>201.332382</v>
      </c>
      <c r="CD22" s="23">
        <v>207.372353</v>
      </c>
      <c r="CE22" s="23">
        <v>213.593524</v>
      </c>
      <c r="CF22" s="23">
        <v>220.00133</v>
      </c>
      <c r="CG22" s="22">
        <v>98.896443164062504</v>
      </c>
      <c r="CH22" s="23">
        <v>98.896443164062504</v>
      </c>
      <c r="CI22" s="23">
        <v>98.896443164062504</v>
      </c>
      <c r="CJ22" s="23">
        <v>98.896443164062504</v>
      </c>
      <c r="CK22" s="23">
        <v>98.896443164062504</v>
      </c>
      <c r="CL22" s="23">
        <v>98.896443164062504</v>
      </c>
      <c r="CM22" s="23">
        <v>98.896443164062504</v>
      </c>
      <c r="CN22" s="23">
        <v>98.896443164062504</v>
      </c>
      <c r="CO22" s="23">
        <v>98.896443164062504</v>
      </c>
      <c r="CP22" s="23">
        <v>98.896443164062504</v>
      </c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>
        <v>21</v>
      </c>
      <c r="DE22" s="23">
        <v>108.141408</v>
      </c>
      <c r="DF22" s="23">
        <v>111.38565024</v>
      </c>
      <c r="DG22" s="23">
        <v>114.72721975</v>
      </c>
      <c r="DH22" s="23">
        <v>118.16903634000001</v>
      </c>
      <c r="DI22" s="23">
        <v>121.71410743</v>
      </c>
      <c r="DJ22" s="23">
        <v>125.36553065</v>
      </c>
      <c r="DK22" s="23">
        <v>129.12649657</v>
      </c>
      <c r="DL22" s="23">
        <v>133.00029147000001</v>
      </c>
      <c r="DM22" s="23">
        <v>136.99030020999999</v>
      </c>
      <c r="DN22" s="23">
        <v>141.10000922</v>
      </c>
      <c r="DO22" s="23">
        <v>145.3330095</v>
      </c>
      <c r="DP22" s="23">
        <v>0</v>
      </c>
      <c r="DQ22" s="23">
        <v>0</v>
      </c>
      <c r="DR22" s="23">
        <v>0</v>
      </c>
      <c r="DS22" s="23">
        <v>0</v>
      </c>
      <c r="DT22" s="23">
        <v>0</v>
      </c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986</v>
      </c>
      <c r="B23" s="9" t="s">
        <v>987</v>
      </c>
      <c r="C23" s="9" t="s">
        <v>666</v>
      </c>
      <c r="D23" s="9" t="s">
        <v>987</v>
      </c>
      <c r="E23" s="22"/>
      <c r="F23" s="23"/>
      <c r="G23" s="23"/>
      <c r="H23" s="23">
        <v>90.775616999999997</v>
      </c>
      <c r="I23" s="23">
        <v>93.498885999999999</v>
      </c>
      <c r="J23" s="23">
        <v>96.303853000000004</v>
      </c>
      <c r="K23" s="23">
        <v>99.192969000000005</v>
      </c>
      <c r="L23" s="23">
        <v>102.168758</v>
      </c>
      <c r="M23" s="23">
        <v>105.23382100000001</v>
      </c>
      <c r="N23" s="23">
        <v>108.39083599999999</v>
      </c>
      <c r="O23" s="23">
        <v>111.642561</v>
      </c>
      <c r="P23" s="23">
        <v>114.991838</v>
      </c>
      <c r="Q23" s="23">
        <v>118.441593</v>
      </c>
      <c r="R23" s="23">
        <v>121.99484099999999</v>
      </c>
      <c r="S23" s="23">
        <v>125.654686</v>
      </c>
      <c r="T23" s="23">
        <v>129.42432700000001</v>
      </c>
      <c r="U23" s="23">
        <v>133.30705699999999</v>
      </c>
      <c r="V23" s="23">
        <v>137.30626899999999</v>
      </c>
      <c r="W23" s="23">
        <v>141.42545699999999</v>
      </c>
      <c r="X23" s="23">
        <v>145.66822099999999</v>
      </c>
      <c r="Y23" s="22"/>
      <c r="Z23" s="23"/>
      <c r="AA23" s="23"/>
      <c r="AB23" s="23">
        <v>122.66475199999999</v>
      </c>
      <c r="AC23" s="23">
        <v>126.344695</v>
      </c>
      <c r="AD23" s="23">
        <v>130.13503600000001</v>
      </c>
      <c r="AE23" s="23">
        <v>134.03908699999999</v>
      </c>
      <c r="AF23" s="23">
        <v>138.06026</v>
      </c>
      <c r="AG23" s="23">
        <v>142.202068</v>
      </c>
      <c r="AH23" s="23">
        <v>146.46813</v>
      </c>
      <c r="AI23" s="23">
        <v>150.86217400000001</v>
      </c>
      <c r="AJ23" s="23">
        <v>155.38803899999999</v>
      </c>
      <c r="AK23" s="23">
        <v>160.04968</v>
      </c>
      <c r="AL23" s="23">
        <v>164.85117</v>
      </c>
      <c r="AM23" s="23">
        <v>169.796705</v>
      </c>
      <c r="AN23" s="23">
        <v>174.89060599999999</v>
      </c>
      <c r="AO23" s="23">
        <v>180.13732400000001</v>
      </c>
      <c r="AP23" s="23">
        <v>185.54144400000001</v>
      </c>
      <c r="AQ23" s="23">
        <v>191.107687</v>
      </c>
      <c r="AR23" s="23">
        <v>196.84091799999999</v>
      </c>
      <c r="AS23" s="22"/>
      <c r="AT23" s="23"/>
      <c r="AU23" s="23"/>
      <c r="AV23" s="23">
        <v>91.986669000000006</v>
      </c>
      <c r="AW23" s="23">
        <v>94.746268999999998</v>
      </c>
      <c r="AX23" s="23">
        <v>97.588656999999998</v>
      </c>
      <c r="AY23" s="23">
        <v>100.516317</v>
      </c>
      <c r="AZ23" s="23">
        <v>103.531807</v>
      </c>
      <c r="BA23" s="23">
        <v>106.637761</v>
      </c>
      <c r="BB23" s="23">
        <v>109.836894</v>
      </c>
      <c r="BC23" s="23">
        <v>113.132001</v>
      </c>
      <c r="BD23" s="23">
        <v>116.525961</v>
      </c>
      <c r="BE23" s="23">
        <v>120.02173999999999</v>
      </c>
      <c r="BF23" s="23">
        <v>123.622392</v>
      </c>
      <c r="BG23" s="23">
        <v>127.331064</v>
      </c>
      <c r="BH23" s="23">
        <v>131.15099599999999</v>
      </c>
      <c r="BI23" s="23">
        <v>135.08552599999999</v>
      </c>
      <c r="BJ23" s="23">
        <v>139.138092</v>
      </c>
      <c r="BK23" s="23">
        <v>143.31223499999999</v>
      </c>
      <c r="BL23" s="23">
        <v>147.611602</v>
      </c>
      <c r="BM23" s="22"/>
      <c r="BN23" s="23"/>
      <c r="BO23" s="23"/>
      <c r="BP23" s="23">
        <v>117.31414700000001</v>
      </c>
      <c r="BQ23" s="23">
        <v>120.83357100000001</v>
      </c>
      <c r="BR23" s="23">
        <v>124.458578</v>
      </c>
      <c r="BS23" s="23">
        <v>128.19233500000001</v>
      </c>
      <c r="BT23" s="23">
        <v>132.038105</v>
      </c>
      <c r="BU23" s="23">
        <v>135.99924799999999</v>
      </c>
      <c r="BV23" s="23">
        <v>140.07922500000001</v>
      </c>
      <c r="BW23" s="23">
        <v>144.28160199999999</v>
      </c>
      <c r="BX23" s="23">
        <v>148.61005</v>
      </c>
      <c r="BY23" s="23">
        <v>153.068352</v>
      </c>
      <c r="BZ23" s="23">
        <v>157.660403</v>
      </c>
      <c r="CA23" s="23">
        <v>162.39021500000001</v>
      </c>
      <c r="CB23" s="23">
        <v>167.261921</v>
      </c>
      <c r="CC23" s="23">
        <v>172.27977899999999</v>
      </c>
      <c r="CD23" s="23">
        <v>177.448172</v>
      </c>
      <c r="CE23" s="23">
        <v>182.77161699999999</v>
      </c>
      <c r="CF23" s="23">
        <v>188.25476599999999</v>
      </c>
      <c r="CG23" s="22">
        <v>94.225358691406257</v>
      </c>
      <c r="CH23" s="23">
        <v>94.225358691406257</v>
      </c>
      <c r="CI23" s="23">
        <v>94.225358691406257</v>
      </c>
      <c r="CJ23" s="23">
        <v>94.225358691406257</v>
      </c>
      <c r="CK23" s="23">
        <v>94.225358691406257</v>
      </c>
      <c r="CL23" s="23">
        <v>94.225358691406257</v>
      </c>
      <c r="CM23" s="23">
        <v>94.225358691406257</v>
      </c>
      <c r="CN23" s="23">
        <v>94.225358691406257</v>
      </c>
      <c r="CO23" s="23">
        <v>94.225358691406257</v>
      </c>
      <c r="CP23" s="23">
        <v>94.225358691406257</v>
      </c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>
        <v>22</v>
      </c>
      <c r="DE23" s="23">
        <v>89.117936999999998</v>
      </c>
      <c r="DF23" s="23">
        <v>91.791475109999993</v>
      </c>
      <c r="DG23" s="23">
        <v>94.545219360000004</v>
      </c>
      <c r="DH23" s="23">
        <v>97.381575940000005</v>
      </c>
      <c r="DI23" s="23">
        <v>100.30302322</v>
      </c>
      <c r="DJ23" s="23">
        <v>103.31211392</v>
      </c>
      <c r="DK23" s="23">
        <v>106.41147734</v>
      </c>
      <c r="DL23" s="23">
        <v>109.60382165999999</v>
      </c>
      <c r="DM23" s="23">
        <v>112.89193631000001</v>
      </c>
      <c r="DN23" s="23">
        <v>116.27869440000001</v>
      </c>
      <c r="DO23" s="23">
        <v>119.76705523</v>
      </c>
      <c r="DP23" s="23">
        <v>0</v>
      </c>
      <c r="DQ23" s="23">
        <v>0</v>
      </c>
      <c r="DR23" s="23">
        <v>0</v>
      </c>
      <c r="DS23" s="23">
        <v>0</v>
      </c>
      <c r="DT23" s="23">
        <v>0</v>
      </c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988</v>
      </c>
      <c r="B24" s="21" t="s">
        <v>989</v>
      </c>
      <c r="C24" s="21" t="s">
        <v>666</v>
      </c>
      <c r="D24" s="9" t="s">
        <v>989</v>
      </c>
      <c r="E24" s="22"/>
      <c r="F24" s="23"/>
      <c r="G24" s="23"/>
      <c r="H24" s="23">
        <v>132.08085700000001</v>
      </c>
      <c r="I24" s="23">
        <v>136.043283</v>
      </c>
      <c r="J24" s="23">
        <v>140.12458100000001</v>
      </c>
      <c r="K24" s="23">
        <v>144.328318</v>
      </c>
      <c r="L24" s="23">
        <v>148.65816799999999</v>
      </c>
      <c r="M24" s="23">
        <v>153.11791299999999</v>
      </c>
      <c r="N24" s="23">
        <v>157.71145000000001</v>
      </c>
      <c r="O24" s="23">
        <v>162.44279399999999</v>
      </c>
      <c r="P24" s="23">
        <v>167.316078</v>
      </c>
      <c r="Q24" s="23">
        <v>172.33555999999999</v>
      </c>
      <c r="R24" s="23">
        <v>177.505627</v>
      </c>
      <c r="S24" s="23">
        <v>182.83079599999999</v>
      </c>
      <c r="T24" s="23">
        <v>188.31572</v>
      </c>
      <c r="U24" s="23">
        <v>193.965192</v>
      </c>
      <c r="V24" s="23">
        <v>199.78414799999999</v>
      </c>
      <c r="W24" s="23">
        <v>205.777672</v>
      </c>
      <c r="X24" s="23">
        <v>211.95100199999999</v>
      </c>
      <c r="Y24" s="22"/>
      <c r="Z24" s="23"/>
      <c r="AA24" s="23"/>
      <c r="AB24" s="23">
        <v>178.48036999999999</v>
      </c>
      <c r="AC24" s="23">
        <v>183.83478099999999</v>
      </c>
      <c r="AD24" s="23">
        <v>189.34982400000001</v>
      </c>
      <c r="AE24" s="23">
        <v>195.03031899999999</v>
      </c>
      <c r="AF24" s="23">
        <v>200.88122899999999</v>
      </c>
      <c r="AG24" s="23">
        <v>206.90766600000001</v>
      </c>
      <c r="AH24" s="23">
        <v>213.11489599999999</v>
      </c>
      <c r="AI24" s="23">
        <v>219.508343</v>
      </c>
      <c r="AJ24" s="23">
        <v>226.093593</v>
      </c>
      <c r="AK24" s="23">
        <v>232.87640099999999</v>
      </c>
      <c r="AL24" s="23">
        <v>239.86269300000001</v>
      </c>
      <c r="AM24" s="23">
        <v>247.05857399999999</v>
      </c>
      <c r="AN24" s="23">
        <v>254.47033099999999</v>
      </c>
      <c r="AO24" s="23">
        <v>262.10444100000001</v>
      </c>
      <c r="AP24" s="23">
        <v>269.96757400000001</v>
      </c>
      <c r="AQ24" s="23">
        <v>278.06660099999999</v>
      </c>
      <c r="AR24" s="23">
        <v>286.40859899999998</v>
      </c>
      <c r="AS24" s="22"/>
      <c r="AT24" s="23"/>
      <c r="AU24" s="23"/>
      <c r="AV24" s="23">
        <v>133.84296900000001</v>
      </c>
      <c r="AW24" s="23">
        <v>137.85825800000001</v>
      </c>
      <c r="AX24" s="23">
        <v>141.99400600000001</v>
      </c>
      <c r="AY24" s="23">
        <v>146.253826</v>
      </c>
      <c r="AZ24" s="23">
        <v>150.64144099999999</v>
      </c>
      <c r="BA24" s="23">
        <v>155.160684</v>
      </c>
      <c r="BB24" s="23">
        <v>159.815505</v>
      </c>
      <c r="BC24" s="23">
        <v>164.60997</v>
      </c>
      <c r="BD24" s="23">
        <v>169.548269</v>
      </c>
      <c r="BE24" s="23">
        <v>174.63471699999999</v>
      </c>
      <c r="BF24" s="23">
        <v>179.87375900000001</v>
      </c>
      <c r="BG24" s="23">
        <v>185.269972</v>
      </c>
      <c r="BH24" s="23">
        <v>190.82807099999999</v>
      </c>
      <c r="BI24" s="23">
        <v>196.55291299999999</v>
      </c>
      <c r="BJ24" s="23">
        <v>202.4495</v>
      </c>
      <c r="BK24" s="23">
        <v>208.52298500000001</v>
      </c>
      <c r="BL24" s="23">
        <v>214.77867499999999</v>
      </c>
      <c r="BM24" s="22"/>
      <c r="BN24" s="23"/>
      <c r="BO24" s="23"/>
      <c r="BP24" s="23">
        <v>170.69510099999999</v>
      </c>
      <c r="BQ24" s="23">
        <v>175.815954</v>
      </c>
      <c r="BR24" s="23">
        <v>181.09043299999999</v>
      </c>
      <c r="BS24" s="23">
        <v>186.523146</v>
      </c>
      <c r="BT24" s="23">
        <v>192.11884000000001</v>
      </c>
      <c r="BU24" s="23">
        <v>197.88240500000001</v>
      </c>
      <c r="BV24" s="23">
        <v>203.81887699999999</v>
      </c>
      <c r="BW24" s="23">
        <v>209.93344300000001</v>
      </c>
      <c r="BX24" s="23">
        <v>216.23144600000001</v>
      </c>
      <c r="BY24" s="23">
        <v>222.718389</v>
      </c>
      <c r="BZ24" s="23">
        <v>229.39994100000001</v>
      </c>
      <c r="CA24" s="23">
        <v>236.28193899999999</v>
      </c>
      <c r="CB24" s="23">
        <v>243.370397</v>
      </c>
      <c r="CC24" s="23">
        <v>250.67150899999999</v>
      </c>
      <c r="CD24" s="23">
        <v>258.19165400000003</v>
      </c>
      <c r="CE24" s="23">
        <v>265.93740400000002</v>
      </c>
      <c r="CF24" s="23">
        <v>273.915526</v>
      </c>
      <c r="CG24" s="22">
        <v>125.83096044921876</v>
      </c>
      <c r="CH24" s="23">
        <v>125.83096044921876</v>
      </c>
      <c r="CI24" s="23">
        <v>125.83096044921876</v>
      </c>
      <c r="CJ24" s="23">
        <v>125.83096044921876</v>
      </c>
      <c r="CK24" s="23">
        <v>125.83096044921876</v>
      </c>
      <c r="CL24" s="23">
        <v>125.83096044921876</v>
      </c>
      <c r="CM24" s="23">
        <v>125.83096044921876</v>
      </c>
      <c r="CN24" s="23">
        <v>125.83096044921876</v>
      </c>
      <c r="CO24" s="23">
        <v>125.83096044921876</v>
      </c>
      <c r="CP24" s="23">
        <v>125.83096044921876</v>
      </c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>
        <v>23</v>
      </c>
      <c r="DE24" s="23">
        <v>137.13859500000001</v>
      </c>
      <c r="DF24" s="23">
        <v>141.25275285000001</v>
      </c>
      <c r="DG24" s="23">
        <v>145.49033544</v>
      </c>
      <c r="DH24" s="23">
        <v>149.85504549999999</v>
      </c>
      <c r="DI24" s="23">
        <v>154.35069686</v>
      </c>
      <c r="DJ24" s="23">
        <v>158.98121777</v>
      </c>
      <c r="DK24" s="23">
        <v>163.75065430000001</v>
      </c>
      <c r="DL24" s="23">
        <v>168.66317393</v>
      </c>
      <c r="DM24" s="23">
        <v>173.72306914999999</v>
      </c>
      <c r="DN24" s="23">
        <v>178.93476122000001</v>
      </c>
      <c r="DO24" s="23">
        <v>184.30280406</v>
      </c>
      <c r="DP24" s="23">
        <v>0</v>
      </c>
      <c r="DQ24" s="23">
        <v>0</v>
      </c>
      <c r="DR24" s="23">
        <v>0</v>
      </c>
      <c r="DS24" s="23">
        <v>0</v>
      </c>
      <c r="DT24" s="23">
        <v>0</v>
      </c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990</v>
      </c>
      <c r="B25" s="21" t="s">
        <v>991</v>
      </c>
      <c r="C25" s="21" t="s">
        <v>666</v>
      </c>
      <c r="D25" s="9" t="s">
        <v>991</v>
      </c>
      <c r="E25" s="22"/>
      <c r="F25" s="23"/>
      <c r="G25" s="23"/>
      <c r="H25" s="23">
        <v>128.19389899999999</v>
      </c>
      <c r="I25" s="23">
        <v>132.039716</v>
      </c>
      <c r="J25" s="23">
        <v>136.00090700000001</v>
      </c>
      <c r="K25" s="23">
        <v>140.08093400000001</v>
      </c>
      <c r="L25" s="23">
        <v>144.28336200000001</v>
      </c>
      <c r="M25" s="23">
        <v>148.611863</v>
      </c>
      <c r="N25" s="23">
        <v>153.07021900000001</v>
      </c>
      <c r="O25" s="23">
        <v>157.66232600000001</v>
      </c>
      <c r="P25" s="23">
        <v>162.39219600000001</v>
      </c>
      <c r="Q25" s="23">
        <v>167.26396199999999</v>
      </c>
      <c r="R25" s="23">
        <v>172.281881</v>
      </c>
      <c r="S25" s="23">
        <v>177.45033699999999</v>
      </c>
      <c r="T25" s="23">
        <v>182.77384699999999</v>
      </c>
      <c r="U25" s="23">
        <v>188.25706199999999</v>
      </c>
      <c r="V25" s="23">
        <v>193.904774</v>
      </c>
      <c r="W25" s="23">
        <v>199.72191699999999</v>
      </c>
      <c r="X25" s="23">
        <v>205.71357499999999</v>
      </c>
      <c r="Y25" s="22"/>
      <c r="Z25" s="23"/>
      <c r="AA25" s="23"/>
      <c r="AB25" s="23">
        <v>173.22793799999999</v>
      </c>
      <c r="AC25" s="23">
        <v>178.42477600000001</v>
      </c>
      <c r="AD25" s="23">
        <v>183.77751900000001</v>
      </c>
      <c r="AE25" s="23">
        <v>189.29084499999999</v>
      </c>
      <c r="AF25" s="23">
        <v>194.96957</v>
      </c>
      <c r="AG25" s="23">
        <v>200.818657</v>
      </c>
      <c r="AH25" s="23">
        <v>206.84321700000001</v>
      </c>
      <c r="AI25" s="23">
        <v>213.04851400000001</v>
      </c>
      <c r="AJ25" s="23">
        <v>219.43996899999999</v>
      </c>
      <c r="AK25" s="23">
        <v>226.023168</v>
      </c>
      <c r="AL25" s="23">
        <v>232.80386300000001</v>
      </c>
      <c r="AM25" s="23">
        <v>239.78797900000001</v>
      </c>
      <c r="AN25" s="23">
        <v>246.981618</v>
      </c>
      <c r="AO25" s="23">
        <v>254.39106699999999</v>
      </c>
      <c r="AP25" s="23">
        <v>262.02279900000002</v>
      </c>
      <c r="AQ25" s="23">
        <v>269.88348300000001</v>
      </c>
      <c r="AR25" s="23">
        <v>277.97998699999999</v>
      </c>
      <c r="AS25" s="22"/>
      <c r="AT25" s="23"/>
      <c r="AU25" s="23"/>
      <c r="AV25" s="23">
        <v>129.90415400000001</v>
      </c>
      <c r="AW25" s="23">
        <v>133.80127899999999</v>
      </c>
      <c r="AX25" s="23">
        <v>137.81531699999999</v>
      </c>
      <c r="AY25" s="23">
        <v>141.94977700000001</v>
      </c>
      <c r="AZ25" s="23">
        <v>146.20827</v>
      </c>
      <c r="BA25" s="23">
        <v>150.59451799999999</v>
      </c>
      <c r="BB25" s="23">
        <v>155.11235400000001</v>
      </c>
      <c r="BC25" s="23">
        <v>159.765725</v>
      </c>
      <c r="BD25" s="23">
        <v>164.558697</v>
      </c>
      <c r="BE25" s="23">
        <v>169.49545800000001</v>
      </c>
      <c r="BF25" s="23">
        <v>174.580322</v>
      </c>
      <c r="BG25" s="23">
        <v>179.81773200000001</v>
      </c>
      <c r="BH25" s="23">
        <v>185.212264</v>
      </c>
      <c r="BI25" s="23">
        <v>190.768632</v>
      </c>
      <c r="BJ25" s="23">
        <v>196.491691</v>
      </c>
      <c r="BK25" s="23">
        <v>202.38644199999999</v>
      </c>
      <c r="BL25" s="23">
        <v>208.458035</v>
      </c>
      <c r="BM25" s="22"/>
      <c r="BN25" s="23"/>
      <c r="BO25" s="23"/>
      <c r="BP25" s="23">
        <v>165.67177899999999</v>
      </c>
      <c r="BQ25" s="23">
        <v>170.641932</v>
      </c>
      <c r="BR25" s="23">
        <v>175.76119</v>
      </c>
      <c r="BS25" s="23">
        <v>181.03402600000001</v>
      </c>
      <c r="BT25" s="23">
        <v>186.465047</v>
      </c>
      <c r="BU25" s="23">
        <v>192.058998</v>
      </c>
      <c r="BV25" s="23">
        <v>197.82076799999999</v>
      </c>
      <c r="BW25" s="23">
        <v>203.755391</v>
      </c>
      <c r="BX25" s="23">
        <v>209.868053</v>
      </c>
      <c r="BY25" s="23">
        <v>216.164095</v>
      </c>
      <c r="BZ25" s="23">
        <v>222.64901800000001</v>
      </c>
      <c r="CA25" s="23">
        <v>229.32848899999999</v>
      </c>
      <c r="CB25" s="23">
        <v>236.20834400000001</v>
      </c>
      <c r="CC25" s="23">
        <v>243.29459399999999</v>
      </c>
      <c r="CD25" s="23">
        <v>250.59343200000001</v>
      </c>
      <c r="CE25" s="23">
        <v>258.11123500000002</v>
      </c>
      <c r="CF25" s="23">
        <v>265.85457200000002</v>
      </c>
      <c r="CG25" s="22">
        <v>111.04424052734376</v>
      </c>
      <c r="CH25" s="23">
        <v>111.04424052734376</v>
      </c>
      <c r="CI25" s="23">
        <v>111.04424052734376</v>
      </c>
      <c r="CJ25" s="23">
        <v>111.04424052734376</v>
      </c>
      <c r="CK25" s="23">
        <v>111.04424052734376</v>
      </c>
      <c r="CL25" s="23">
        <v>111.04424052734376</v>
      </c>
      <c r="CM25" s="23">
        <v>111.04424052734376</v>
      </c>
      <c r="CN25" s="23">
        <v>111.04424052734376</v>
      </c>
      <c r="CO25" s="23">
        <v>111.04424052734376</v>
      </c>
      <c r="CP25" s="23">
        <v>111.04424052734376</v>
      </c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>
        <v>24</v>
      </c>
      <c r="DE25" s="23">
        <v>132.30362099999999</v>
      </c>
      <c r="DF25" s="23">
        <v>136.27272962999999</v>
      </c>
      <c r="DG25" s="23">
        <v>140.36091152</v>
      </c>
      <c r="DH25" s="23">
        <v>144.57173886000001</v>
      </c>
      <c r="DI25" s="23">
        <v>148.90889103000001</v>
      </c>
      <c r="DJ25" s="23">
        <v>153.37615776000001</v>
      </c>
      <c r="DK25" s="23">
        <v>157.97744248999999</v>
      </c>
      <c r="DL25" s="23">
        <v>162.71676576999999</v>
      </c>
      <c r="DM25" s="23">
        <v>167.59826874000001</v>
      </c>
      <c r="DN25" s="23">
        <v>172.62621680000001</v>
      </c>
      <c r="DO25" s="23">
        <v>177.80500330999999</v>
      </c>
      <c r="DP25" s="23">
        <v>0</v>
      </c>
      <c r="DQ25" s="23">
        <v>0</v>
      </c>
      <c r="DR25" s="23">
        <v>0</v>
      </c>
      <c r="DS25" s="23">
        <v>0</v>
      </c>
      <c r="DT25" s="23">
        <v>0</v>
      </c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992</v>
      </c>
      <c r="B26" s="21" t="s">
        <v>993</v>
      </c>
      <c r="C26" s="21" t="s">
        <v>666</v>
      </c>
      <c r="D26" s="9" t="s">
        <v>993</v>
      </c>
      <c r="E26" s="22"/>
      <c r="F26" s="23"/>
      <c r="G26" s="23"/>
      <c r="H26" s="23">
        <v>100.328952</v>
      </c>
      <c r="I26" s="23">
        <v>103.338821</v>
      </c>
      <c r="J26" s="23">
        <v>106.438986</v>
      </c>
      <c r="K26" s="23">
        <v>109.63215599999999</v>
      </c>
      <c r="L26" s="23">
        <v>112.921121</v>
      </c>
      <c r="M26" s="23">
        <v>116.308755</v>
      </c>
      <c r="N26" s="23">
        <v>119.798018</v>
      </c>
      <c r="O26" s="23">
        <v>123.391959</v>
      </c>
      <c r="P26" s="23">
        <v>127.093718</v>
      </c>
      <c r="Q26" s="23">
        <v>130.90653</v>
      </c>
      <c r="R26" s="23">
        <v>134.83372600000001</v>
      </c>
      <c r="S26" s="23">
        <v>138.878738</v>
      </c>
      <c r="T26" s="23">
        <v>143.04509999999999</v>
      </c>
      <c r="U26" s="23">
        <v>147.33645300000001</v>
      </c>
      <c r="V26" s="23">
        <v>151.75654700000001</v>
      </c>
      <c r="W26" s="23">
        <v>156.30924300000001</v>
      </c>
      <c r="X26" s="23">
        <v>160.99852000000001</v>
      </c>
      <c r="Y26" s="22"/>
      <c r="Z26" s="23"/>
      <c r="AA26" s="23"/>
      <c r="AB26" s="23">
        <v>135.574139</v>
      </c>
      <c r="AC26" s="23">
        <v>139.64136300000001</v>
      </c>
      <c r="AD26" s="23">
        <v>143.83060399999999</v>
      </c>
      <c r="AE26" s="23">
        <v>148.145522</v>
      </c>
      <c r="AF26" s="23">
        <v>152.589888</v>
      </c>
      <c r="AG26" s="23">
        <v>157.167585</v>
      </c>
      <c r="AH26" s="23">
        <v>161.88261299999999</v>
      </c>
      <c r="AI26" s="23">
        <v>166.739091</v>
      </c>
      <c r="AJ26" s="23">
        <v>171.741264</v>
      </c>
      <c r="AK26" s="23">
        <v>176.89350200000001</v>
      </c>
      <c r="AL26" s="23">
        <v>182.20030700000001</v>
      </c>
      <c r="AM26" s="23">
        <v>187.66631599999999</v>
      </c>
      <c r="AN26" s="23">
        <v>193.29630499999999</v>
      </c>
      <c r="AO26" s="23">
        <v>199.09519399999999</v>
      </c>
      <c r="AP26" s="23">
        <v>205.06805</v>
      </c>
      <c r="AQ26" s="23">
        <v>211.22009199999999</v>
      </c>
      <c r="AR26" s="23">
        <v>217.55669499999999</v>
      </c>
      <c r="AS26" s="22"/>
      <c r="AT26" s="23"/>
      <c r="AU26" s="23"/>
      <c r="AV26" s="23">
        <v>101.667457</v>
      </c>
      <c r="AW26" s="23">
        <v>104.71748100000001</v>
      </c>
      <c r="AX26" s="23">
        <v>107.859005</v>
      </c>
      <c r="AY26" s="23">
        <v>111.094775</v>
      </c>
      <c r="AZ26" s="23">
        <v>114.427618</v>
      </c>
      <c r="BA26" s="23">
        <v>117.86044699999999</v>
      </c>
      <c r="BB26" s="23">
        <v>121.39626</v>
      </c>
      <c r="BC26" s="23">
        <v>125.03814800000001</v>
      </c>
      <c r="BD26" s="23">
        <v>128.78929199999999</v>
      </c>
      <c r="BE26" s="23">
        <v>132.65297100000001</v>
      </c>
      <c r="BF26" s="23">
        <v>136.63256000000001</v>
      </c>
      <c r="BG26" s="23">
        <v>140.731537</v>
      </c>
      <c r="BH26" s="23">
        <v>144.95348300000001</v>
      </c>
      <c r="BI26" s="23">
        <v>149.302087</v>
      </c>
      <c r="BJ26" s="23">
        <v>153.78115</v>
      </c>
      <c r="BK26" s="23">
        <v>158.39458500000001</v>
      </c>
      <c r="BL26" s="23">
        <v>163.146423</v>
      </c>
      <c r="BM26" s="22"/>
      <c r="BN26" s="23"/>
      <c r="BO26" s="23"/>
      <c r="BP26" s="23">
        <v>129.66042899999999</v>
      </c>
      <c r="BQ26" s="23">
        <v>133.550242</v>
      </c>
      <c r="BR26" s="23">
        <v>137.556749</v>
      </c>
      <c r="BS26" s="23">
        <v>141.68345099999999</v>
      </c>
      <c r="BT26" s="23">
        <v>145.933955</v>
      </c>
      <c r="BU26" s="23">
        <v>150.31197399999999</v>
      </c>
      <c r="BV26" s="23">
        <v>154.82133300000001</v>
      </c>
      <c r="BW26" s="23">
        <v>159.46597299999999</v>
      </c>
      <c r="BX26" s="23">
        <v>164.24995200000001</v>
      </c>
      <c r="BY26" s="23">
        <v>169.17745099999999</v>
      </c>
      <c r="BZ26" s="23">
        <v>174.25277500000001</v>
      </c>
      <c r="CA26" s="23">
        <v>179.480358</v>
      </c>
      <c r="CB26" s="23">
        <v>184.864769</v>
      </c>
      <c r="CC26" s="23">
        <v>190.41071199999999</v>
      </c>
      <c r="CD26" s="23">
        <v>196.12303299999999</v>
      </c>
      <c r="CE26" s="23">
        <v>202.00672399999999</v>
      </c>
      <c r="CF26" s="23">
        <v>208.066926</v>
      </c>
      <c r="CG26" s="22">
        <v>94.771312109375003</v>
      </c>
      <c r="CH26" s="23">
        <v>94.771312109375003</v>
      </c>
      <c r="CI26" s="23">
        <v>94.771312109375003</v>
      </c>
      <c r="CJ26" s="23">
        <v>94.771312109375003</v>
      </c>
      <c r="CK26" s="23">
        <v>94.771312109375003</v>
      </c>
      <c r="CL26" s="23">
        <v>94.771312109375003</v>
      </c>
      <c r="CM26" s="23">
        <v>94.771312109375003</v>
      </c>
      <c r="CN26" s="23">
        <v>94.771312109375003</v>
      </c>
      <c r="CO26" s="23">
        <v>94.771312109375003</v>
      </c>
      <c r="CP26" s="23">
        <v>94.771312109375003</v>
      </c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>
        <v>25</v>
      </c>
      <c r="DE26" s="23">
        <v>101.68633800000001</v>
      </c>
      <c r="DF26" s="23">
        <v>104.73692814</v>
      </c>
      <c r="DG26" s="23">
        <v>107.87903598</v>
      </c>
      <c r="DH26" s="23">
        <v>111.11540706</v>
      </c>
      <c r="DI26" s="23">
        <v>114.44886928</v>
      </c>
      <c r="DJ26" s="23">
        <v>117.88233535000001</v>
      </c>
      <c r="DK26" s="23">
        <v>121.41880541</v>
      </c>
      <c r="DL26" s="23">
        <v>125.06136958</v>
      </c>
      <c r="DM26" s="23">
        <v>128.81321066000001</v>
      </c>
      <c r="DN26" s="23">
        <v>132.67760698000001</v>
      </c>
      <c r="DO26" s="23">
        <v>136.65793518999999</v>
      </c>
      <c r="DP26" s="23">
        <v>0</v>
      </c>
      <c r="DQ26" s="23">
        <v>0</v>
      </c>
      <c r="DR26" s="23">
        <v>0</v>
      </c>
      <c r="DS26" s="23">
        <v>0</v>
      </c>
      <c r="DT26" s="23">
        <v>0</v>
      </c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994</v>
      </c>
      <c r="B27" s="21" t="s">
        <v>995</v>
      </c>
      <c r="C27" s="21" t="s">
        <v>666</v>
      </c>
      <c r="D27" s="9" t="s">
        <v>995</v>
      </c>
      <c r="E27" s="22"/>
      <c r="F27" s="23"/>
      <c r="G27" s="23"/>
      <c r="H27" s="23">
        <v>96.744873999999996</v>
      </c>
      <c r="I27" s="23">
        <v>99.647220000000004</v>
      </c>
      <c r="J27" s="23">
        <v>102.63663699999999</v>
      </c>
      <c r="K27" s="23">
        <v>105.71573600000001</v>
      </c>
      <c r="L27" s="23">
        <v>108.887208</v>
      </c>
      <c r="M27" s="23">
        <v>112.153824</v>
      </c>
      <c r="N27" s="23">
        <v>115.518439</v>
      </c>
      <c r="O27" s="23">
        <v>118.983992</v>
      </c>
      <c r="P27" s="23">
        <v>122.553512</v>
      </c>
      <c r="Q27" s="23">
        <v>126.23011700000001</v>
      </c>
      <c r="R27" s="23">
        <v>130.017021</v>
      </c>
      <c r="S27" s="23">
        <v>133.91753199999999</v>
      </c>
      <c r="T27" s="23">
        <v>137.935058</v>
      </c>
      <c r="U27" s="23">
        <v>142.07311000000001</v>
      </c>
      <c r="V27" s="23">
        <v>146.33530300000001</v>
      </c>
      <c r="W27" s="23">
        <v>150.72536199999999</v>
      </c>
      <c r="X27" s="23">
        <v>155.24712299999999</v>
      </c>
      <c r="Y27" s="22"/>
      <c r="Z27" s="23"/>
      <c r="AA27" s="23"/>
      <c r="AB27" s="23">
        <v>130.730987</v>
      </c>
      <c r="AC27" s="23">
        <v>134.652917</v>
      </c>
      <c r="AD27" s="23">
        <v>138.69250500000001</v>
      </c>
      <c r="AE27" s="23">
        <v>142.85328000000001</v>
      </c>
      <c r="AF27" s="23">
        <v>147.13887800000001</v>
      </c>
      <c r="AG27" s="23">
        <v>151.553044</v>
      </c>
      <c r="AH27" s="23">
        <v>156.09963500000001</v>
      </c>
      <c r="AI27" s="23">
        <v>160.782624</v>
      </c>
      <c r="AJ27" s="23">
        <v>165.60610299999999</v>
      </c>
      <c r="AK27" s="23">
        <v>170.574286</v>
      </c>
      <c r="AL27" s="23">
        <v>175.69151500000001</v>
      </c>
      <c r="AM27" s="23">
        <v>180.96225999999999</v>
      </c>
      <c r="AN27" s="23">
        <v>186.39112800000001</v>
      </c>
      <c r="AO27" s="23">
        <v>191.98286200000001</v>
      </c>
      <c r="AP27" s="23">
        <v>197.74234799999999</v>
      </c>
      <c r="AQ27" s="23">
        <v>203.67461800000001</v>
      </c>
      <c r="AR27" s="23">
        <v>209.78485699999999</v>
      </c>
      <c r="AS27" s="22"/>
      <c r="AT27" s="23"/>
      <c r="AU27" s="23"/>
      <c r="AV27" s="23">
        <v>98.035562999999996</v>
      </c>
      <c r="AW27" s="23">
        <v>100.97663</v>
      </c>
      <c r="AX27" s="23">
        <v>104.00592899999999</v>
      </c>
      <c r="AY27" s="23">
        <v>107.126107</v>
      </c>
      <c r="AZ27" s="23">
        <v>110.33989</v>
      </c>
      <c r="BA27" s="23">
        <v>113.650087</v>
      </c>
      <c r="BB27" s="23">
        <v>117.05959</v>
      </c>
      <c r="BC27" s="23">
        <v>120.571378</v>
      </c>
      <c r="BD27" s="23">
        <v>124.188519</v>
      </c>
      <c r="BE27" s="23">
        <v>127.914175</v>
      </c>
      <c r="BF27" s="23">
        <v>131.7516</v>
      </c>
      <c r="BG27" s="23">
        <v>135.704148</v>
      </c>
      <c r="BH27" s="23">
        <v>139.775272</v>
      </c>
      <c r="BI27" s="23">
        <v>143.96852999999999</v>
      </c>
      <c r="BJ27" s="23">
        <v>148.287586</v>
      </c>
      <c r="BK27" s="23">
        <v>152.73621399999999</v>
      </c>
      <c r="BL27" s="23">
        <v>157.31829999999999</v>
      </c>
      <c r="BM27" s="22"/>
      <c r="BN27" s="23"/>
      <c r="BO27" s="23"/>
      <c r="BP27" s="23">
        <v>125.02853500000001</v>
      </c>
      <c r="BQ27" s="23">
        <v>128.779391</v>
      </c>
      <c r="BR27" s="23">
        <v>132.64277300000001</v>
      </c>
      <c r="BS27" s="23">
        <v>136.62205599999999</v>
      </c>
      <c r="BT27" s="23">
        <v>140.72071800000001</v>
      </c>
      <c r="BU27" s="23">
        <v>144.94234</v>
      </c>
      <c r="BV27" s="23">
        <v>149.29060999999999</v>
      </c>
      <c r="BW27" s="23">
        <v>153.769328</v>
      </c>
      <c r="BX27" s="23">
        <v>158.382408</v>
      </c>
      <c r="BY27" s="23">
        <v>163.13388</v>
      </c>
      <c r="BZ27" s="23">
        <v>168.027896</v>
      </c>
      <c r="CA27" s="23">
        <v>173.06873300000001</v>
      </c>
      <c r="CB27" s="23">
        <v>178.260795</v>
      </c>
      <c r="CC27" s="23">
        <v>183.608619</v>
      </c>
      <c r="CD27" s="23">
        <v>189.11687800000001</v>
      </c>
      <c r="CE27" s="23">
        <v>194.79038399999999</v>
      </c>
      <c r="CF27" s="23">
        <v>200.634096</v>
      </c>
      <c r="CG27" s="22">
        <v>86.733402636718751</v>
      </c>
      <c r="CH27" s="23">
        <v>86.733402636718751</v>
      </c>
      <c r="CI27" s="23">
        <v>86.733402636718751</v>
      </c>
      <c r="CJ27" s="23">
        <v>86.733402636718751</v>
      </c>
      <c r="CK27" s="23">
        <v>86.733402636718751</v>
      </c>
      <c r="CL27" s="23">
        <v>86.733402636718751</v>
      </c>
      <c r="CM27" s="23">
        <v>86.733402636718751</v>
      </c>
      <c r="CN27" s="23">
        <v>86.733402636718751</v>
      </c>
      <c r="CO27" s="23">
        <v>86.733402636718751</v>
      </c>
      <c r="CP27" s="23">
        <v>86.733402636718751</v>
      </c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>
        <v>26</v>
      </c>
      <c r="DE27" s="23">
        <v>96.826049999999995</v>
      </c>
      <c r="DF27" s="23">
        <v>99.730831499999994</v>
      </c>
      <c r="DG27" s="23">
        <v>102.72275645000001</v>
      </c>
      <c r="DH27" s="23">
        <v>105.80443914</v>
      </c>
      <c r="DI27" s="23">
        <v>108.97857231</v>
      </c>
      <c r="DJ27" s="23">
        <v>112.24792948</v>
      </c>
      <c r="DK27" s="23">
        <v>115.61536737</v>
      </c>
      <c r="DL27" s="23">
        <v>119.08382838999999</v>
      </c>
      <c r="DM27" s="23">
        <v>122.65634324</v>
      </c>
      <c r="DN27" s="23">
        <v>126.33603354</v>
      </c>
      <c r="DO27" s="23">
        <v>130.12611454</v>
      </c>
      <c r="DP27" s="23">
        <v>0</v>
      </c>
      <c r="DQ27" s="23">
        <v>0</v>
      </c>
      <c r="DR27" s="23">
        <v>0</v>
      </c>
      <c r="DS27" s="23">
        <v>0</v>
      </c>
      <c r="DT27" s="23">
        <v>0</v>
      </c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996</v>
      </c>
      <c r="B28" s="21" t="s">
        <v>997</v>
      </c>
      <c r="C28" s="21" t="s">
        <v>666</v>
      </c>
      <c r="D28" s="9" t="s">
        <v>997</v>
      </c>
      <c r="E28" s="22"/>
      <c r="F28" s="23"/>
      <c r="G28" s="23"/>
      <c r="H28" s="23">
        <v>73.637664999999998</v>
      </c>
      <c r="I28" s="23">
        <v>75.846795</v>
      </c>
      <c r="J28" s="23">
        <v>78.122198999999995</v>
      </c>
      <c r="K28" s="23">
        <v>80.465864999999994</v>
      </c>
      <c r="L28" s="23">
        <v>82.879840999999999</v>
      </c>
      <c r="M28" s="23">
        <v>85.366236000000001</v>
      </c>
      <c r="N28" s="23">
        <v>87.927222999999998</v>
      </c>
      <c r="O28" s="23">
        <v>90.565039999999996</v>
      </c>
      <c r="P28" s="23">
        <v>93.281991000000005</v>
      </c>
      <c r="Q28" s="23">
        <v>96.080450999999996</v>
      </c>
      <c r="R28" s="23">
        <v>98.962864999999994</v>
      </c>
      <c r="S28" s="23">
        <v>101.93175100000001</v>
      </c>
      <c r="T28" s="23">
        <v>104.989704</v>
      </c>
      <c r="U28" s="23">
        <v>108.13939499999999</v>
      </c>
      <c r="V28" s="23">
        <v>111.383577</v>
      </c>
      <c r="W28" s="23">
        <v>114.725084</v>
      </c>
      <c r="X28" s="23">
        <v>118.166837</v>
      </c>
      <c r="Y28" s="22"/>
      <c r="Z28" s="23"/>
      <c r="AA28" s="23"/>
      <c r="AB28" s="23">
        <v>99.506302000000005</v>
      </c>
      <c r="AC28" s="23">
        <v>102.491491</v>
      </c>
      <c r="AD28" s="23">
        <v>105.566236</v>
      </c>
      <c r="AE28" s="23">
        <v>108.733223</v>
      </c>
      <c r="AF28" s="23">
        <v>111.99522</v>
      </c>
      <c r="AG28" s="23">
        <v>115.35507699999999</v>
      </c>
      <c r="AH28" s="23">
        <v>118.815729</v>
      </c>
      <c r="AI28" s="23">
        <v>122.380201</v>
      </c>
      <c r="AJ28" s="23">
        <v>126.051607</v>
      </c>
      <c r="AK28" s="23">
        <v>129.833155</v>
      </c>
      <c r="AL28" s="23">
        <v>133.72815</v>
      </c>
      <c r="AM28" s="23">
        <v>137.73999499999999</v>
      </c>
      <c r="AN28" s="23">
        <v>141.872195</v>
      </c>
      <c r="AO28" s="23">
        <v>146.12836100000001</v>
      </c>
      <c r="AP28" s="23">
        <v>150.51221200000001</v>
      </c>
      <c r="AQ28" s="23">
        <v>155.02757800000001</v>
      </c>
      <c r="AR28" s="23">
        <v>159.678405</v>
      </c>
      <c r="AS28" s="22"/>
      <c r="AT28" s="23"/>
      <c r="AU28" s="23"/>
      <c r="AV28" s="23">
        <v>74.620076999999995</v>
      </c>
      <c r="AW28" s="23">
        <v>76.858678999999995</v>
      </c>
      <c r="AX28" s="23">
        <v>79.164439000000002</v>
      </c>
      <c r="AY28" s="23">
        <v>81.539372</v>
      </c>
      <c r="AZ28" s="23">
        <v>83.985552999999996</v>
      </c>
      <c r="BA28" s="23">
        <v>86.505120000000005</v>
      </c>
      <c r="BB28" s="23">
        <v>89.100273999999999</v>
      </c>
      <c r="BC28" s="23">
        <v>91.773281999999995</v>
      </c>
      <c r="BD28" s="23">
        <v>94.526480000000006</v>
      </c>
      <c r="BE28" s="23">
        <v>97.362273999999999</v>
      </c>
      <c r="BF28" s="23">
        <v>100.283142</v>
      </c>
      <c r="BG28" s="23">
        <v>103.291636</v>
      </c>
      <c r="BH28" s="23">
        <v>106.39038499999999</v>
      </c>
      <c r="BI28" s="23">
        <v>109.582097</v>
      </c>
      <c r="BJ28" s="23">
        <v>112.86956000000001</v>
      </c>
      <c r="BK28" s="23">
        <v>116.255647</v>
      </c>
      <c r="BL28" s="23">
        <v>119.74331599999999</v>
      </c>
      <c r="BM28" s="22"/>
      <c r="BN28" s="23"/>
      <c r="BO28" s="23"/>
      <c r="BP28" s="23">
        <v>95.165862000000004</v>
      </c>
      <c r="BQ28" s="23">
        <v>98.020837999999998</v>
      </c>
      <c r="BR28" s="23">
        <v>100.96146299999999</v>
      </c>
      <c r="BS28" s="23">
        <v>103.990307</v>
      </c>
      <c r="BT28" s="23">
        <v>107.110016</v>
      </c>
      <c r="BU28" s="23">
        <v>110.32331600000001</v>
      </c>
      <c r="BV28" s="23">
        <v>113.633015</v>
      </c>
      <c r="BW28" s="23">
        <v>117.042005</v>
      </c>
      <c r="BX28" s="23">
        <v>120.553265</v>
      </c>
      <c r="BY28" s="23">
        <v>124.16986300000001</v>
      </c>
      <c r="BZ28" s="23">
        <v>127.894959</v>
      </c>
      <c r="CA28" s="23">
        <v>131.731808</v>
      </c>
      <c r="CB28" s="23">
        <v>135.683762</v>
      </c>
      <c r="CC28" s="23">
        <v>139.75427500000001</v>
      </c>
      <c r="CD28" s="23">
        <v>143.94690299999999</v>
      </c>
      <c r="CE28" s="23">
        <v>148.26531</v>
      </c>
      <c r="CF28" s="23">
        <v>152.713269</v>
      </c>
      <c r="CG28" s="22">
        <v>119.59785341796874</v>
      </c>
      <c r="CH28" s="23">
        <v>119.59785341796874</v>
      </c>
      <c r="CI28" s="23">
        <v>119.59785341796874</v>
      </c>
      <c r="CJ28" s="23">
        <v>119.59785341796874</v>
      </c>
      <c r="CK28" s="23">
        <v>119.59785341796874</v>
      </c>
      <c r="CL28" s="23">
        <v>119.59785341796874</v>
      </c>
      <c r="CM28" s="23">
        <v>119.59785341796874</v>
      </c>
      <c r="CN28" s="23">
        <v>119.59785341796874</v>
      </c>
      <c r="CO28" s="23">
        <v>119.59785341796874</v>
      </c>
      <c r="CP28" s="23">
        <v>119.59785341796874</v>
      </c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>
        <v>27</v>
      </c>
      <c r="DE28" s="23">
        <v>76.195139999999995</v>
      </c>
      <c r="DF28" s="23">
        <v>78.480994199999998</v>
      </c>
      <c r="DG28" s="23">
        <v>80.835424029999999</v>
      </c>
      <c r="DH28" s="23">
        <v>83.260486749999998</v>
      </c>
      <c r="DI28" s="23">
        <v>85.758301349999996</v>
      </c>
      <c r="DJ28" s="23">
        <v>88.331050390000001</v>
      </c>
      <c r="DK28" s="23">
        <v>90.980981900000003</v>
      </c>
      <c r="DL28" s="23">
        <v>93.710411359999995</v>
      </c>
      <c r="DM28" s="23">
        <v>96.521723699999995</v>
      </c>
      <c r="DN28" s="23">
        <v>99.417375410000005</v>
      </c>
      <c r="DO28" s="23">
        <v>102.39989667</v>
      </c>
      <c r="DP28" s="23">
        <v>0</v>
      </c>
      <c r="DQ28" s="23">
        <v>0</v>
      </c>
      <c r="DR28" s="23">
        <v>0</v>
      </c>
      <c r="DS28" s="23">
        <v>0</v>
      </c>
      <c r="DT28" s="23">
        <v>0</v>
      </c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998</v>
      </c>
      <c r="B29" s="21" t="s">
        <v>999</v>
      </c>
      <c r="C29" s="21" t="s">
        <v>666</v>
      </c>
      <c r="D29" s="9" t="s">
        <v>999</v>
      </c>
      <c r="E29" s="22"/>
      <c r="F29" s="23"/>
      <c r="G29" s="23"/>
      <c r="H29" s="23">
        <v>97.855433000000005</v>
      </c>
      <c r="I29" s="23">
        <v>100.791096</v>
      </c>
      <c r="J29" s="23">
        <v>103.814829</v>
      </c>
      <c r="K29" s="23">
        <v>106.92927400000001</v>
      </c>
      <c r="L29" s="23">
        <v>110.137152</v>
      </c>
      <c r="M29" s="23">
        <v>113.441267</v>
      </c>
      <c r="N29" s="23">
        <v>116.844505</v>
      </c>
      <c r="O29" s="23">
        <v>120.34984</v>
      </c>
      <c r="P29" s="23">
        <v>123.960335</v>
      </c>
      <c r="Q29" s="23">
        <v>127.67914500000001</v>
      </c>
      <c r="R29" s="23">
        <v>131.50951900000001</v>
      </c>
      <c r="S29" s="23">
        <v>135.45480499999999</v>
      </c>
      <c r="T29" s="23">
        <v>139.518449</v>
      </c>
      <c r="U29" s="23">
        <v>143.704002</v>
      </c>
      <c r="V29" s="23">
        <v>148.01512199999999</v>
      </c>
      <c r="W29" s="23">
        <v>152.45557600000001</v>
      </c>
      <c r="X29" s="23">
        <v>157.02924300000001</v>
      </c>
      <c r="Y29" s="22"/>
      <c r="Z29" s="23"/>
      <c r="AA29" s="23"/>
      <c r="AB29" s="23">
        <v>132.23168200000001</v>
      </c>
      <c r="AC29" s="23">
        <v>136.198632</v>
      </c>
      <c r="AD29" s="23">
        <v>140.28459100000001</v>
      </c>
      <c r="AE29" s="23">
        <v>144.49312900000001</v>
      </c>
      <c r="AF29" s="23">
        <v>148.827923</v>
      </c>
      <c r="AG29" s="23">
        <v>153.29276100000001</v>
      </c>
      <c r="AH29" s="23">
        <v>157.89154400000001</v>
      </c>
      <c r="AI29" s="23">
        <v>162.62828999999999</v>
      </c>
      <c r="AJ29" s="23">
        <v>167.507139</v>
      </c>
      <c r="AK29" s="23">
        <v>172.532353</v>
      </c>
      <c r="AL29" s="23">
        <v>177.708324</v>
      </c>
      <c r="AM29" s="23">
        <v>183.03957399999999</v>
      </c>
      <c r="AN29" s="23">
        <v>188.53076100000001</v>
      </c>
      <c r="AO29" s="23">
        <v>194.18668400000001</v>
      </c>
      <c r="AP29" s="23">
        <v>200.01228499999999</v>
      </c>
      <c r="AQ29" s="23">
        <v>206.012654</v>
      </c>
      <c r="AR29" s="23">
        <v>212.19303400000001</v>
      </c>
      <c r="AS29" s="22"/>
      <c r="AT29" s="23"/>
      <c r="AU29" s="23"/>
      <c r="AV29" s="23">
        <v>99.160938000000002</v>
      </c>
      <c r="AW29" s="23">
        <v>102.135766</v>
      </c>
      <c r="AX29" s="23">
        <v>105.199839</v>
      </c>
      <c r="AY29" s="23">
        <v>108.355834</v>
      </c>
      <c r="AZ29" s="23">
        <v>111.606509</v>
      </c>
      <c r="BA29" s="23">
        <v>114.95470400000001</v>
      </c>
      <c r="BB29" s="23">
        <v>118.403345</v>
      </c>
      <c r="BC29" s="23">
        <v>121.955445</v>
      </c>
      <c r="BD29" s="23">
        <v>125.614108</v>
      </c>
      <c r="BE29" s="23">
        <v>129.382531</v>
      </c>
      <c r="BF29" s="23">
        <v>133.26400699999999</v>
      </c>
      <c r="BG29" s="23">
        <v>137.26192699999999</v>
      </c>
      <c r="BH29" s="23">
        <v>141.379785</v>
      </c>
      <c r="BI29" s="23">
        <v>145.62117900000001</v>
      </c>
      <c r="BJ29" s="23">
        <v>149.989814</v>
      </c>
      <c r="BK29" s="23">
        <v>154.489508</v>
      </c>
      <c r="BL29" s="23">
        <v>159.12419299999999</v>
      </c>
      <c r="BM29" s="22"/>
      <c r="BN29" s="23"/>
      <c r="BO29" s="23"/>
      <c r="BP29" s="23">
        <v>126.46377</v>
      </c>
      <c r="BQ29" s="23">
        <v>130.25768299999999</v>
      </c>
      <c r="BR29" s="23">
        <v>134.165413</v>
      </c>
      <c r="BS29" s="23">
        <v>138.19037499999999</v>
      </c>
      <c r="BT29" s="23">
        <v>142.33608599999999</v>
      </c>
      <c r="BU29" s="23">
        <v>146.60616899999999</v>
      </c>
      <c r="BV29" s="23">
        <v>151.00435400000001</v>
      </c>
      <c r="BW29" s="23">
        <v>155.53448499999999</v>
      </c>
      <c r="BX29" s="23">
        <v>160.20052000000001</v>
      </c>
      <c r="BY29" s="23">
        <v>165.00653600000001</v>
      </c>
      <c r="BZ29" s="23">
        <v>169.95673199999999</v>
      </c>
      <c r="CA29" s="23">
        <v>175.05543399999999</v>
      </c>
      <c r="CB29" s="23">
        <v>180.307097</v>
      </c>
      <c r="CC29" s="23">
        <v>185.71630999999999</v>
      </c>
      <c r="CD29" s="23">
        <v>191.28779900000001</v>
      </c>
      <c r="CE29" s="23">
        <v>197.026433</v>
      </c>
      <c r="CF29" s="23">
        <v>202.93722600000001</v>
      </c>
      <c r="CG29" s="22">
        <v>94.649993066406253</v>
      </c>
      <c r="CH29" s="23">
        <v>94.649993066406253</v>
      </c>
      <c r="CI29" s="23">
        <v>94.649993066406253</v>
      </c>
      <c r="CJ29" s="23">
        <v>94.649993066406253</v>
      </c>
      <c r="CK29" s="23">
        <v>94.649993066406253</v>
      </c>
      <c r="CL29" s="23">
        <v>94.649993066406253</v>
      </c>
      <c r="CM29" s="23">
        <v>94.649993066406253</v>
      </c>
      <c r="CN29" s="23">
        <v>94.649993066406253</v>
      </c>
      <c r="CO29" s="23">
        <v>94.649993066406253</v>
      </c>
      <c r="CP29" s="23">
        <v>94.649993066406253</v>
      </c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>
        <v>28</v>
      </c>
      <c r="DE29" s="23">
        <v>98.256291000000004</v>
      </c>
      <c r="DF29" s="23">
        <v>101.20397973</v>
      </c>
      <c r="DG29" s="23">
        <v>104.24009912</v>
      </c>
      <c r="DH29" s="23">
        <v>107.3673021</v>
      </c>
      <c r="DI29" s="23">
        <v>110.58832116000001</v>
      </c>
      <c r="DJ29" s="23">
        <v>113.90597079</v>
      </c>
      <c r="DK29" s="23">
        <v>117.32314992000001</v>
      </c>
      <c r="DL29" s="23">
        <v>120.84284441</v>
      </c>
      <c r="DM29" s="23">
        <v>124.46812975</v>
      </c>
      <c r="DN29" s="23">
        <v>128.20217364000001</v>
      </c>
      <c r="DO29" s="23">
        <v>132.04823884999999</v>
      </c>
      <c r="DP29" s="23">
        <v>0</v>
      </c>
      <c r="DQ29" s="23">
        <v>0</v>
      </c>
      <c r="DR29" s="23">
        <v>0</v>
      </c>
      <c r="DS29" s="23">
        <v>0</v>
      </c>
      <c r="DT29" s="23">
        <v>0</v>
      </c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1000</v>
      </c>
      <c r="B30" s="21" t="s">
        <v>1001</v>
      </c>
      <c r="C30" s="21" t="s">
        <v>666</v>
      </c>
      <c r="D30" s="9" t="s">
        <v>1001</v>
      </c>
      <c r="E30" s="22"/>
      <c r="F30" s="23"/>
      <c r="G30" s="23"/>
      <c r="H30" s="23">
        <v>128.19389899999999</v>
      </c>
      <c r="I30" s="23">
        <v>132.039716</v>
      </c>
      <c r="J30" s="23">
        <v>136.00090700000001</v>
      </c>
      <c r="K30" s="23">
        <v>140.08093400000001</v>
      </c>
      <c r="L30" s="23">
        <v>144.28336200000001</v>
      </c>
      <c r="M30" s="23">
        <v>148.611863</v>
      </c>
      <c r="N30" s="23">
        <v>153.07021900000001</v>
      </c>
      <c r="O30" s="23">
        <v>157.66232600000001</v>
      </c>
      <c r="P30" s="23">
        <v>162.39219600000001</v>
      </c>
      <c r="Q30" s="23">
        <v>167.26396199999999</v>
      </c>
      <c r="R30" s="23">
        <v>172.281881</v>
      </c>
      <c r="S30" s="23">
        <v>177.45033699999999</v>
      </c>
      <c r="T30" s="23">
        <v>182.77384699999999</v>
      </c>
      <c r="U30" s="23">
        <v>188.25706199999999</v>
      </c>
      <c r="V30" s="23">
        <v>193.904774</v>
      </c>
      <c r="W30" s="23">
        <v>199.72191699999999</v>
      </c>
      <c r="X30" s="23">
        <v>205.71357499999999</v>
      </c>
      <c r="Y30" s="22"/>
      <c r="Z30" s="23"/>
      <c r="AA30" s="23"/>
      <c r="AB30" s="23">
        <v>173.22793799999999</v>
      </c>
      <c r="AC30" s="23">
        <v>178.42477600000001</v>
      </c>
      <c r="AD30" s="23">
        <v>183.77751900000001</v>
      </c>
      <c r="AE30" s="23">
        <v>189.29084499999999</v>
      </c>
      <c r="AF30" s="23">
        <v>194.96957</v>
      </c>
      <c r="AG30" s="23">
        <v>200.818657</v>
      </c>
      <c r="AH30" s="23">
        <v>206.84321700000001</v>
      </c>
      <c r="AI30" s="23">
        <v>213.04851400000001</v>
      </c>
      <c r="AJ30" s="23">
        <v>219.43996899999999</v>
      </c>
      <c r="AK30" s="23">
        <v>226.023168</v>
      </c>
      <c r="AL30" s="23">
        <v>232.80386300000001</v>
      </c>
      <c r="AM30" s="23">
        <v>239.78797900000001</v>
      </c>
      <c r="AN30" s="23">
        <v>246.981618</v>
      </c>
      <c r="AO30" s="23">
        <v>254.39106699999999</v>
      </c>
      <c r="AP30" s="23">
        <v>262.02279900000002</v>
      </c>
      <c r="AQ30" s="23">
        <v>269.88348300000001</v>
      </c>
      <c r="AR30" s="23">
        <v>277.97998699999999</v>
      </c>
      <c r="AS30" s="22"/>
      <c r="AT30" s="23"/>
      <c r="AU30" s="23"/>
      <c r="AV30" s="23">
        <v>129.90415400000001</v>
      </c>
      <c r="AW30" s="23">
        <v>133.80127899999999</v>
      </c>
      <c r="AX30" s="23">
        <v>137.81531699999999</v>
      </c>
      <c r="AY30" s="23">
        <v>141.94977700000001</v>
      </c>
      <c r="AZ30" s="23">
        <v>146.20827</v>
      </c>
      <c r="BA30" s="23">
        <v>150.59451799999999</v>
      </c>
      <c r="BB30" s="23">
        <v>155.11235400000001</v>
      </c>
      <c r="BC30" s="23">
        <v>159.765725</v>
      </c>
      <c r="BD30" s="23">
        <v>164.558697</v>
      </c>
      <c r="BE30" s="23">
        <v>169.49545800000001</v>
      </c>
      <c r="BF30" s="23">
        <v>174.580322</v>
      </c>
      <c r="BG30" s="23">
        <v>179.81773200000001</v>
      </c>
      <c r="BH30" s="23">
        <v>185.212264</v>
      </c>
      <c r="BI30" s="23">
        <v>190.768632</v>
      </c>
      <c r="BJ30" s="23">
        <v>196.491691</v>
      </c>
      <c r="BK30" s="23">
        <v>202.38644199999999</v>
      </c>
      <c r="BL30" s="23">
        <v>208.458035</v>
      </c>
      <c r="BM30" s="22"/>
      <c r="BN30" s="23"/>
      <c r="BO30" s="23"/>
      <c r="BP30" s="23">
        <v>165.67177899999999</v>
      </c>
      <c r="BQ30" s="23">
        <v>170.641932</v>
      </c>
      <c r="BR30" s="23">
        <v>175.76119</v>
      </c>
      <c r="BS30" s="23">
        <v>181.03402600000001</v>
      </c>
      <c r="BT30" s="23">
        <v>186.465047</v>
      </c>
      <c r="BU30" s="23">
        <v>192.058998</v>
      </c>
      <c r="BV30" s="23">
        <v>197.82076799999999</v>
      </c>
      <c r="BW30" s="23">
        <v>203.755391</v>
      </c>
      <c r="BX30" s="23">
        <v>209.868053</v>
      </c>
      <c r="BY30" s="23">
        <v>216.164095</v>
      </c>
      <c r="BZ30" s="23">
        <v>222.64901800000001</v>
      </c>
      <c r="CA30" s="23">
        <v>229.32848899999999</v>
      </c>
      <c r="CB30" s="23">
        <v>236.20834400000001</v>
      </c>
      <c r="CC30" s="23">
        <v>243.29459399999999</v>
      </c>
      <c r="CD30" s="23">
        <v>250.59343200000001</v>
      </c>
      <c r="CE30" s="23">
        <v>258.11123500000002</v>
      </c>
      <c r="CF30" s="23">
        <v>265.85457200000002</v>
      </c>
      <c r="CG30" s="22">
        <v>111.04426416015625</v>
      </c>
      <c r="CH30" s="23">
        <v>111.04426416015625</v>
      </c>
      <c r="CI30" s="23">
        <v>111.04426416015625</v>
      </c>
      <c r="CJ30" s="23">
        <v>111.04426416015625</v>
      </c>
      <c r="CK30" s="23">
        <v>111.04426416015625</v>
      </c>
      <c r="CL30" s="23">
        <v>111.04426416015625</v>
      </c>
      <c r="CM30" s="23">
        <v>111.04426416015625</v>
      </c>
      <c r="CN30" s="23">
        <v>111.04426416015625</v>
      </c>
      <c r="CO30" s="23">
        <v>111.04426416015625</v>
      </c>
      <c r="CP30" s="23">
        <v>111.04426416015625</v>
      </c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>
        <v>29</v>
      </c>
      <c r="DE30" s="23">
        <v>132.30362099999999</v>
      </c>
      <c r="DF30" s="23">
        <v>136.27272962999999</v>
      </c>
      <c r="DG30" s="23">
        <v>140.36091152</v>
      </c>
      <c r="DH30" s="23">
        <v>144.57173886000001</v>
      </c>
      <c r="DI30" s="23">
        <v>148.90889103000001</v>
      </c>
      <c r="DJ30" s="23">
        <v>153.37615776000001</v>
      </c>
      <c r="DK30" s="23">
        <v>157.97744248999999</v>
      </c>
      <c r="DL30" s="23">
        <v>162.71676576999999</v>
      </c>
      <c r="DM30" s="23">
        <v>167.59826874000001</v>
      </c>
      <c r="DN30" s="23">
        <v>172.62621680000001</v>
      </c>
      <c r="DO30" s="23">
        <v>177.80500330999999</v>
      </c>
      <c r="DP30" s="23">
        <v>0</v>
      </c>
      <c r="DQ30" s="23">
        <v>0</v>
      </c>
      <c r="DR30" s="23">
        <v>0</v>
      </c>
      <c r="DS30" s="23">
        <v>0</v>
      </c>
      <c r="DT30" s="23">
        <v>0</v>
      </c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1002</v>
      </c>
      <c r="B31" s="21" t="s">
        <v>1003</v>
      </c>
      <c r="C31" s="21" t="s">
        <v>666</v>
      </c>
      <c r="D31" s="9" t="s">
        <v>1003</v>
      </c>
      <c r="E31" s="22"/>
      <c r="F31" s="23"/>
      <c r="G31" s="23"/>
      <c r="H31" s="23">
        <v>96.744873999999996</v>
      </c>
      <c r="I31" s="23">
        <v>99.647220000000004</v>
      </c>
      <c r="J31" s="23">
        <v>102.63663699999999</v>
      </c>
      <c r="K31" s="23">
        <v>105.71573600000001</v>
      </c>
      <c r="L31" s="23">
        <v>108.887208</v>
      </c>
      <c r="M31" s="23">
        <v>112.153824</v>
      </c>
      <c r="N31" s="23">
        <v>115.518439</v>
      </c>
      <c r="O31" s="23">
        <v>118.983992</v>
      </c>
      <c r="P31" s="23">
        <v>122.553512</v>
      </c>
      <c r="Q31" s="23">
        <v>126.23011700000001</v>
      </c>
      <c r="R31" s="23">
        <v>130.017021</v>
      </c>
      <c r="S31" s="23">
        <v>133.91753199999999</v>
      </c>
      <c r="T31" s="23">
        <v>137.935058</v>
      </c>
      <c r="U31" s="23">
        <v>142.07311000000001</v>
      </c>
      <c r="V31" s="23">
        <v>146.33530300000001</v>
      </c>
      <c r="W31" s="23">
        <v>150.72536199999999</v>
      </c>
      <c r="X31" s="23">
        <v>155.24712299999999</v>
      </c>
      <c r="Y31" s="22"/>
      <c r="Z31" s="23"/>
      <c r="AA31" s="23"/>
      <c r="AB31" s="23">
        <v>130.730987</v>
      </c>
      <c r="AC31" s="23">
        <v>134.652917</v>
      </c>
      <c r="AD31" s="23">
        <v>138.69250500000001</v>
      </c>
      <c r="AE31" s="23">
        <v>142.85328000000001</v>
      </c>
      <c r="AF31" s="23">
        <v>147.13887800000001</v>
      </c>
      <c r="AG31" s="23">
        <v>151.553044</v>
      </c>
      <c r="AH31" s="23">
        <v>156.09963500000001</v>
      </c>
      <c r="AI31" s="23">
        <v>160.782624</v>
      </c>
      <c r="AJ31" s="23">
        <v>165.60610299999999</v>
      </c>
      <c r="AK31" s="23">
        <v>170.574286</v>
      </c>
      <c r="AL31" s="23">
        <v>175.69151500000001</v>
      </c>
      <c r="AM31" s="23">
        <v>180.96225999999999</v>
      </c>
      <c r="AN31" s="23">
        <v>186.39112800000001</v>
      </c>
      <c r="AO31" s="23">
        <v>191.98286200000001</v>
      </c>
      <c r="AP31" s="23">
        <v>197.74234799999999</v>
      </c>
      <c r="AQ31" s="23">
        <v>203.67461800000001</v>
      </c>
      <c r="AR31" s="23">
        <v>209.78485699999999</v>
      </c>
      <c r="AS31" s="22"/>
      <c r="AT31" s="23"/>
      <c r="AU31" s="23"/>
      <c r="AV31" s="23">
        <v>98.035562999999996</v>
      </c>
      <c r="AW31" s="23">
        <v>100.97663</v>
      </c>
      <c r="AX31" s="23">
        <v>104.00592899999999</v>
      </c>
      <c r="AY31" s="23">
        <v>107.126107</v>
      </c>
      <c r="AZ31" s="23">
        <v>110.33989</v>
      </c>
      <c r="BA31" s="23">
        <v>113.650087</v>
      </c>
      <c r="BB31" s="23">
        <v>117.05959</v>
      </c>
      <c r="BC31" s="23">
        <v>120.571378</v>
      </c>
      <c r="BD31" s="23">
        <v>124.188519</v>
      </c>
      <c r="BE31" s="23">
        <v>127.914175</v>
      </c>
      <c r="BF31" s="23">
        <v>131.7516</v>
      </c>
      <c r="BG31" s="23">
        <v>135.704148</v>
      </c>
      <c r="BH31" s="23">
        <v>139.775272</v>
      </c>
      <c r="BI31" s="23">
        <v>143.96852999999999</v>
      </c>
      <c r="BJ31" s="23">
        <v>148.287586</v>
      </c>
      <c r="BK31" s="23">
        <v>152.73621399999999</v>
      </c>
      <c r="BL31" s="23">
        <v>157.31829999999999</v>
      </c>
      <c r="BM31" s="22"/>
      <c r="BN31" s="23"/>
      <c r="BO31" s="23"/>
      <c r="BP31" s="23">
        <v>125.02853500000001</v>
      </c>
      <c r="BQ31" s="23">
        <v>128.779391</v>
      </c>
      <c r="BR31" s="23">
        <v>132.64277300000001</v>
      </c>
      <c r="BS31" s="23">
        <v>136.62205599999999</v>
      </c>
      <c r="BT31" s="23">
        <v>140.72071800000001</v>
      </c>
      <c r="BU31" s="23">
        <v>144.94234</v>
      </c>
      <c r="BV31" s="23">
        <v>149.29060999999999</v>
      </c>
      <c r="BW31" s="23">
        <v>153.769328</v>
      </c>
      <c r="BX31" s="23">
        <v>158.382408</v>
      </c>
      <c r="BY31" s="23">
        <v>163.13388</v>
      </c>
      <c r="BZ31" s="23">
        <v>168.027896</v>
      </c>
      <c r="CA31" s="23">
        <v>173.06873300000001</v>
      </c>
      <c r="CB31" s="23">
        <v>178.260795</v>
      </c>
      <c r="CC31" s="23">
        <v>183.608619</v>
      </c>
      <c r="CD31" s="23">
        <v>189.11687800000001</v>
      </c>
      <c r="CE31" s="23">
        <v>194.79038399999999</v>
      </c>
      <c r="CF31" s="23">
        <v>200.634096</v>
      </c>
      <c r="CG31" s="22">
        <v>86.733426269531265</v>
      </c>
      <c r="CH31" s="23">
        <v>86.733426269531265</v>
      </c>
      <c r="CI31" s="23">
        <v>86.733426269531265</v>
      </c>
      <c r="CJ31" s="23">
        <v>86.733426269531265</v>
      </c>
      <c r="CK31" s="23">
        <v>86.733426269531265</v>
      </c>
      <c r="CL31" s="23">
        <v>86.733426269531265</v>
      </c>
      <c r="CM31" s="23">
        <v>86.733426269531265</v>
      </c>
      <c r="CN31" s="23">
        <v>86.733426269531265</v>
      </c>
      <c r="CO31" s="23">
        <v>86.733426269531265</v>
      </c>
      <c r="CP31" s="23">
        <v>86.733426269531265</v>
      </c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>
        <v>30</v>
      </c>
      <c r="DE31" s="23">
        <v>96.826049999999995</v>
      </c>
      <c r="DF31" s="23">
        <v>99.730831499999994</v>
      </c>
      <c r="DG31" s="23">
        <v>102.72275645000001</v>
      </c>
      <c r="DH31" s="23">
        <v>105.80443914</v>
      </c>
      <c r="DI31" s="23">
        <v>108.97857231</v>
      </c>
      <c r="DJ31" s="23">
        <v>112.24792948</v>
      </c>
      <c r="DK31" s="23">
        <v>115.61536737</v>
      </c>
      <c r="DL31" s="23">
        <v>119.08382838999999</v>
      </c>
      <c r="DM31" s="23">
        <v>122.65634324</v>
      </c>
      <c r="DN31" s="23">
        <v>126.33603354</v>
      </c>
      <c r="DO31" s="23">
        <v>130.12611454</v>
      </c>
      <c r="DP31" s="23">
        <v>0</v>
      </c>
      <c r="DQ31" s="23">
        <v>0</v>
      </c>
      <c r="DR31" s="23">
        <v>0</v>
      </c>
      <c r="DS31" s="23">
        <v>0</v>
      </c>
      <c r="DT31" s="23">
        <v>0</v>
      </c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1004</v>
      </c>
      <c r="B32" s="21" t="s">
        <v>1005</v>
      </c>
      <c r="C32" s="21" t="s">
        <v>666</v>
      </c>
      <c r="D32" s="9" t="s">
        <v>1005</v>
      </c>
      <c r="E32" s="22"/>
      <c r="F32" s="23"/>
      <c r="G32" s="23"/>
      <c r="H32" s="23">
        <v>128.19389899999999</v>
      </c>
      <c r="I32" s="23">
        <v>132.039716</v>
      </c>
      <c r="J32" s="23">
        <v>136.00090700000001</v>
      </c>
      <c r="K32" s="23">
        <v>140.08093400000001</v>
      </c>
      <c r="L32" s="23">
        <v>144.28336200000001</v>
      </c>
      <c r="M32" s="23">
        <v>148.611863</v>
      </c>
      <c r="N32" s="23">
        <v>153.07021900000001</v>
      </c>
      <c r="O32" s="23">
        <v>157.66232600000001</v>
      </c>
      <c r="P32" s="23">
        <v>162.39219600000001</v>
      </c>
      <c r="Q32" s="23">
        <v>167.26396199999999</v>
      </c>
      <c r="R32" s="23">
        <v>172.281881</v>
      </c>
      <c r="S32" s="23">
        <v>177.45033699999999</v>
      </c>
      <c r="T32" s="23">
        <v>182.77384699999999</v>
      </c>
      <c r="U32" s="23">
        <v>188.25706199999999</v>
      </c>
      <c r="V32" s="23">
        <v>193.904774</v>
      </c>
      <c r="W32" s="23">
        <v>199.72191699999999</v>
      </c>
      <c r="X32" s="23">
        <v>205.71357499999999</v>
      </c>
      <c r="Y32" s="22"/>
      <c r="Z32" s="23"/>
      <c r="AA32" s="23"/>
      <c r="AB32" s="23">
        <v>173.22793799999999</v>
      </c>
      <c r="AC32" s="23">
        <v>178.42477600000001</v>
      </c>
      <c r="AD32" s="23">
        <v>183.77751900000001</v>
      </c>
      <c r="AE32" s="23">
        <v>189.29084499999999</v>
      </c>
      <c r="AF32" s="23">
        <v>194.96957</v>
      </c>
      <c r="AG32" s="23">
        <v>200.818657</v>
      </c>
      <c r="AH32" s="23">
        <v>206.84321700000001</v>
      </c>
      <c r="AI32" s="23">
        <v>213.04851400000001</v>
      </c>
      <c r="AJ32" s="23">
        <v>219.43996899999999</v>
      </c>
      <c r="AK32" s="23">
        <v>226.023168</v>
      </c>
      <c r="AL32" s="23">
        <v>232.80386300000001</v>
      </c>
      <c r="AM32" s="23">
        <v>239.78797900000001</v>
      </c>
      <c r="AN32" s="23">
        <v>246.981618</v>
      </c>
      <c r="AO32" s="23">
        <v>254.39106699999999</v>
      </c>
      <c r="AP32" s="23">
        <v>262.02279900000002</v>
      </c>
      <c r="AQ32" s="23">
        <v>269.88348300000001</v>
      </c>
      <c r="AR32" s="23">
        <v>277.97998699999999</v>
      </c>
      <c r="AS32" s="22"/>
      <c r="AT32" s="23"/>
      <c r="AU32" s="23"/>
      <c r="AV32" s="23">
        <v>129.90415400000001</v>
      </c>
      <c r="AW32" s="23">
        <v>133.80127899999999</v>
      </c>
      <c r="AX32" s="23">
        <v>137.81531699999999</v>
      </c>
      <c r="AY32" s="23">
        <v>141.94977700000001</v>
      </c>
      <c r="AZ32" s="23">
        <v>146.20827</v>
      </c>
      <c r="BA32" s="23">
        <v>150.59451799999999</v>
      </c>
      <c r="BB32" s="23">
        <v>155.11235400000001</v>
      </c>
      <c r="BC32" s="23">
        <v>159.765725</v>
      </c>
      <c r="BD32" s="23">
        <v>164.558697</v>
      </c>
      <c r="BE32" s="23">
        <v>169.49545800000001</v>
      </c>
      <c r="BF32" s="23">
        <v>174.580322</v>
      </c>
      <c r="BG32" s="23">
        <v>179.81773200000001</v>
      </c>
      <c r="BH32" s="23">
        <v>185.212264</v>
      </c>
      <c r="BI32" s="23">
        <v>190.768632</v>
      </c>
      <c r="BJ32" s="23">
        <v>196.491691</v>
      </c>
      <c r="BK32" s="23">
        <v>202.38644199999999</v>
      </c>
      <c r="BL32" s="23">
        <v>208.458035</v>
      </c>
      <c r="BM32" s="22"/>
      <c r="BN32" s="23"/>
      <c r="BO32" s="23"/>
      <c r="BP32" s="23">
        <v>165.67177899999999</v>
      </c>
      <c r="BQ32" s="23">
        <v>170.641932</v>
      </c>
      <c r="BR32" s="23">
        <v>175.76119</v>
      </c>
      <c r="BS32" s="23">
        <v>181.03402600000001</v>
      </c>
      <c r="BT32" s="23">
        <v>186.465047</v>
      </c>
      <c r="BU32" s="23">
        <v>192.058998</v>
      </c>
      <c r="BV32" s="23">
        <v>197.82076799999999</v>
      </c>
      <c r="BW32" s="23">
        <v>203.755391</v>
      </c>
      <c r="BX32" s="23">
        <v>209.868053</v>
      </c>
      <c r="BY32" s="23">
        <v>216.164095</v>
      </c>
      <c r="BZ32" s="23">
        <v>222.64901800000001</v>
      </c>
      <c r="CA32" s="23">
        <v>229.32848899999999</v>
      </c>
      <c r="CB32" s="23">
        <v>236.20834400000001</v>
      </c>
      <c r="CC32" s="23">
        <v>243.29459399999999</v>
      </c>
      <c r="CD32" s="23">
        <v>250.59343200000001</v>
      </c>
      <c r="CE32" s="23">
        <v>258.11123500000002</v>
      </c>
      <c r="CF32" s="23">
        <v>265.85457200000002</v>
      </c>
      <c r="CG32" s="22">
        <v>111.04426416015625</v>
      </c>
      <c r="CH32" s="23">
        <v>111.04426416015625</v>
      </c>
      <c r="CI32" s="23">
        <v>111.04426416015625</v>
      </c>
      <c r="CJ32" s="23">
        <v>111.04426416015625</v>
      </c>
      <c r="CK32" s="23">
        <v>111.04426416015625</v>
      </c>
      <c r="CL32" s="23">
        <v>111.04426416015625</v>
      </c>
      <c r="CM32" s="23">
        <v>111.04426416015625</v>
      </c>
      <c r="CN32" s="23">
        <v>111.04426416015625</v>
      </c>
      <c r="CO32" s="23">
        <v>111.04426416015625</v>
      </c>
      <c r="CP32" s="23">
        <v>111.04426416015625</v>
      </c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>
        <v>31</v>
      </c>
      <c r="DE32" s="23">
        <v>132.30362099999999</v>
      </c>
      <c r="DF32" s="23">
        <v>136.27272962999999</v>
      </c>
      <c r="DG32" s="23">
        <v>140.36091152</v>
      </c>
      <c r="DH32" s="23">
        <v>144.57173886000001</v>
      </c>
      <c r="DI32" s="23">
        <v>148.90889103000001</v>
      </c>
      <c r="DJ32" s="23">
        <v>153.37615776000001</v>
      </c>
      <c r="DK32" s="23">
        <v>157.97744248999999</v>
      </c>
      <c r="DL32" s="23">
        <v>162.71676576999999</v>
      </c>
      <c r="DM32" s="23">
        <v>167.59826874000001</v>
      </c>
      <c r="DN32" s="23">
        <v>172.62621680000001</v>
      </c>
      <c r="DO32" s="23">
        <v>177.80500330999999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1006</v>
      </c>
      <c r="B33" s="21" t="s">
        <v>1007</v>
      </c>
      <c r="C33" s="21" t="s">
        <v>666</v>
      </c>
      <c r="D33" s="9" t="s">
        <v>1007</v>
      </c>
      <c r="E33" s="22"/>
      <c r="F33" s="23"/>
      <c r="G33" s="23"/>
      <c r="H33" s="23">
        <v>96.744873999999996</v>
      </c>
      <c r="I33" s="23">
        <v>99.647220000000004</v>
      </c>
      <c r="J33" s="23">
        <v>102.63663699999999</v>
      </c>
      <c r="K33" s="23">
        <v>105.71573600000001</v>
      </c>
      <c r="L33" s="23">
        <v>108.887208</v>
      </c>
      <c r="M33" s="23">
        <v>112.153824</v>
      </c>
      <c r="N33" s="23">
        <v>115.518439</v>
      </c>
      <c r="O33" s="23">
        <v>118.983992</v>
      </c>
      <c r="P33" s="23">
        <v>122.553512</v>
      </c>
      <c r="Q33" s="23">
        <v>126.23011700000001</v>
      </c>
      <c r="R33" s="23">
        <v>130.017021</v>
      </c>
      <c r="S33" s="23">
        <v>133.91753199999999</v>
      </c>
      <c r="T33" s="23">
        <v>137.935058</v>
      </c>
      <c r="U33" s="23">
        <v>142.07311000000001</v>
      </c>
      <c r="V33" s="23">
        <v>146.33530300000001</v>
      </c>
      <c r="W33" s="23">
        <v>150.72536199999999</v>
      </c>
      <c r="X33" s="23">
        <v>155.24712299999999</v>
      </c>
      <c r="Y33" s="22"/>
      <c r="Z33" s="23"/>
      <c r="AA33" s="23"/>
      <c r="AB33" s="23">
        <v>130.730987</v>
      </c>
      <c r="AC33" s="23">
        <v>134.652917</v>
      </c>
      <c r="AD33" s="23">
        <v>138.69250500000001</v>
      </c>
      <c r="AE33" s="23">
        <v>142.85328000000001</v>
      </c>
      <c r="AF33" s="23">
        <v>147.13887800000001</v>
      </c>
      <c r="AG33" s="23">
        <v>151.553044</v>
      </c>
      <c r="AH33" s="23">
        <v>156.09963500000001</v>
      </c>
      <c r="AI33" s="23">
        <v>160.782624</v>
      </c>
      <c r="AJ33" s="23">
        <v>165.60610299999999</v>
      </c>
      <c r="AK33" s="23">
        <v>170.574286</v>
      </c>
      <c r="AL33" s="23">
        <v>175.69151500000001</v>
      </c>
      <c r="AM33" s="23">
        <v>180.96225999999999</v>
      </c>
      <c r="AN33" s="23">
        <v>186.39112800000001</v>
      </c>
      <c r="AO33" s="23">
        <v>191.98286200000001</v>
      </c>
      <c r="AP33" s="23">
        <v>197.74234799999999</v>
      </c>
      <c r="AQ33" s="23">
        <v>203.67461800000001</v>
      </c>
      <c r="AR33" s="23">
        <v>209.78485699999999</v>
      </c>
      <c r="AS33" s="22"/>
      <c r="AT33" s="23"/>
      <c r="AU33" s="23"/>
      <c r="AV33" s="23">
        <v>98.035562999999996</v>
      </c>
      <c r="AW33" s="23">
        <v>100.97663</v>
      </c>
      <c r="AX33" s="23">
        <v>104.00592899999999</v>
      </c>
      <c r="AY33" s="23">
        <v>107.126107</v>
      </c>
      <c r="AZ33" s="23">
        <v>110.33989</v>
      </c>
      <c r="BA33" s="23">
        <v>113.650087</v>
      </c>
      <c r="BB33" s="23">
        <v>117.05959</v>
      </c>
      <c r="BC33" s="23">
        <v>120.571378</v>
      </c>
      <c r="BD33" s="23">
        <v>124.188519</v>
      </c>
      <c r="BE33" s="23">
        <v>127.914175</v>
      </c>
      <c r="BF33" s="23">
        <v>131.7516</v>
      </c>
      <c r="BG33" s="23">
        <v>135.704148</v>
      </c>
      <c r="BH33" s="23">
        <v>139.775272</v>
      </c>
      <c r="BI33" s="23">
        <v>143.96852999999999</v>
      </c>
      <c r="BJ33" s="23">
        <v>148.287586</v>
      </c>
      <c r="BK33" s="23">
        <v>152.73621399999999</v>
      </c>
      <c r="BL33" s="23">
        <v>157.31829999999999</v>
      </c>
      <c r="BM33" s="22"/>
      <c r="BN33" s="23"/>
      <c r="BO33" s="23"/>
      <c r="BP33" s="23">
        <v>125.02853500000001</v>
      </c>
      <c r="BQ33" s="23">
        <v>128.779391</v>
      </c>
      <c r="BR33" s="23">
        <v>132.64277300000001</v>
      </c>
      <c r="BS33" s="23">
        <v>136.62205599999999</v>
      </c>
      <c r="BT33" s="23">
        <v>140.72071800000001</v>
      </c>
      <c r="BU33" s="23">
        <v>144.94234</v>
      </c>
      <c r="BV33" s="23">
        <v>149.29060999999999</v>
      </c>
      <c r="BW33" s="23">
        <v>153.769328</v>
      </c>
      <c r="BX33" s="23">
        <v>158.382408</v>
      </c>
      <c r="BY33" s="23">
        <v>163.13388</v>
      </c>
      <c r="BZ33" s="23">
        <v>168.027896</v>
      </c>
      <c r="CA33" s="23">
        <v>173.06873300000001</v>
      </c>
      <c r="CB33" s="23">
        <v>178.260795</v>
      </c>
      <c r="CC33" s="23">
        <v>183.608619</v>
      </c>
      <c r="CD33" s="23">
        <v>189.11687800000001</v>
      </c>
      <c r="CE33" s="23">
        <v>194.79038399999999</v>
      </c>
      <c r="CF33" s="23">
        <v>200.634096</v>
      </c>
      <c r="CG33" s="22">
        <v>86.733426269531265</v>
      </c>
      <c r="CH33" s="23">
        <v>86.733426269531265</v>
      </c>
      <c r="CI33" s="23">
        <v>86.733426269531265</v>
      </c>
      <c r="CJ33" s="23">
        <v>86.733426269531265</v>
      </c>
      <c r="CK33" s="23">
        <v>86.733426269531265</v>
      </c>
      <c r="CL33" s="23">
        <v>86.733426269531265</v>
      </c>
      <c r="CM33" s="23">
        <v>86.733426269531265</v>
      </c>
      <c r="CN33" s="23">
        <v>86.733426269531265</v>
      </c>
      <c r="CO33" s="23">
        <v>86.733426269531265</v>
      </c>
      <c r="CP33" s="23">
        <v>86.733426269531265</v>
      </c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>
        <v>32</v>
      </c>
      <c r="DE33" s="23">
        <v>96.826049999999995</v>
      </c>
      <c r="DF33" s="23">
        <v>99.730831499999994</v>
      </c>
      <c r="DG33" s="23">
        <v>102.72275645000001</v>
      </c>
      <c r="DH33" s="23">
        <v>105.80443914</v>
      </c>
      <c r="DI33" s="23">
        <v>108.97857231</v>
      </c>
      <c r="DJ33" s="23">
        <v>112.24792948</v>
      </c>
      <c r="DK33" s="23">
        <v>115.61536737</v>
      </c>
      <c r="DL33" s="23">
        <v>119.08382838999999</v>
      </c>
      <c r="DM33" s="23">
        <v>122.65634324</v>
      </c>
      <c r="DN33" s="23">
        <v>126.33603354</v>
      </c>
      <c r="DO33" s="23">
        <v>130.12611454</v>
      </c>
      <c r="DP33" s="23">
        <v>0</v>
      </c>
      <c r="DQ33" s="23">
        <v>0</v>
      </c>
      <c r="DR33" s="23">
        <v>0</v>
      </c>
      <c r="DS33" s="23">
        <v>0</v>
      </c>
      <c r="DT33" s="23">
        <v>0</v>
      </c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1008</v>
      </c>
      <c r="B34" s="21" t="s">
        <v>1009</v>
      </c>
      <c r="C34" s="21" t="s">
        <v>666</v>
      </c>
      <c r="D34" s="9" t="s">
        <v>1009</v>
      </c>
      <c r="E34" s="22"/>
      <c r="F34" s="23"/>
      <c r="G34" s="23"/>
      <c r="H34" s="23">
        <v>165.51122100000001</v>
      </c>
      <c r="I34" s="23">
        <v>170.47655800000001</v>
      </c>
      <c r="J34" s="23">
        <v>175.590855</v>
      </c>
      <c r="K34" s="23">
        <v>180.85858099999999</v>
      </c>
      <c r="L34" s="23">
        <v>186.28433799999999</v>
      </c>
      <c r="M34" s="23">
        <v>191.87286800000001</v>
      </c>
      <c r="N34" s="23">
        <v>197.629054</v>
      </c>
      <c r="O34" s="23">
        <v>203.55792600000001</v>
      </c>
      <c r="P34" s="23">
        <v>209.66466399999999</v>
      </c>
      <c r="Q34" s="23">
        <v>215.95460399999999</v>
      </c>
      <c r="R34" s="23">
        <v>222.43324200000001</v>
      </c>
      <c r="S34" s="23">
        <v>229.10623899999999</v>
      </c>
      <c r="T34" s="23">
        <v>235.97942599999999</v>
      </c>
      <c r="U34" s="23">
        <v>243.058809</v>
      </c>
      <c r="V34" s="23">
        <v>250.350573</v>
      </c>
      <c r="W34" s="23">
        <v>257.86108999999999</v>
      </c>
      <c r="X34" s="23">
        <v>265.596923</v>
      </c>
      <c r="Y34" s="22"/>
      <c r="Z34" s="23"/>
      <c r="AA34" s="23"/>
      <c r="AB34" s="23">
        <v>223.654696</v>
      </c>
      <c r="AC34" s="23">
        <v>230.36433700000001</v>
      </c>
      <c r="AD34" s="23">
        <v>237.27526700000001</v>
      </c>
      <c r="AE34" s="23">
        <v>244.39352500000001</v>
      </c>
      <c r="AF34" s="23">
        <v>251.72533100000001</v>
      </c>
      <c r="AG34" s="23">
        <v>259.27709099999998</v>
      </c>
      <c r="AH34" s="23">
        <v>267.05540400000001</v>
      </c>
      <c r="AI34" s="23">
        <v>275.06706600000001</v>
      </c>
      <c r="AJ34" s="23">
        <v>283.31907799999999</v>
      </c>
      <c r="AK34" s="23">
        <v>291.81864999999999</v>
      </c>
      <c r="AL34" s="23">
        <v>300.57321000000002</v>
      </c>
      <c r="AM34" s="23">
        <v>309.59040599999997</v>
      </c>
      <c r="AN34" s="23">
        <v>318.87811799999997</v>
      </c>
      <c r="AO34" s="23">
        <v>328.44446199999999</v>
      </c>
      <c r="AP34" s="23">
        <v>338.29779600000001</v>
      </c>
      <c r="AQ34" s="23">
        <v>348.44673</v>
      </c>
      <c r="AR34" s="23">
        <v>358.90013199999999</v>
      </c>
      <c r="AS34" s="22"/>
      <c r="AT34" s="23"/>
      <c r="AU34" s="23"/>
      <c r="AV34" s="23">
        <v>167.71933200000001</v>
      </c>
      <c r="AW34" s="23">
        <v>172.750912</v>
      </c>
      <c r="AX34" s="23">
        <v>177.93343899999999</v>
      </c>
      <c r="AY34" s="23">
        <v>183.27144200000001</v>
      </c>
      <c r="AZ34" s="23">
        <v>188.76958500000001</v>
      </c>
      <c r="BA34" s="23">
        <v>194.43267299999999</v>
      </c>
      <c r="BB34" s="23">
        <v>200.26565299999999</v>
      </c>
      <c r="BC34" s="23">
        <v>206.27362299999999</v>
      </c>
      <c r="BD34" s="23">
        <v>212.46183199999999</v>
      </c>
      <c r="BE34" s="23">
        <v>218.83568700000001</v>
      </c>
      <c r="BF34" s="23">
        <v>225.400758</v>
      </c>
      <c r="BG34" s="23">
        <v>232.162781</v>
      </c>
      <c r="BH34" s="23">
        <v>239.12766400000001</v>
      </c>
      <c r="BI34" s="23">
        <v>246.30149399999999</v>
      </c>
      <c r="BJ34" s="23">
        <v>253.690539</v>
      </c>
      <c r="BK34" s="23">
        <v>261.30125500000003</v>
      </c>
      <c r="BL34" s="23">
        <v>269.14029299999999</v>
      </c>
      <c r="BM34" s="22"/>
      <c r="BN34" s="23"/>
      <c r="BO34" s="23"/>
      <c r="BP34" s="23">
        <v>213.89893499999999</v>
      </c>
      <c r="BQ34" s="23">
        <v>220.31590299999999</v>
      </c>
      <c r="BR34" s="23">
        <v>226.92537999999999</v>
      </c>
      <c r="BS34" s="23">
        <v>233.73314099999999</v>
      </c>
      <c r="BT34" s="23">
        <v>240.745135</v>
      </c>
      <c r="BU34" s="23">
        <v>247.967489</v>
      </c>
      <c r="BV34" s="23">
        <v>255.40651399999999</v>
      </c>
      <c r="BW34" s="23">
        <v>263.06870900000001</v>
      </c>
      <c r="BX34" s="23">
        <v>270.96077000000002</v>
      </c>
      <c r="BY34" s="23">
        <v>279.08959299999998</v>
      </c>
      <c r="BZ34" s="23">
        <v>287.46228100000002</v>
      </c>
      <c r="CA34" s="23">
        <v>296.08614899999998</v>
      </c>
      <c r="CB34" s="23">
        <v>304.96873299999999</v>
      </c>
      <c r="CC34" s="23">
        <v>314.117795</v>
      </c>
      <c r="CD34" s="23">
        <v>323.54132900000002</v>
      </c>
      <c r="CE34" s="23">
        <v>333.247569</v>
      </c>
      <c r="CF34" s="23">
        <v>343.24499600000001</v>
      </c>
      <c r="CG34" s="22">
        <v>166.58153896484376</v>
      </c>
      <c r="CH34" s="23">
        <v>166.58153896484376</v>
      </c>
      <c r="CI34" s="23">
        <v>166.58153896484376</v>
      </c>
      <c r="CJ34" s="23">
        <v>166.58153896484376</v>
      </c>
      <c r="CK34" s="23">
        <v>166.58153896484376</v>
      </c>
      <c r="CL34" s="23">
        <v>166.58153896484376</v>
      </c>
      <c r="CM34" s="23">
        <v>166.58153896484376</v>
      </c>
      <c r="CN34" s="23">
        <v>166.58153896484376</v>
      </c>
      <c r="CO34" s="23">
        <v>166.58153896484376</v>
      </c>
      <c r="CP34" s="23">
        <v>166.58153896484376</v>
      </c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>
        <v>33</v>
      </c>
      <c r="DE34" s="23">
        <v>167.74322100000001</v>
      </c>
      <c r="DF34" s="23">
        <v>172.77551763</v>
      </c>
      <c r="DG34" s="23">
        <v>177.95878316</v>
      </c>
      <c r="DH34" s="23">
        <v>183.29754664999999</v>
      </c>
      <c r="DI34" s="23">
        <v>188.79647305</v>
      </c>
      <c r="DJ34" s="23">
        <v>194.46036724000001</v>
      </c>
      <c r="DK34" s="23">
        <v>200.29417826</v>
      </c>
      <c r="DL34" s="23">
        <v>206.30300360999999</v>
      </c>
      <c r="DM34" s="23">
        <v>212.49209372000001</v>
      </c>
      <c r="DN34" s="23">
        <v>218.86685653000001</v>
      </c>
      <c r="DO34" s="23">
        <v>225.43286223000001</v>
      </c>
      <c r="DP34" s="23">
        <v>0</v>
      </c>
      <c r="DQ34" s="23">
        <v>0</v>
      </c>
      <c r="DR34" s="23">
        <v>0</v>
      </c>
      <c r="DS34" s="23">
        <v>0</v>
      </c>
      <c r="DT34" s="23">
        <v>0</v>
      </c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 t="s">
        <v>1010</v>
      </c>
      <c r="B35" s="21" t="s">
        <v>1011</v>
      </c>
      <c r="C35" s="21" t="s">
        <v>666</v>
      </c>
      <c r="D35" s="9" t="s">
        <v>1011</v>
      </c>
      <c r="E35" s="22"/>
      <c r="F35" s="23"/>
      <c r="G35" s="23"/>
      <c r="H35" s="23">
        <v>116.432064</v>
      </c>
      <c r="I35" s="23">
        <v>119.925026</v>
      </c>
      <c r="J35" s="23">
        <v>123.522777</v>
      </c>
      <c r="K35" s="23">
        <v>127.22846</v>
      </c>
      <c r="L35" s="23">
        <v>131.04531399999999</v>
      </c>
      <c r="M35" s="23">
        <v>134.97667300000001</v>
      </c>
      <c r="N35" s="23">
        <v>139.02597299999999</v>
      </c>
      <c r="O35" s="23">
        <v>143.196752</v>
      </c>
      <c r="P35" s="23">
        <v>147.49265500000001</v>
      </c>
      <c r="Q35" s="23">
        <v>151.91743500000001</v>
      </c>
      <c r="R35" s="23">
        <v>156.47495799999999</v>
      </c>
      <c r="S35" s="23">
        <v>161.169207</v>
      </c>
      <c r="T35" s="23">
        <v>166.00428299999999</v>
      </c>
      <c r="U35" s="23">
        <v>170.98441099999999</v>
      </c>
      <c r="V35" s="23">
        <v>176.11394300000001</v>
      </c>
      <c r="W35" s="23">
        <v>181.39736099999999</v>
      </c>
      <c r="X35" s="23">
        <v>186.839282</v>
      </c>
      <c r="Y35" s="22"/>
      <c r="Z35" s="23"/>
      <c r="AA35" s="23"/>
      <c r="AB35" s="23">
        <v>157.334215</v>
      </c>
      <c r="AC35" s="23">
        <v>162.05424099999999</v>
      </c>
      <c r="AD35" s="23">
        <v>166.91586799999999</v>
      </c>
      <c r="AE35" s="23">
        <v>171.92334399999999</v>
      </c>
      <c r="AF35" s="23">
        <v>177.08104399999999</v>
      </c>
      <c r="AG35" s="23">
        <v>182.393475</v>
      </c>
      <c r="AH35" s="23">
        <v>187.86527899999999</v>
      </c>
      <c r="AI35" s="23">
        <v>193.501237</v>
      </c>
      <c r="AJ35" s="23">
        <v>199.306274</v>
      </c>
      <c r="AK35" s="23">
        <v>205.285462</v>
      </c>
      <c r="AL35" s="23">
        <v>211.44402600000001</v>
      </c>
      <c r="AM35" s="23">
        <v>217.78734700000001</v>
      </c>
      <c r="AN35" s="23">
        <v>224.320967</v>
      </c>
      <c r="AO35" s="23">
        <v>231.05059600000001</v>
      </c>
      <c r="AP35" s="23">
        <v>237.982114</v>
      </c>
      <c r="AQ35" s="23">
        <v>245.121577</v>
      </c>
      <c r="AR35" s="23">
        <v>252.475224</v>
      </c>
      <c r="AS35" s="22"/>
      <c r="AT35" s="23"/>
      <c r="AU35" s="23"/>
      <c r="AV35" s="23">
        <v>117.98540300000001</v>
      </c>
      <c r="AW35" s="23">
        <v>121.52496499999999</v>
      </c>
      <c r="AX35" s="23">
        <v>125.170714</v>
      </c>
      <c r="AY35" s="23">
        <v>128.92583500000001</v>
      </c>
      <c r="AZ35" s="23">
        <v>132.79361</v>
      </c>
      <c r="BA35" s="23">
        <v>136.77741800000001</v>
      </c>
      <c r="BB35" s="23">
        <v>140.880741</v>
      </c>
      <c r="BC35" s="23">
        <v>145.10716300000001</v>
      </c>
      <c r="BD35" s="23">
        <v>149.46037799999999</v>
      </c>
      <c r="BE35" s="23">
        <v>153.94418899999999</v>
      </c>
      <c r="BF35" s="23">
        <v>158.56251499999999</v>
      </c>
      <c r="BG35" s="23">
        <v>163.31939</v>
      </c>
      <c r="BH35" s="23">
        <v>168.21897200000001</v>
      </c>
      <c r="BI35" s="23">
        <v>173.26554100000001</v>
      </c>
      <c r="BJ35" s="23">
        <v>178.46350699999999</v>
      </c>
      <c r="BK35" s="23">
        <v>183.81741199999999</v>
      </c>
      <c r="BL35" s="23">
        <v>189.33193399999999</v>
      </c>
      <c r="BM35" s="22"/>
      <c r="BN35" s="23"/>
      <c r="BO35" s="23"/>
      <c r="BP35" s="23">
        <v>150.47133600000001</v>
      </c>
      <c r="BQ35" s="23">
        <v>154.98547600000001</v>
      </c>
      <c r="BR35" s="23">
        <v>159.63504</v>
      </c>
      <c r="BS35" s="23">
        <v>164.424091</v>
      </c>
      <c r="BT35" s="23">
        <v>169.35681400000001</v>
      </c>
      <c r="BU35" s="23">
        <v>174.43751800000001</v>
      </c>
      <c r="BV35" s="23">
        <v>179.67064400000001</v>
      </c>
      <c r="BW35" s="23">
        <v>185.06076300000001</v>
      </c>
      <c r="BX35" s="23">
        <v>190.61258599999999</v>
      </c>
      <c r="BY35" s="23">
        <v>196.33096399999999</v>
      </c>
      <c r="BZ35" s="23">
        <v>202.22089299999999</v>
      </c>
      <c r="CA35" s="23">
        <v>208.28752</v>
      </c>
      <c r="CB35" s="23">
        <v>214.536146</v>
      </c>
      <c r="CC35" s="23">
        <v>220.97223</v>
      </c>
      <c r="CD35" s="23">
        <v>227.60139699999999</v>
      </c>
      <c r="CE35" s="23">
        <v>234.429439</v>
      </c>
      <c r="CF35" s="23">
        <v>241.462322</v>
      </c>
      <c r="CG35" s="22">
        <v>117.444254296875</v>
      </c>
      <c r="CH35" s="23">
        <v>117.444254296875</v>
      </c>
      <c r="CI35" s="23">
        <v>117.444254296875</v>
      </c>
      <c r="CJ35" s="23">
        <v>117.444254296875</v>
      </c>
      <c r="CK35" s="23">
        <v>117.444254296875</v>
      </c>
      <c r="CL35" s="23">
        <v>117.444254296875</v>
      </c>
      <c r="CM35" s="23">
        <v>117.444254296875</v>
      </c>
      <c r="CN35" s="23">
        <v>117.444254296875</v>
      </c>
      <c r="CO35" s="23">
        <v>117.444254296875</v>
      </c>
      <c r="CP35" s="23">
        <v>117.444254296875</v>
      </c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>
        <v>34</v>
      </c>
      <c r="DE35" s="23">
        <v>118.35560700000001</v>
      </c>
      <c r="DF35" s="23">
        <v>121.90627521</v>
      </c>
      <c r="DG35" s="23">
        <v>125.56346347</v>
      </c>
      <c r="DH35" s="23">
        <v>129.33036737</v>
      </c>
      <c r="DI35" s="23">
        <v>133.21027839000001</v>
      </c>
      <c r="DJ35" s="23">
        <v>137.20658674000001</v>
      </c>
      <c r="DK35" s="23">
        <v>141.32278435000001</v>
      </c>
      <c r="DL35" s="23">
        <v>145.56246788000001</v>
      </c>
      <c r="DM35" s="23">
        <v>149.92934191000001</v>
      </c>
      <c r="DN35" s="23">
        <v>154.42722216999999</v>
      </c>
      <c r="DO35" s="23">
        <v>159.06003883</v>
      </c>
      <c r="DP35" s="23">
        <v>0</v>
      </c>
      <c r="DQ35" s="23">
        <v>0</v>
      </c>
      <c r="DR35" s="23">
        <v>0</v>
      </c>
      <c r="DS35" s="23">
        <v>0</v>
      </c>
      <c r="DT35" s="23">
        <v>0</v>
      </c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 t="s">
        <v>1012</v>
      </c>
      <c r="B36" s="21" t="s">
        <v>1013</v>
      </c>
      <c r="C36" s="21" t="s">
        <v>666</v>
      </c>
      <c r="D36" s="9" t="s">
        <v>1013</v>
      </c>
      <c r="E36" s="22"/>
      <c r="F36" s="23"/>
      <c r="G36" s="23"/>
      <c r="H36" s="23">
        <v>103.77421</v>
      </c>
      <c r="I36" s="23">
        <v>106.88743599999999</v>
      </c>
      <c r="J36" s="23">
        <v>110.094059</v>
      </c>
      <c r="K36" s="23">
        <v>113.39688099999999</v>
      </c>
      <c r="L36" s="23">
        <v>116.798787</v>
      </c>
      <c r="M36" s="23">
        <v>120.302751</v>
      </c>
      <c r="N36" s="23">
        <v>123.911834</v>
      </c>
      <c r="O36" s="23">
        <v>127.629189</v>
      </c>
      <c r="P36" s="23">
        <v>131.458065</v>
      </c>
      <c r="Q36" s="23">
        <v>135.40180699999999</v>
      </c>
      <c r="R36" s="23">
        <v>139.46386100000001</v>
      </c>
      <c r="S36" s="23">
        <v>143.64777699999999</v>
      </c>
      <c r="T36" s="23">
        <v>147.95721</v>
      </c>
      <c r="U36" s="23">
        <v>152.395926</v>
      </c>
      <c r="V36" s="23">
        <v>156.967804</v>
      </c>
      <c r="W36" s="23">
        <v>161.676838</v>
      </c>
      <c r="X36" s="23">
        <v>166.527143</v>
      </c>
      <c r="Y36" s="22"/>
      <c r="Z36" s="23"/>
      <c r="AA36" s="23"/>
      <c r="AB36" s="23">
        <v>140.229704</v>
      </c>
      <c r="AC36" s="23">
        <v>144.43659500000001</v>
      </c>
      <c r="AD36" s="23">
        <v>148.76969299999999</v>
      </c>
      <c r="AE36" s="23">
        <v>153.23278400000001</v>
      </c>
      <c r="AF36" s="23">
        <v>157.829768</v>
      </c>
      <c r="AG36" s="23">
        <v>162.564661</v>
      </c>
      <c r="AH36" s="23">
        <v>167.44160099999999</v>
      </c>
      <c r="AI36" s="23">
        <v>172.46484899999999</v>
      </c>
      <c r="AJ36" s="23">
        <v>177.63879399999999</v>
      </c>
      <c r="AK36" s="23">
        <v>182.96795800000001</v>
      </c>
      <c r="AL36" s="23">
        <v>188.456997</v>
      </c>
      <c r="AM36" s="23">
        <v>194.11070699999999</v>
      </c>
      <c r="AN36" s="23">
        <v>199.93402800000001</v>
      </c>
      <c r="AO36" s="23">
        <v>205.93204900000001</v>
      </c>
      <c r="AP36" s="23">
        <v>212.11000999999999</v>
      </c>
      <c r="AQ36" s="23">
        <v>218.47331</v>
      </c>
      <c r="AR36" s="23">
        <v>225.02750900000001</v>
      </c>
      <c r="AS36" s="22"/>
      <c r="AT36" s="23"/>
      <c r="AU36" s="23"/>
      <c r="AV36" s="23">
        <v>105.15867900000001</v>
      </c>
      <c r="AW36" s="23">
        <v>108.313439</v>
      </c>
      <c r="AX36" s="23">
        <v>111.562842</v>
      </c>
      <c r="AY36" s="23">
        <v>114.909727</v>
      </c>
      <c r="AZ36" s="23">
        <v>118.35701899999999</v>
      </c>
      <c r="BA36" s="23">
        <v>121.90773</v>
      </c>
      <c r="BB36" s="23">
        <v>125.56496199999999</v>
      </c>
      <c r="BC36" s="23">
        <v>129.33191099999999</v>
      </c>
      <c r="BD36" s="23">
        <v>133.21186800000001</v>
      </c>
      <c r="BE36" s="23">
        <v>137.208224</v>
      </c>
      <c r="BF36" s="23">
        <v>141.32447099999999</v>
      </c>
      <c r="BG36" s="23">
        <v>145.56420499999999</v>
      </c>
      <c r="BH36" s="23">
        <v>149.93113099999999</v>
      </c>
      <c r="BI36" s="23">
        <v>154.42906500000001</v>
      </c>
      <c r="BJ36" s="23">
        <v>159.061937</v>
      </c>
      <c r="BK36" s="23">
        <v>163.83379500000001</v>
      </c>
      <c r="BL36" s="23">
        <v>168.74880899999999</v>
      </c>
      <c r="BM36" s="22"/>
      <c r="BN36" s="23"/>
      <c r="BO36" s="23"/>
      <c r="BP36" s="23">
        <v>134.11292</v>
      </c>
      <c r="BQ36" s="23">
        <v>138.13630800000001</v>
      </c>
      <c r="BR36" s="23">
        <v>142.28039699999999</v>
      </c>
      <c r="BS36" s="23">
        <v>146.54880900000001</v>
      </c>
      <c r="BT36" s="23">
        <v>150.94527299999999</v>
      </c>
      <c r="BU36" s="23">
        <v>155.47363100000001</v>
      </c>
      <c r="BV36" s="23">
        <v>160.13784000000001</v>
      </c>
      <c r="BW36" s="23">
        <v>164.94197500000001</v>
      </c>
      <c r="BX36" s="23">
        <v>169.89023399999999</v>
      </c>
      <c r="BY36" s="23">
        <v>174.986941</v>
      </c>
      <c r="BZ36" s="23">
        <v>180.236549</v>
      </c>
      <c r="CA36" s="23">
        <v>185.64364499999999</v>
      </c>
      <c r="CB36" s="23">
        <v>191.212954</v>
      </c>
      <c r="CC36" s="23">
        <v>196.949343</v>
      </c>
      <c r="CD36" s="23">
        <v>202.857823</v>
      </c>
      <c r="CE36" s="23">
        <v>208.943558</v>
      </c>
      <c r="CF36" s="23">
        <v>215.21186499999999</v>
      </c>
      <c r="CG36" s="22">
        <v>93.315400878906246</v>
      </c>
      <c r="CH36" s="23">
        <v>93.315400878906246</v>
      </c>
      <c r="CI36" s="23">
        <v>93.315400878906246</v>
      </c>
      <c r="CJ36" s="23">
        <v>93.315400878906246</v>
      </c>
      <c r="CK36" s="23">
        <v>93.315400878906246</v>
      </c>
      <c r="CL36" s="23">
        <v>93.315400878906246</v>
      </c>
      <c r="CM36" s="23">
        <v>93.315400878906246</v>
      </c>
      <c r="CN36" s="23">
        <v>93.315400878906246</v>
      </c>
      <c r="CO36" s="23">
        <v>93.315400878906246</v>
      </c>
      <c r="CP36" s="23">
        <v>93.315400878906246</v>
      </c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>
        <v>35</v>
      </c>
      <c r="DE36" s="23">
        <v>106.06565999999999</v>
      </c>
      <c r="DF36" s="23">
        <v>109.2476298</v>
      </c>
      <c r="DG36" s="23">
        <v>112.52505868999999</v>
      </c>
      <c r="DH36" s="23">
        <v>115.90081044999999</v>
      </c>
      <c r="DI36" s="23">
        <v>119.37783477000001</v>
      </c>
      <c r="DJ36" s="23">
        <v>122.95916981000001</v>
      </c>
      <c r="DK36" s="23">
        <v>126.64794491000001</v>
      </c>
      <c r="DL36" s="23">
        <v>130.44738325</v>
      </c>
      <c r="DM36" s="23">
        <v>134.36080475</v>
      </c>
      <c r="DN36" s="23">
        <v>138.39162888999999</v>
      </c>
      <c r="DO36" s="23">
        <v>142.54337776</v>
      </c>
      <c r="DP36" s="23">
        <v>0</v>
      </c>
      <c r="DQ36" s="23">
        <v>0</v>
      </c>
      <c r="DR36" s="23">
        <v>0</v>
      </c>
      <c r="DS36" s="23">
        <v>0</v>
      </c>
      <c r="DT36" s="23">
        <v>0</v>
      </c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 t="s">
        <v>1014</v>
      </c>
      <c r="B37" s="21" t="s">
        <v>1015</v>
      </c>
      <c r="C37" s="21" t="s">
        <v>666</v>
      </c>
      <c r="D37" s="9" t="s">
        <v>1015</v>
      </c>
      <c r="E37" s="22"/>
      <c r="F37" s="23"/>
      <c r="G37" s="23"/>
      <c r="H37" s="23">
        <v>61.509850999999998</v>
      </c>
      <c r="I37" s="23">
        <v>63.355147000000002</v>
      </c>
      <c r="J37" s="23">
        <v>65.255801000000005</v>
      </c>
      <c r="K37" s="23">
        <v>67.213475000000003</v>
      </c>
      <c r="L37" s="23">
        <v>69.229878999999997</v>
      </c>
      <c r="M37" s="23">
        <v>71.306775000000002</v>
      </c>
      <c r="N37" s="23">
        <v>73.445977999999997</v>
      </c>
      <c r="O37" s="23">
        <v>75.649356999999995</v>
      </c>
      <c r="P37" s="23">
        <v>77.918837999999994</v>
      </c>
      <c r="Q37" s="23">
        <v>80.256403000000006</v>
      </c>
      <c r="R37" s="23">
        <v>82.664095000000003</v>
      </c>
      <c r="S37" s="23">
        <v>85.144018000000003</v>
      </c>
      <c r="T37" s="23">
        <v>87.698339000000004</v>
      </c>
      <c r="U37" s="23">
        <v>90.329289000000003</v>
      </c>
      <c r="V37" s="23">
        <v>93.039168000000004</v>
      </c>
      <c r="W37" s="23">
        <v>95.830342999999999</v>
      </c>
      <c r="X37" s="23">
        <v>98.705252999999999</v>
      </c>
      <c r="Y37" s="22"/>
      <c r="Z37" s="23"/>
      <c r="AA37" s="23"/>
      <c r="AB37" s="23">
        <v>83.118031999999999</v>
      </c>
      <c r="AC37" s="23">
        <v>85.611573000000007</v>
      </c>
      <c r="AD37" s="23">
        <v>88.179919999999996</v>
      </c>
      <c r="AE37" s="23">
        <v>90.825317999999996</v>
      </c>
      <c r="AF37" s="23">
        <v>93.550077999999999</v>
      </c>
      <c r="AG37" s="23">
        <v>96.356579999999994</v>
      </c>
      <c r="AH37" s="23">
        <v>99.247276999999997</v>
      </c>
      <c r="AI37" s="23">
        <v>102.224695</v>
      </c>
      <c r="AJ37" s="23">
        <v>105.291436</v>
      </c>
      <c r="AK37" s="23">
        <v>108.45017900000001</v>
      </c>
      <c r="AL37" s="23">
        <v>111.703684</v>
      </c>
      <c r="AM37" s="23">
        <v>115.054795</v>
      </c>
      <c r="AN37" s="23">
        <v>118.506439</v>
      </c>
      <c r="AO37" s="23">
        <v>122.061632</v>
      </c>
      <c r="AP37" s="23">
        <v>125.72348100000001</v>
      </c>
      <c r="AQ37" s="23">
        <v>129.49518499999999</v>
      </c>
      <c r="AR37" s="23">
        <v>133.38004100000001</v>
      </c>
      <c r="AS37" s="22"/>
      <c r="AT37" s="23"/>
      <c r="AU37" s="23"/>
      <c r="AV37" s="23">
        <v>62.330463000000002</v>
      </c>
      <c r="AW37" s="23">
        <v>64.200377000000003</v>
      </c>
      <c r="AX37" s="23">
        <v>66.126388000000006</v>
      </c>
      <c r="AY37" s="23">
        <v>68.11018</v>
      </c>
      <c r="AZ37" s="23">
        <v>70.153485000000003</v>
      </c>
      <c r="BA37" s="23">
        <v>72.258089999999996</v>
      </c>
      <c r="BB37" s="23">
        <v>74.425832999999997</v>
      </c>
      <c r="BC37" s="23">
        <v>76.658608000000001</v>
      </c>
      <c r="BD37" s="23">
        <v>78.958365999999998</v>
      </c>
      <c r="BE37" s="23">
        <v>81.327117000000001</v>
      </c>
      <c r="BF37" s="23">
        <v>83.766931</v>
      </c>
      <c r="BG37" s="23">
        <v>86.279938999999999</v>
      </c>
      <c r="BH37" s="23">
        <v>88.868336999999997</v>
      </c>
      <c r="BI37" s="23">
        <v>91.534386999999995</v>
      </c>
      <c r="BJ37" s="23">
        <v>94.280418999999995</v>
      </c>
      <c r="BK37" s="23">
        <v>97.108832000000007</v>
      </c>
      <c r="BL37" s="23">
        <v>100.022097</v>
      </c>
      <c r="BM37" s="22"/>
      <c r="BN37" s="23"/>
      <c r="BO37" s="23"/>
      <c r="BP37" s="23">
        <v>79.492444000000006</v>
      </c>
      <c r="BQ37" s="23">
        <v>81.877217000000002</v>
      </c>
      <c r="BR37" s="23">
        <v>84.333534</v>
      </c>
      <c r="BS37" s="23">
        <v>86.86354</v>
      </c>
      <c r="BT37" s="23">
        <v>89.469446000000005</v>
      </c>
      <c r="BU37" s="23">
        <v>92.153529000000006</v>
      </c>
      <c r="BV37" s="23">
        <v>94.918135000000007</v>
      </c>
      <c r="BW37" s="23">
        <v>97.765679000000006</v>
      </c>
      <c r="BX37" s="23">
        <v>100.698649</v>
      </c>
      <c r="BY37" s="23">
        <v>103.71960799999999</v>
      </c>
      <c r="BZ37" s="23">
        <v>106.83119600000001</v>
      </c>
      <c r="CA37" s="23">
        <v>110.03613199999999</v>
      </c>
      <c r="CB37" s="23">
        <v>113.337216</v>
      </c>
      <c r="CC37" s="23">
        <v>116.73733199999999</v>
      </c>
      <c r="CD37" s="23">
        <v>120.239452</v>
      </c>
      <c r="CE37" s="23">
        <v>123.846636</v>
      </c>
      <c r="CF37" s="23">
        <v>127.56203499999999</v>
      </c>
      <c r="CG37" s="22">
        <v>61.027330761718744</v>
      </c>
      <c r="CH37" s="23">
        <v>61.027330761718744</v>
      </c>
      <c r="CI37" s="23">
        <v>61.027330761718744</v>
      </c>
      <c r="CJ37" s="23">
        <v>61.027330761718744</v>
      </c>
      <c r="CK37" s="23">
        <v>61.027330761718744</v>
      </c>
      <c r="CL37" s="23">
        <v>61.027330761718744</v>
      </c>
      <c r="CM37" s="23">
        <v>61.027330761718744</v>
      </c>
      <c r="CN37" s="23">
        <v>61.027330761718744</v>
      </c>
      <c r="CO37" s="23">
        <v>61.027330761718744</v>
      </c>
      <c r="CP37" s="23">
        <v>61.027330761718744</v>
      </c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>
        <v>36</v>
      </c>
      <c r="DE37" s="23">
        <v>63.829250999999999</v>
      </c>
      <c r="DF37" s="23">
        <v>65.744128529999998</v>
      </c>
      <c r="DG37" s="23">
        <v>67.716452390000001</v>
      </c>
      <c r="DH37" s="23">
        <v>69.747945959999996</v>
      </c>
      <c r="DI37" s="23">
        <v>71.84038434</v>
      </c>
      <c r="DJ37" s="23">
        <v>73.995595870000002</v>
      </c>
      <c r="DK37" s="23">
        <v>76.215463740000004</v>
      </c>
      <c r="DL37" s="23">
        <v>78.501927649999999</v>
      </c>
      <c r="DM37" s="23">
        <v>80.856985480000006</v>
      </c>
      <c r="DN37" s="23">
        <v>83.282695050000001</v>
      </c>
      <c r="DO37" s="23">
        <v>85.781175899999994</v>
      </c>
      <c r="DP37" s="23">
        <v>0</v>
      </c>
      <c r="DQ37" s="23">
        <v>0</v>
      </c>
      <c r="DR37" s="23">
        <v>0</v>
      </c>
      <c r="DS37" s="23">
        <v>0</v>
      </c>
      <c r="DT37" s="23">
        <v>0</v>
      </c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 t="s">
        <v>1016</v>
      </c>
      <c r="B38" s="21" t="s">
        <v>1017</v>
      </c>
      <c r="C38" s="21" t="s">
        <v>666</v>
      </c>
      <c r="D38" s="9" t="s">
        <v>1017</v>
      </c>
      <c r="E38" s="22"/>
      <c r="F38" s="23"/>
      <c r="G38" s="23"/>
      <c r="H38" s="23">
        <v>132.08085700000001</v>
      </c>
      <c r="I38" s="23">
        <v>136.043283</v>
      </c>
      <c r="J38" s="23">
        <v>140.12458100000001</v>
      </c>
      <c r="K38" s="23">
        <v>144.328318</v>
      </c>
      <c r="L38" s="23">
        <v>148.65816799999999</v>
      </c>
      <c r="M38" s="23">
        <v>153.11791299999999</v>
      </c>
      <c r="N38" s="23">
        <v>157.71145000000001</v>
      </c>
      <c r="O38" s="23">
        <v>162.44279399999999</v>
      </c>
      <c r="P38" s="23">
        <v>167.316078</v>
      </c>
      <c r="Q38" s="23">
        <v>172.33555999999999</v>
      </c>
      <c r="R38" s="23">
        <v>177.505627</v>
      </c>
      <c r="S38" s="23">
        <v>182.83079599999999</v>
      </c>
      <c r="T38" s="23">
        <v>188.31572</v>
      </c>
      <c r="U38" s="23">
        <v>193.965192</v>
      </c>
      <c r="V38" s="23">
        <v>199.78414799999999</v>
      </c>
      <c r="W38" s="23">
        <v>205.777672</v>
      </c>
      <c r="X38" s="23">
        <v>211.95100199999999</v>
      </c>
      <c r="Y38" s="22"/>
      <c r="Z38" s="23"/>
      <c r="AA38" s="23"/>
      <c r="AB38" s="23">
        <v>178.48036999999999</v>
      </c>
      <c r="AC38" s="23">
        <v>183.83478099999999</v>
      </c>
      <c r="AD38" s="23">
        <v>189.34982400000001</v>
      </c>
      <c r="AE38" s="23">
        <v>195.03031899999999</v>
      </c>
      <c r="AF38" s="23">
        <v>200.88122899999999</v>
      </c>
      <c r="AG38" s="23">
        <v>206.90766600000001</v>
      </c>
      <c r="AH38" s="23">
        <v>213.11489599999999</v>
      </c>
      <c r="AI38" s="23">
        <v>219.508343</v>
      </c>
      <c r="AJ38" s="23">
        <v>226.093593</v>
      </c>
      <c r="AK38" s="23">
        <v>232.87640099999999</v>
      </c>
      <c r="AL38" s="23">
        <v>239.86269300000001</v>
      </c>
      <c r="AM38" s="23">
        <v>247.05857399999999</v>
      </c>
      <c r="AN38" s="23">
        <v>254.47033099999999</v>
      </c>
      <c r="AO38" s="23">
        <v>262.10444100000001</v>
      </c>
      <c r="AP38" s="23">
        <v>269.96757400000001</v>
      </c>
      <c r="AQ38" s="23">
        <v>278.06660099999999</v>
      </c>
      <c r="AR38" s="23">
        <v>286.40859899999998</v>
      </c>
      <c r="AS38" s="22"/>
      <c r="AT38" s="23"/>
      <c r="AU38" s="23"/>
      <c r="AV38" s="23">
        <v>133.84296900000001</v>
      </c>
      <c r="AW38" s="23">
        <v>137.85825800000001</v>
      </c>
      <c r="AX38" s="23">
        <v>141.99400600000001</v>
      </c>
      <c r="AY38" s="23">
        <v>146.253826</v>
      </c>
      <c r="AZ38" s="23">
        <v>150.64144099999999</v>
      </c>
      <c r="BA38" s="23">
        <v>155.160684</v>
      </c>
      <c r="BB38" s="23">
        <v>159.815505</v>
      </c>
      <c r="BC38" s="23">
        <v>164.60997</v>
      </c>
      <c r="BD38" s="23">
        <v>169.548269</v>
      </c>
      <c r="BE38" s="23">
        <v>174.63471699999999</v>
      </c>
      <c r="BF38" s="23">
        <v>179.87375900000001</v>
      </c>
      <c r="BG38" s="23">
        <v>185.269972</v>
      </c>
      <c r="BH38" s="23">
        <v>190.82807099999999</v>
      </c>
      <c r="BI38" s="23">
        <v>196.55291299999999</v>
      </c>
      <c r="BJ38" s="23">
        <v>202.4495</v>
      </c>
      <c r="BK38" s="23">
        <v>208.52298500000001</v>
      </c>
      <c r="BL38" s="23">
        <v>214.77867499999999</v>
      </c>
      <c r="BM38" s="22"/>
      <c r="BN38" s="23"/>
      <c r="BO38" s="23"/>
      <c r="BP38" s="23">
        <v>170.69510099999999</v>
      </c>
      <c r="BQ38" s="23">
        <v>175.815954</v>
      </c>
      <c r="BR38" s="23">
        <v>181.09043299999999</v>
      </c>
      <c r="BS38" s="23">
        <v>186.523146</v>
      </c>
      <c r="BT38" s="23">
        <v>192.11884000000001</v>
      </c>
      <c r="BU38" s="23">
        <v>197.88240500000001</v>
      </c>
      <c r="BV38" s="23">
        <v>203.81887699999999</v>
      </c>
      <c r="BW38" s="23">
        <v>209.93344300000001</v>
      </c>
      <c r="BX38" s="23">
        <v>216.23144600000001</v>
      </c>
      <c r="BY38" s="23">
        <v>222.718389</v>
      </c>
      <c r="BZ38" s="23">
        <v>229.39994100000001</v>
      </c>
      <c r="CA38" s="23">
        <v>236.28193899999999</v>
      </c>
      <c r="CB38" s="23">
        <v>243.370397</v>
      </c>
      <c r="CC38" s="23">
        <v>250.67150899999999</v>
      </c>
      <c r="CD38" s="23">
        <v>258.19165400000003</v>
      </c>
      <c r="CE38" s="23">
        <v>265.93740400000002</v>
      </c>
      <c r="CF38" s="23">
        <v>273.915526</v>
      </c>
      <c r="CG38" s="22">
        <v>125.83092500000001</v>
      </c>
      <c r="CH38" s="23">
        <v>125.83092500000001</v>
      </c>
      <c r="CI38" s="23">
        <v>125.83092500000001</v>
      </c>
      <c r="CJ38" s="23">
        <v>125.83092500000001</v>
      </c>
      <c r="CK38" s="23">
        <v>125.83092500000001</v>
      </c>
      <c r="CL38" s="23">
        <v>125.83092500000001</v>
      </c>
      <c r="CM38" s="23">
        <v>125.83092500000001</v>
      </c>
      <c r="CN38" s="23">
        <v>125.83092500000001</v>
      </c>
      <c r="CO38" s="23">
        <v>125.83092500000001</v>
      </c>
      <c r="CP38" s="23">
        <v>125.83092500000001</v>
      </c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>
        <v>37</v>
      </c>
      <c r="DE38" s="23">
        <v>137.13859500000001</v>
      </c>
      <c r="DF38" s="23">
        <v>141.25275285000001</v>
      </c>
      <c r="DG38" s="23">
        <v>145.49033544</v>
      </c>
      <c r="DH38" s="23">
        <v>149.85504549999999</v>
      </c>
      <c r="DI38" s="23">
        <v>154.35069686</v>
      </c>
      <c r="DJ38" s="23">
        <v>158.98121777</v>
      </c>
      <c r="DK38" s="23">
        <v>163.75065430000001</v>
      </c>
      <c r="DL38" s="23">
        <v>168.66317393</v>
      </c>
      <c r="DM38" s="23">
        <v>173.72306914999999</v>
      </c>
      <c r="DN38" s="23">
        <v>178.93476122000001</v>
      </c>
      <c r="DO38" s="23">
        <v>184.30280406</v>
      </c>
      <c r="DP38" s="23">
        <v>0</v>
      </c>
      <c r="DQ38" s="23">
        <v>0</v>
      </c>
      <c r="DR38" s="23">
        <v>0</v>
      </c>
      <c r="DS38" s="23">
        <v>0</v>
      </c>
      <c r="DT38" s="23">
        <v>0</v>
      </c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 t="s">
        <v>1018</v>
      </c>
      <c r="B39" s="21" t="s">
        <v>1019</v>
      </c>
      <c r="C39" s="21" t="s">
        <v>666</v>
      </c>
      <c r="D39" s="9" t="s">
        <v>1019</v>
      </c>
      <c r="E39" s="22"/>
      <c r="F39" s="23"/>
      <c r="G39" s="23"/>
      <c r="H39" s="23">
        <v>90.775616999999997</v>
      </c>
      <c r="I39" s="23">
        <v>93.498885999999999</v>
      </c>
      <c r="J39" s="23">
        <v>96.303853000000004</v>
      </c>
      <c r="K39" s="23">
        <v>99.192969000000005</v>
      </c>
      <c r="L39" s="23">
        <v>102.168758</v>
      </c>
      <c r="M39" s="23">
        <v>105.23382100000001</v>
      </c>
      <c r="N39" s="23">
        <v>108.39083599999999</v>
      </c>
      <c r="O39" s="23">
        <v>111.642561</v>
      </c>
      <c r="P39" s="23">
        <v>114.991838</v>
      </c>
      <c r="Q39" s="23">
        <v>118.441593</v>
      </c>
      <c r="R39" s="23">
        <v>121.99484099999999</v>
      </c>
      <c r="S39" s="23">
        <v>125.654686</v>
      </c>
      <c r="T39" s="23">
        <v>129.42432700000001</v>
      </c>
      <c r="U39" s="23">
        <v>133.30705699999999</v>
      </c>
      <c r="V39" s="23">
        <v>137.30626899999999</v>
      </c>
      <c r="W39" s="23">
        <v>141.42545699999999</v>
      </c>
      <c r="X39" s="23">
        <v>145.66822099999999</v>
      </c>
      <c r="Y39" s="22"/>
      <c r="Z39" s="23"/>
      <c r="AA39" s="23"/>
      <c r="AB39" s="23">
        <v>122.66475199999999</v>
      </c>
      <c r="AC39" s="23">
        <v>126.344695</v>
      </c>
      <c r="AD39" s="23">
        <v>130.13503600000001</v>
      </c>
      <c r="AE39" s="23">
        <v>134.03908699999999</v>
      </c>
      <c r="AF39" s="23">
        <v>138.06026</v>
      </c>
      <c r="AG39" s="23">
        <v>142.202068</v>
      </c>
      <c r="AH39" s="23">
        <v>146.46813</v>
      </c>
      <c r="AI39" s="23">
        <v>150.86217400000001</v>
      </c>
      <c r="AJ39" s="23">
        <v>155.38803899999999</v>
      </c>
      <c r="AK39" s="23">
        <v>160.04968</v>
      </c>
      <c r="AL39" s="23">
        <v>164.85117</v>
      </c>
      <c r="AM39" s="23">
        <v>169.796705</v>
      </c>
      <c r="AN39" s="23">
        <v>174.89060599999999</v>
      </c>
      <c r="AO39" s="23">
        <v>180.13732400000001</v>
      </c>
      <c r="AP39" s="23">
        <v>185.54144400000001</v>
      </c>
      <c r="AQ39" s="23">
        <v>191.107687</v>
      </c>
      <c r="AR39" s="23">
        <v>196.84091799999999</v>
      </c>
      <c r="AS39" s="22"/>
      <c r="AT39" s="23"/>
      <c r="AU39" s="23"/>
      <c r="AV39" s="23">
        <v>91.986669000000006</v>
      </c>
      <c r="AW39" s="23">
        <v>94.746268999999998</v>
      </c>
      <c r="AX39" s="23">
        <v>97.588656999999998</v>
      </c>
      <c r="AY39" s="23">
        <v>100.516317</v>
      </c>
      <c r="AZ39" s="23">
        <v>103.531807</v>
      </c>
      <c r="BA39" s="23">
        <v>106.637761</v>
      </c>
      <c r="BB39" s="23">
        <v>109.836894</v>
      </c>
      <c r="BC39" s="23">
        <v>113.132001</v>
      </c>
      <c r="BD39" s="23">
        <v>116.525961</v>
      </c>
      <c r="BE39" s="23">
        <v>120.02173999999999</v>
      </c>
      <c r="BF39" s="23">
        <v>123.622392</v>
      </c>
      <c r="BG39" s="23">
        <v>127.331064</v>
      </c>
      <c r="BH39" s="23">
        <v>131.15099599999999</v>
      </c>
      <c r="BI39" s="23">
        <v>135.08552599999999</v>
      </c>
      <c r="BJ39" s="23">
        <v>139.138092</v>
      </c>
      <c r="BK39" s="23">
        <v>143.31223499999999</v>
      </c>
      <c r="BL39" s="23">
        <v>147.611602</v>
      </c>
      <c r="BM39" s="22"/>
      <c r="BN39" s="23"/>
      <c r="BO39" s="23"/>
      <c r="BP39" s="23">
        <v>117.31414700000001</v>
      </c>
      <c r="BQ39" s="23">
        <v>120.83357100000001</v>
      </c>
      <c r="BR39" s="23">
        <v>124.458578</v>
      </c>
      <c r="BS39" s="23">
        <v>128.19233500000001</v>
      </c>
      <c r="BT39" s="23">
        <v>132.038105</v>
      </c>
      <c r="BU39" s="23">
        <v>135.99924799999999</v>
      </c>
      <c r="BV39" s="23">
        <v>140.07922500000001</v>
      </c>
      <c r="BW39" s="23">
        <v>144.28160199999999</v>
      </c>
      <c r="BX39" s="23">
        <v>148.61005</v>
      </c>
      <c r="BY39" s="23">
        <v>153.068352</v>
      </c>
      <c r="BZ39" s="23">
        <v>157.660403</v>
      </c>
      <c r="CA39" s="23">
        <v>162.39021500000001</v>
      </c>
      <c r="CB39" s="23">
        <v>167.261921</v>
      </c>
      <c r="CC39" s="23">
        <v>172.27977899999999</v>
      </c>
      <c r="CD39" s="23">
        <v>177.448172</v>
      </c>
      <c r="CE39" s="23">
        <v>182.77161699999999</v>
      </c>
      <c r="CF39" s="23">
        <v>188.25476599999999</v>
      </c>
      <c r="CG39" s="22">
        <v>94.225358691406257</v>
      </c>
      <c r="CH39" s="23">
        <v>94.225358691406257</v>
      </c>
      <c r="CI39" s="23">
        <v>94.225358691406257</v>
      </c>
      <c r="CJ39" s="23">
        <v>94.225358691406257</v>
      </c>
      <c r="CK39" s="23">
        <v>94.225358691406257</v>
      </c>
      <c r="CL39" s="23">
        <v>94.225358691406257</v>
      </c>
      <c r="CM39" s="23">
        <v>94.225358691406257</v>
      </c>
      <c r="CN39" s="23">
        <v>94.225358691406257</v>
      </c>
      <c r="CO39" s="23">
        <v>94.225358691406257</v>
      </c>
      <c r="CP39" s="23">
        <v>94.225358691406257</v>
      </c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>
        <v>38</v>
      </c>
      <c r="DE39" s="23">
        <v>89.117936999999998</v>
      </c>
      <c r="DF39" s="23">
        <v>91.791475109999993</v>
      </c>
      <c r="DG39" s="23">
        <v>94.545219360000004</v>
      </c>
      <c r="DH39" s="23">
        <v>97.381575940000005</v>
      </c>
      <c r="DI39" s="23">
        <v>100.30302322</v>
      </c>
      <c r="DJ39" s="23">
        <v>103.31211392</v>
      </c>
      <c r="DK39" s="23">
        <v>106.41147734</v>
      </c>
      <c r="DL39" s="23">
        <v>109.60382165999999</v>
      </c>
      <c r="DM39" s="23">
        <v>112.89193631000001</v>
      </c>
      <c r="DN39" s="23">
        <v>116.27869440000001</v>
      </c>
      <c r="DO39" s="23">
        <v>119.76705523</v>
      </c>
      <c r="DP39" s="23">
        <v>0</v>
      </c>
      <c r="DQ39" s="23">
        <v>0</v>
      </c>
      <c r="DR39" s="23">
        <v>0</v>
      </c>
      <c r="DS39" s="23">
        <v>0</v>
      </c>
      <c r="DT39" s="23">
        <v>0</v>
      </c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 t="s">
        <v>1020</v>
      </c>
      <c r="B40" s="21" t="s">
        <v>1021</v>
      </c>
      <c r="C40" s="21" t="s">
        <v>666</v>
      </c>
      <c r="D40" s="9" t="s">
        <v>1021</v>
      </c>
      <c r="E40" s="22"/>
      <c r="F40" s="23"/>
      <c r="G40" s="23"/>
      <c r="H40" s="23">
        <v>132.08085700000001</v>
      </c>
      <c r="I40" s="23">
        <v>136.043283</v>
      </c>
      <c r="J40" s="23">
        <v>140.12458100000001</v>
      </c>
      <c r="K40" s="23">
        <v>144.328318</v>
      </c>
      <c r="L40" s="23">
        <v>148.65816799999999</v>
      </c>
      <c r="M40" s="23">
        <v>153.11791299999999</v>
      </c>
      <c r="N40" s="23">
        <v>157.71145000000001</v>
      </c>
      <c r="O40" s="23">
        <v>162.44279399999999</v>
      </c>
      <c r="P40" s="23">
        <v>167.316078</v>
      </c>
      <c r="Q40" s="23">
        <v>172.33555999999999</v>
      </c>
      <c r="R40" s="23">
        <v>177.505627</v>
      </c>
      <c r="S40" s="23">
        <v>182.83079599999999</v>
      </c>
      <c r="T40" s="23">
        <v>188.31572</v>
      </c>
      <c r="U40" s="23">
        <v>193.965192</v>
      </c>
      <c r="V40" s="23">
        <v>199.78414799999999</v>
      </c>
      <c r="W40" s="23">
        <v>205.777672</v>
      </c>
      <c r="X40" s="23">
        <v>211.95100199999999</v>
      </c>
      <c r="Y40" s="22"/>
      <c r="Z40" s="23"/>
      <c r="AA40" s="23"/>
      <c r="AB40" s="23">
        <v>178.48036999999999</v>
      </c>
      <c r="AC40" s="23">
        <v>183.83478099999999</v>
      </c>
      <c r="AD40" s="23">
        <v>189.34982400000001</v>
      </c>
      <c r="AE40" s="23">
        <v>195.03031899999999</v>
      </c>
      <c r="AF40" s="23">
        <v>200.88122899999999</v>
      </c>
      <c r="AG40" s="23">
        <v>206.90766600000001</v>
      </c>
      <c r="AH40" s="23">
        <v>213.11489599999999</v>
      </c>
      <c r="AI40" s="23">
        <v>219.508343</v>
      </c>
      <c r="AJ40" s="23">
        <v>226.093593</v>
      </c>
      <c r="AK40" s="23">
        <v>232.87640099999999</v>
      </c>
      <c r="AL40" s="23">
        <v>239.86269300000001</v>
      </c>
      <c r="AM40" s="23">
        <v>247.05857399999999</v>
      </c>
      <c r="AN40" s="23">
        <v>254.47033099999999</v>
      </c>
      <c r="AO40" s="23">
        <v>262.10444100000001</v>
      </c>
      <c r="AP40" s="23">
        <v>269.96757400000001</v>
      </c>
      <c r="AQ40" s="23">
        <v>278.06660099999999</v>
      </c>
      <c r="AR40" s="23">
        <v>286.40859899999998</v>
      </c>
      <c r="AS40" s="22"/>
      <c r="AT40" s="23"/>
      <c r="AU40" s="23"/>
      <c r="AV40" s="23">
        <v>133.84296900000001</v>
      </c>
      <c r="AW40" s="23">
        <v>137.85825800000001</v>
      </c>
      <c r="AX40" s="23">
        <v>141.99400600000001</v>
      </c>
      <c r="AY40" s="23">
        <v>146.253826</v>
      </c>
      <c r="AZ40" s="23">
        <v>150.64144099999999</v>
      </c>
      <c r="BA40" s="23">
        <v>155.160684</v>
      </c>
      <c r="BB40" s="23">
        <v>159.815505</v>
      </c>
      <c r="BC40" s="23">
        <v>164.60997</v>
      </c>
      <c r="BD40" s="23">
        <v>169.548269</v>
      </c>
      <c r="BE40" s="23">
        <v>174.63471699999999</v>
      </c>
      <c r="BF40" s="23">
        <v>179.87375900000001</v>
      </c>
      <c r="BG40" s="23">
        <v>185.269972</v>
      </c>
      <c r="BH40" s="23">
        <v>190.82807099999999</v>
      </c>
      <c r="BI40" s="23">
        <v>196.55291299999999</v>
      </c>
      <c r="BJ40" s="23">
        <v>202.4495</v>
      </c>
      <c r="BK40" s="23">
        <v>208.52298500000001</v>
      </c>
      <c r="BL40" s="23">
        <v>214.77867499999999</v>
      </c>
      <c r="BM40" s="22"/>
      <c r="BN40" s="23"/>
      <c r="BO40" s="23"/>
      <c r="BP40" s="23">
        <v>170.69510099999999</v>
      </c>
      <c r="BQ40" s="23">
        <v>175.815954</v>
      </c>
      <c r="BR40" s="23">
        <v>181.09043299999999</v>
      </c>
      <c r="BS40" s="23">
        <v>186.523146</v>
      </c>
      <c r="BT40" s="23">
        <v>192.11884000000001</v>
      </c>
      <c r="BU40" s="23">
        <v>197.88240500000001</v>
      </c>
      <c r="BV40" s="23">
        <v>203.81887699999999</v>
      </c>
      <c r="BW40" s="23">
        <v>209.93344300000001</v>
      </c>
      <c r="BX40" s="23">
        <v>216.23144600000001</v>
      </c>
      <c r="BY40" s="23">
        <v>222.718389</v>
      </c>
      <c r="BZ40" s="23">
        <v>229.39994100000001</v>
      </c>
      <c r="CA40" s="23">
        <v>236.28193899999999</v>
      </c>
      <c r="CB40" s="23">
        <v>243.370397</v>
      </c>
      <c r="CC40" s="23">
        <v>250.67150899999999</v>
      </c>
      <c r="CD40" s="23">
        <v>258.19165400000003</v>
      </c>
      <c r="CE40" s="23">
        <v>265.93740400000002</v>
      </c>
      <c r="CF40" s="23">
        <v>273.915526</v>
      </c>
      <c r="CG40" s="22">
        <v>125.83092500000001</v>
      </c>
      <c r="CH40" s="23">
        <v>125.83092500000001</v>
      </c>
      <c r="CI40" s="23">
        <v>125.83092500000001</v>
      </c>
      <c r="CJ40" s="23">
        <v>125.83092500000001</v>
      </c>
      <c r="CK40" s="23">
        <v>125.83092500000001</v>
      </c>
      <c r="CL40" s="23">
        <v>125.83092500000001</v>
      </c>
      <c r="CM40" s="23">
        <v>125.83092500000001</v>
      </c>
      <c r="CN40" s="23">
        <v>125.83092500000001</v>
      </c>
      <c r="CO40" s="23">
        <v>125.83092500000001</v>
      </c>
      <c r="CP40" s="23">
        <v>125.83092500000001</v>
      </c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>
        <v>39</v>
      </c>
      <c r="DE40" s="23">
        <v>137.13859500000001</v>
      </c>
      <c r="DF40" s="23">
        <v>141.25275285000001</v>
      </c>
      <c r="DG40" s="23">
        <v>145.49033544</v>
      </c>
      <c r="DH40" s="23">
        <v>149.85504549999999</v>
      </c>
      <c r="DI40" s="23">
        <v>154.35069686</v>
      </c>
      <c r="DJ40" s="23">
        <v>158.98121777</v>
      </c>
      <c r="DK40" s="23">
        <v>163.75065430000001</v>
      </c>
      <c r="DL40" s="23">
        <v>168.66317393</v>
      </c>
      <c r="DM40" s="23">
        <v>173.72306914999999</v>
      </c>
      <c r="DN40" s="23">
        <v>178.93476122000001</v>
      </c>
      <c r="DO40" s="23">
        <v>184.30280406</v>
      </c>
      <c r="DP40" s="23">
        <v>0</v>
      </c>
      <c r="DQ40" s="23">
        <v>0</v>
      </c>
      <c r="DR40" s="23">
        <v>0</v>
      </c>
      <c r="DS40" s="23">
        <v>0</v>
      </c>
      <c r="DT40" s="23">
        <v>0</v>
      </c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 t="s">
        <v>1022</v>
      </c>
      <c r="B41" s="21" t="s">
        <v>1023</v>
      </c>
      <c r="C41" s="21" t="s">
        <v>666</v>
      </c>
      <c r="D41" s="9" t="s">
        <v>1023</v>
      </c>
      <c r="E41" s="22"/>
      <c r="F41" s="23"/>
      <c r="G41" s="23"/>
      <c r="H41" s="23">
        <v>90.775616999999997</v>
      </c>
      <c r="I41" s="23">
        <v>93.498885999999999</v>
      </c>
      <c r="J41" s="23">
        <v>96.303853000000004</v>
      </c>
      <c r="K41" s="23">
        <v>99.192969000000005</v>
      </c>
      <c r="L41" s="23">
        <v>102.168758</v>
      </c>
      <c r="M41" s="23">
        <v>105.23382100000001</v>
      </c>
      <c r="N41" s="23">
        <v>108.39083599999999</v>
      </c>
      <c r="O41" s="23">
        <v>111.642561</v>
      </c>
      <c r="P41" s="23">
        <v>114.991838</v>
      </c>
      <c r="Q41" s="23">
        <v>118.441593</v>
      </c>
      <c r="R41" s="23">
        <v>121.99484099999999</v>
      </c>
      <c r="S41" s="23">
        <v>125.654686</v>
      </c>
      <c r="T41" s="23">
        <v>129.42432700000001</v>
      </c>
      <c r="U41" s="23">
        <v>133.30705699999999</v>
      </c>
      <c r="V41" s="23">
        <v>137.30626899999999</v>
      </c>
      <c r="W41" s="23">
        <v>141.42545699999999</v>
      </c>
      <c r="X41" s="23">
        <v>145.66822099999999</v>
      </c>
      <c r="Y41" s="22"/>
      <c r="Z41" s="23"/>
      <c r="AA41" s="23"/>
      <c r="AB41" s="23">
        <v>122.66475199999999</v>
      </c>
      <c r="AC41" s="23">
        <v>126.344695</v>
      </c>
      <c r="AD41" s="23">
        <v>130.13503600000001</v>
      </c>
      <c r="AE41" s="23">
        <v>134.03908699999999</v>
      </c>
      <c r="AF41" s="23">
        <v>138.06026</v>
      </c>
      <c r="AG41" s="23">
        <v>142.202068</v>
      </c>
      <c r="AH41" s="23">
        <v>146.46813</v>
      </c>
      <c r="AI41" s="23">
        <v>150.86217400000001</v>
      </c>
      <c r="AJ41" s="23">
        <v>155.38803899999999</v>
      </c>
      <c r="AK41" s="23">
        <v>160.04968</v>
      </c>
      <c r="AL41" s="23">
        <v>164.85117</v>
      </c>
      <c r="AM41" s="23">
        <v>169.796705</v>
      </c>
      <c r="AN41" s="23">
        <v>174.89060599999999</v>
      </c>
      <c r="AO41" s="23">
        <v>180.13732400000001</v>
      </c>
      <c r="AP41" s="23">
        <v>185.54144400000001</v>
      </c>
      <c r="AQ41" s="23">
        <v>191.107687</v>
      </c>
      <c r="AR41" s="23">
        <v>196.84091799999999</v>
      </c>
      <c r="AS41" s="22"/>
      <c r="AT41" s="23"/>
      <c r="AU41" s="23"/>
      <c r="AV41" s="23">
        <v>91.986669000000006</v>
      </c>
      <c r="AW41" s="23">
        <v>94.746268999999998</v>
      </c>
      <c r="AX41" s="23">
        <v>97.588656999999998</v>
      </c>
      <c r="AY41" s="23">
        <v>100.516317</v>
      </c>
      <c r="AZ41" s="23">
        <v>103.531807</v>
      </c>
      <c r="BA41" s="23">
        <v>106.637761</v>
      </c>
      <c r="BB41" s="23">
        <v>109.836894</v>
      </c>
      <c r="BC41" s="23">
        <v>113.132001</v>
      </c>
      <c r="BD41" s="23">
        <v>116.525961</v>
      </c>
      <c r="BE41" s="23">
        <v>120.02173999999999</v>
      </c>
      <c r="BF41" s="23">
        <v>123.622392</v>
      </c>
      <c r="BG41" s="23">
        <v>127.331064</v>
      </c>
      <c r="BH41" s="23">
        <v>131.15099599999999</v>
      </c>
      <c r="BI41" s="23">
        <v>135.08552599999999</v>
      </c>
      <c r="BJ41" s="23">
        <v>139.138092</v>
      </c>
      <c r="BK41" s="23">
        <v>143.31223499999999</v>
      </c>
      <c r="BL41" s="23">
        <v>147.611602</v>
      </c>
      <c r="BM41" s="22"/>
      <c r="BN41" s="23"/>
      <c r="BO41" s="23"/>
      <c r="BP41" s="23">
        <v>117.31414700000001</v>
      </c>
      <c r="BQ41" s="23">
        <v>120.83357100000001</v>
      </c>
      <c r="BR41" s="23">
        <v>124.458578</v>
      </c>
      <c r="BS41" s="23">
        <v>128.19233500000001</v>
      </c>
      <c r="BT41" s="23">
        <v>132.038105</v>
      </c>
      <c r="BU41" s="23">
        <v>135.99924799999999</v>
      </c>
      <c r="BV41" s="23">
        <v>140.07922500000001</v>
      </c>
      <c r="BW41" s="23">
        <v>144.28160199999999</v>
      </c>
      <c r="BX41" s="23">
        <v>148.61005</v>
      </c>
      <c r="BY41" s="23">
        <v>153.068352</v>
      </c>
      <c r="BZ41" s="23">
        <v>157.660403</v>
      </c>
      <c r="CA41" s="23">
        <v>162.39021500000001</v>
      </c>
      <c r="CB41" s="23">
        <v>167.261921</v>
      </c>
      <c r="CC41" s="23">
        <v>172.27977899999999</v>
      </c>
      <c r="CD41" s="23">
        <v>177.448172</v>
      </c>
      <c r="CE41" s="23">
        <v>182.77161699999999</v>
      </c>
      <c r="CF41" s="23">
        <v>188.25476599999999</v>
      </c>
      <c r="CG41" s="22">
        <v>94.225358691406257</v>
      </c>
      <c r="CH41" s="23">
        <v>94.225358691406257</v>
      </c>
      <c r="CI41" s="23">
        <v>94.225358691406257</v>
      </c>
      <c r="CJ41" s="23">
        <v>94.225358691406257</v>
      </c>
      <c r="CK41" s="23">
        <v>94.225358691406257</v>
      </c>
      <c r="CL41" s="23">
        <v>94.225358691406257</v>
      </c>
      <c r="CM41" s="23">
        <v>94.225358691406257</v>
      </c>
      <c r="CN41" s="23">
        <v>94.225358691406257</v>
      </c>
      <c r="CO41" s="23">
        <v>94.225358691406257</v>
      </c>
      <c r="CP41" s="23">
        <v>94.225358691406257</v>
      </c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>
        <v>40</v>
      </c>
      <c r="DE41" s="23">
        <v>89.117936999999998</v>
      </c>
      <c r="DF41" s="23">
        <v>91.791475109999993</v>
      </c>
      <c r="DG41" s="23">
        <v>94.545219360000004</v>
      </c>
      <c r="DH41" s="23">
        <v>97.381575940000005</v>
      </c>
      <c r="DI41" s="23">
        <v>100.30302322</v>
      </c>
      <c r="DJ41" s="23">
        <v>103.31211392</v>
      </c>
      <c r="DK41" s="23">
        <v>106.41147734</v>
      </c>
      <c r="DL41" s="23">
        <v>109.60382165999999</v>
      </c>
      <c r="DM41" s="23">
        <v>112.89193631000001</v>
      </c>
      <c r="DN41" s="23">
        <v>116.27869440000001</v>
      </c>
      <c r="DO41" s="23">
        <v>119.76705523</v>
      </c>
      <c r="DP41" s="23">
        <v>0</v>
      </c>
      <c r="DQ41" s="23">
        <v>0</v>
      </c>
      <c r="DR41" s="23">
        <v>0</v>
      </c>
      <c r="DS41" s="23">
        <v>0</v>
      </c>
      <c r="DT41" s="23">
        <v>0</v>
      </c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 t="s">
        <v>1024</v>
      </c>
      <c r="B42" s="21" t="s">
        <v>1025</v>
      </c>
      <c r="C42" s="21" t="s">
        <v>666</v>
      </c>
      <c r="D42" s="9" t="s">
        <v>1025</v>
      </c>
      <c r="E42" s="22"/>
      <c r="F42" s="23"/>
      <c r="G42" s="23"/>
      <c r="H42" s="23">
        <v>132.08085700000001</v>
      </c>
      <c r="I42" s="23">
        <v>136.043283</v>
      </c>
      <c r="J42" s="23">
        <v>140.12458100000001</v>
      </c>
      <c r="K42" s="23">
        <v>144.328318</v>
      </c>
      <c r="L42" s="23">
        <v>148.65816799999999</v>
      </c>
      <c r="M42" s="23">
        <v>153.11791299999999</v>
      </c>
      <c r="N42" s="23">
        <v>157.71145000000001</v>
      </c>
      <c r="O42" s="23">
        <v>162.44279399999999</v>
      </c>
      <c r="P42" s="23">
        <v>167.316078</v>
      </c>
      <c r="Q42" s="23">
        <v>172.33555999999999</v>
      </c>
      <c r="R42" s="23">
        <v>177.505627</v>
      </c>
      <c r="S42" s="23">
        <v>182.83079599999999</v>
      </c>
      <c r="T42" s="23">
        <v>188.31572</v>
      </c>
      <c r="U42" s="23">
        <v>193.965192</v>
      </c>
      <c r="V42" s="23">
        <v>199.78414799999999</v>
      </c>
      <c r="W42" s="23">
        <v>205.777672</v>
      </c>
      <c r="X42" s="23">
        <v>211.95100199999999</v>
      </c>
      <c r="Y42" s="22"/>
      <c r="Z42" s="23"/>
      <c r="AA42" s="23"/>
      <c r="AB42" s="23">
        <v>178.48036999999999</v>
      </c>
      <c r="AC42" s="23">
        <v>183.83478099999999</v>
      </c>
      <c r="AD42" s="23">
        <v>189.34982400000001</v>
      </c>
      <c r="AE42" s="23">
        <v>195.03031899999999</v>
      </c>
      <c r="AF42" s="23">
        <v>200.88122899999999</v>
      </c>
      <c r="AG42" s="23">
        <v>206.90766600000001</v>
      </c>
      <c r="AH42" s="23">
        <v>213.11489599999999</v>
      </c>
      <c r="AI42" s="23">
        <v>219.508343</v>
      </c>
      <c r="AJ42" s="23">
        <v>226.093593</v>
      </c>
      <c r="AK42" s="23">
        <v>232.87640099999999</v>
      </c>
      <c r="AL42" s="23">
        <v>239.86269300000001</v>
      </c>
      <c r="AM42" s="23">
        <v>247.05857399999999</v>
      </c>
      <c r="AN42" s="23">
        <v>254.47033099999999</v>
      </c>
      <c r="AO42" s="23">
        <v>262.10444100000001</v>
      </c>
      <c r="AP42" s="23">
        <v>269.96757400000001</v>
      </c>
      <c r="AQ42" s="23">
        <v>278.06660099999999</v>
      </c>
      <c r="AR42" s="23">
        <v>286.40859899999998</v>
      </c>
      <c r="AS42" s="22"/>
      <c r="AT42" s="23"/>
      <c r="AU42" s="23"/>
      <c r="AV42" s="23">
        <v>133.84296900000001</v>
      </c>
      <c r="AW42" s="23">
        <v>137.85825800000001</v>
      </c>
      <c r="AX42" s="23">
        <v>141.99400600000001</v>
      </c>
      <c r="AY42" s="23">
        <v>146.253826</v>
      </c>
      <c r="AZ42" s="23">
        <v>150.64144099999999</v>
      </c>
      <c r="BA42" s="23">
        <v>155.160684</v>
      </c>
      <c r="BB42" s="23">
        <v>159.815505</v>
      </c>
      <c r="BC42" s="23">
        <v>164.60997</v>
      </c>
      <c r="BD42" s="23">
        <v>169.548269</v>
      </c>
      <c r="BE42" s="23">
        <v>174.63471699999999</v>
      </c>
      <c r="BF42" s="23">
        <v>179.87375900000001</v>
      </c>
      <c r="BG42" s="23">
        <v>185.269972</v>
      </c>
      <c r="BH42" s="23">
        <v>190.82807099999999</v>
      </c>
      <c r="BI42" s="23">
        <v>196.55291299999999</v>
      </c>
      <c r="BJ42" s="23">
        <v>202.4495</v>
      </c>
      <c r="BK42" s="23">
        <v>208.52298500000001</v>
      </c>
      <c r="BL42" s="23">
        <v>214.77867499999999</v>
      </c>
      <c r="BM42" s="22"/>
      <c r="BN42" s="23"/>
      <c r="BO42" s="23"/>
      <c r="BP42" s="23">
        <v>170.69510099999999</v>
      </c>
      <c r="BQ42" s="23">
        <v>175.815954</v>
      </c>
      <c r="BR42" s="23">
        <v>181.09043299999999</v>
      </c>
      <c r="BS42" s="23">
        <v>186.523146</v>
      </c>
      <c r="BT42" s="23">
        <v>192.11884000000001</v>
      </c>
      <c r="BU42" s="23">
        <v>197.88240500000001</v>
      </c>
      <c r="BV42" s="23">
        <v>203.81887699999999</v>
      </c>
      <c r="BW42" s="23">
        <v>209.93344300000001</v>
      </c>
      <c r="BX42" s="23">
        <v>216.23144600000001</v>
      </c>
      <c r="BY42" s="23">
        <v>222.718389</v>
      </c>
      <c r="BZ42" s="23">
        <v>229.39994100000001</v>
      </c>
      <c r="CA42" s="23">
        <v>236.28193899999999</v>
      </c>
      <c r="CB42" s="23">
        <v>243.370397</v>
      </c>
      <c r="CC42" s="23">
        <v>250.67150899999999</v>
      </c>
      <c r="CD42" s="23">
        <v>258.19165400000003</v>
      </c>
      <c r="CE42" s="23">
        <v>265.93740400000002</v>
      </c>
      <c r="CF42" s="23">
        <v>273.915526</v>
      </c>
      <c r="CG42" s="22">
        <v>125.83092500000001</v>
      </c>
      <c r="CH42" s="23">
        <v>125.83092500000001</v>
      </c>
      <c r="CI42" s="23">
        <v>125.83092500000001</v>
      </c>
      <c r="CJ42" s="23">
        <v>125.83092500000001</v>
      </c>
      <c r="CK42" s="23">
        <v>125.83092500000001</v>
      </c>
      <c r="CL42" s="23">
        <v>125.83092500000001</v>
      </c>
      <c r="CM42" s="23">
        <v>125.83092500000001</v>
      </c>
      <c r="CN42" s="23">
        <v>125.83092500000001</v>
      </c>
      <c r="CO42" s="23">
        <v>125.83092500000001</v>
      </c>
      <c r="CP42" s="23">
        <v>125.83092500000001</v>
      </c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>
        <v>41</v>
      </c>
      <c r="DE42" s="23">
        <v>137.13859500000001</v>
      </c>
      <c r="DF42" s="23">
        <v>141.25275285000001</v>
      </c>
      <c r="DG42" s="23">
        <v>145.49033544</v>
      </c>
      <c r="DH42" s="23">
        <v>149.85504549999999</v>
      </c>
      <c r="DI42" s="23">
        <v>154.35069686</v>
      </c>
      <c r="DJ42" s="23">
        <v>158.98121777</v>
      </c>
      <c r="DK42" s="23">
        <v>163.75065430000001</v>
      </c>
      <c r="DL42" s="23">
        <v>168.66317393</v>
      </c>
      <c r="DM42" s="23">
        <v>173.72306914999999</v>
      </c>
      <c r="DN42" s="23">
        <v>178.93476122000001</v>
      </c>
      <c r="DO42" s="23">
        <v>184.30280406</v>
      </c>
      <c r="DP42" s="23">
        <v>0</v>
      </c>
      <c r="DQ42" s="23">
        <v>0</v>
      </c>
      <c r="DR42" s="23">
        <v>0</v>
      </c>
      <c r="DS42" s="23">
        <v>0</v>
      </c>
      <c r="DT42" s="23">
        <v>0</v>
      </c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 t="s">
        <v>1026</v>
      </c>
      <c r="B43" s="21" t="s">
        <v>1027</v>
      </c>
      <c r="C43" s="21" t="s">
        <v>666</v>
      </c>
      <c r="D43" s="9" t="s">
        <v>1027</v>
      </c>
      <c r="E43" s="22"/>
      <c r="F43" s="23"/>
      <c r="G43" s="23"/>
      <c r="H43" s="23">
        <v>90.775616999999997</v>
      </c>
      <c r="I43" s="23">
        <v>93.498885999999999</v>
      </c>
      <c r="J43" s="23">
        <v>96.303853000000004</v>
      </c>
      <c r="K43" s="23">
        <v>99.192969000000005</v>
      </c>
      <c r="L43" s="23">
        <v>102.168758</v>
      </c>
      <c r="M43" s="23">
        <v>105.23382100000001</v>
      </c>
      <c r="N43" s="23">
        <v>108.39083599999999</v>
      </c>
      <c r="O43" s="23">
        <v>111.642561</v>
      </c>
      <c r="P43" s="23">
        <v>114.991838</v>
      </c>
      <c r="Q43" s="23">
        <v>118.441593</v>
      </c>
      <c r="R43" s="23">
        <v>121.99484099999999</v>
      </c>
      <c r="S43" s="23">
        <v>125.654686</v>
      </c>
      <c r="T43" s="23">
        <v>129.42432700000001</v>
      </c>
      <c r="U43" s="23">
        <v>133.30705699999999</v>
      </c>
      <c r="V43" s="23">
        <v>137.30626899999999</v>
      </c>
      <c r="W43" s="23">
        <v>141.42545699999999</v>
      </c>
      <c r="X43" s="23">
        <v>145.66822099999999</v>
      </c>
      <c r="Y43" s="22"/>
      <c r="Z43" s="23"/>
      <c r="AA43" s="23"/>
      <c r="AB43" s="23">
        <v>122.66475199999999</v>
      </c>
      <c r="AC43" s="23">
        <v>126.344695</v>
      </c>
      <c r="AD43" s="23">
        <v>130.13503600000001</v>
      </c>
      <c r="AE43" s="23">
        <v>134.03908699999999</v>
      </c>
      <c r="AF43" s="23">
        <v>138.06026</v>
      </c>
      <c r="AG43" s="23">
        <v>142.202068</v>
      </c>
      <c r="AH43" s="23">
        <v>146.46813</v>
      </c>
      <c r="AI43" s="23">
        <v>150.86217400000001</v>
      </c>
      <c r="AJ43" s="23">
        <v>155.38803899999999</v>
      </c>
      <c r="AK43" s="23">
        <v>160.04968</v>
      </c>
      <c r="AL43" s="23">
        <v>164.85117</v>
      </c>
      <c r="AM43" s="23">
        <v>169.796705</v>
      </c>
      <c r="AN43" s="23">
        <v>174.89060599999999</v>
      </c>
      <c r="AO43" s="23">
        <v>180.13732400000001</v>
      </c>
      <c r="AP43" s="23">
        <v>185.54144400000001</v>
      </c>
      <c r="AQ43" s="23">
        <v>191.107687</v>
      </c>
      <c r="AR43" s="23">
        <v>196.84091799999999</v>
      </c>
      <c r="AS43" s="22"/>
      <c r="AT43" s="23"/>
      <c r="AU43" s="23"/>
      <c r="AV43" s="23">
        <v>91.986669000000006</v>
      </c>
      <c r="AW43" s="23">
        <v>94.746268999999998</v>
      </c>
      <c r="AX43" s="23">
        <v>97.588656999999998</v>
      </c>
      <c r="AY43" s="23">
        <v>100.516317</v>
      </c>
      <c r="AZ43" s="23">
        <v>103.531807</v>
      </c>
      <c r="BA43" s="23">
        <v>106.637761</v>
      </c>
      <c r="BB43" s="23">
        <v>109.836894</v>
      </c>
      <c r="BC43" s="23">
        <v>113.132001</v>
      </c>
      <c r="BD43" s="23">
        <v>116.525961</v>
      </c>
      <c r="BE43" s="23">
        <v>120.02173999999999</v>
      </c>
      <c r="BF43" s="23">
        <v>123.622392</v>
      </c>
      <c r="BG43" s="23">
        <v>127.331064</v>
      </c>
      <c r="BH43" s="23">
        <v>131.15099599999999</v>
      </c>
      <c r="BI43" s="23">
        <v>135.08552599999999</v>
      </c>
      <c r="BJ43" s="23">
        <v>139.138092</v>
      </c>
      <c r="BK43" s="23">
        <v>143.31223499999999</v>
      </c>
      <c r="BL43" s="23">
        <v>147.611602</v>
      </c>
      <c r="BM43" s="22"/>
      <c r="BN43" s="23"/>
      <c r="BO43" s="23"/>
      <c r="BP43" s="23">
        <v>117.31414700000001</v>
      </c>
      <c r="BQ43" s="23">
        <v>120.83357100000001</v>
      </c>
      <c r="BR43" s="23">
        <v>124.458578</v>
      </c>
      <c r="BS43" s="23">
        <v>128.19233500000001</v>
      </c>
      <c r="BT43" s="23">
        <v>132.038105</v>
      </c>
      <c r="BU43" s="23">
        <v>135.99924799999999</v>
      </c>
      <c r="BV43" s="23">
        <v>140.07922500000001</v>
      </c>
      <c r="BW43" s="23">
        <v>144.28160199999999</v>
      </c>
      <c r="BX43" s="23">
        <v>148.61005</v>
      </c>
      <c r="BY43" s="23">
        <v>153.068352</v>
      </c>
      <c r="BZ43" s="23">
        <v>157.660403</v>
      </c>
      <c r="CA43" s="23">
        <v>162.39021500000001</v>
      </c>
      <c r="CB43" s="23">
        <v>167.261921</v>
      </c>
      <c r="CC43" s="23">
        <v>172.27977899999999</v>
      </c>
      <c r="CD43" s="23">
        <v>177.448172</v>
      </c>
      <c r="CE43" s="23">
        <v>182.77161699999999</v>
      </c>
      <c r="CF43" s="23">
        <v>188.25476599999999</v>
      </c>
      <c r="CG43" s="22">
        <v>94.225358691406257</v>
      </c>
      <c r="CH43" s="23">
        <v>94.225358691406257</v>
      </c>
      <c r="CI43" s="23">
        <v>94.225358691406257</v>
      </c>
      <c r="CJ43" s="23">
        <v>94.225358691406257</v>
      </c>
      <c r="CK43" s="23">
        <v>94.225358691406257</v>
      </c>
      <c r="CL43" s="23">
        <v>94.225358691406257</v>
      </c>
      <c r="CM43" s="23">
        <v>94.225358691406257</v>
      </c>
      <c r="CN43" s="23">
        <v>94.225358691406257</v>
      </c>
      <c r="CO43" s="23">
        <v>94.225358691406257</v>
      </c>
      <c r="CP43" s="23">
        <v>94.225358691406257</v>
      </c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>
        <v>42</v>
      </c>
      <c r="DE43" s="23">
        <v>89.117936999999998</v>
      </c>
      <c r="DF43" s="23">
        <v>91.791475109999993</v>
      </c>
      <c r="DG43" s="23">
        <v>94.545219360000004</v>
      </c>
      <c r="DH43" s="23">
        <v>97.381575940000005</v>
      </c>
      <c r="DI43" s="23">
        <v>100.30302322</v>
      </c>
      <c r="DJ43" s="23">
        <v>103.31211392</v>
      </c>
      <c r="DK43" s="23">
        <v>106.41147734</v>
      </c>
      <c r="DL43" s="23">
        <v>109.60382165999999</v>
      </c>
      <c r="DM43" s="23">
        <v>112.89193631000001</v>
      </c>
      <c r="DN43" s="23">
        <v>116.27869440000001</v>
      </c>
      <c r="DO43" s="23">
        <v>119.76705523</v>
      </c>
      <c r="DP43" s="23">
        <v>0</v>
      </c>
      <c r="DQ43" s="23">
        <v>0</v>
      </c>
      <c r="DR43" s="23">
        <v>0</v>
      </c>
      <c r="DS43" s="23">
        <v>0</v>
      </c>
      <c r="DT43" s="23">
        <v>0</v>
      </c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 t="s">
        <v>1028</v>
      </c>
      <c r="B44" s="21" t="s">
        <v>1029</v>
      </c>
      <c r="C44" s="21" t="s">
        <v>666</v>
      </c>
      <c r="D44" s="9" t="s">
        <v>1029</v>
      </c>
      <c r="E44" s="22"/>
      <c r="F44" s="23"/>
      <c r="G44" s="23"/>
      <c r="H44" s="23">
        <v>132.08085700000001</v>
      </c>
      <c r="I44" s="23">
        <v>136.043283</v>
      </c>
      <c r="J44" s="23">
        <v>140.12458100000001</v>
      </c>
      <c r="K44" s="23">
        <v>144.328318</v>
      </c>
      <c r="L44" s="23">
        <v>148.65816799999999</v>
      </c>
      <c r="M44" s="23">
        <v>153.11791299999999</v>
      </c>
      <c r="N44" s="23">
        <v>157.71145000000001</v>
      </c>
      <c r="O44" s="23">
        <v>162.44279399999999</v>
      </c>
      <c r="P44" s="23">
        <v>167.316078</v>
      </c>
      <c r="Q44" s="23">
        <v>172.33555999999999</v>
      </c>
      <c r="R44" s="23">
        <v>177.505627</v>
      </c>
      <c r="S44" s="23">
        <v>182.83079599999999</v>
      </c>
      <c r="T44" s="23">
        <v>188.31572</v>
      </c>
      <c r="U44" s="23">
        <v>193.965192</v>
      </c>
      <c r="V44" s="23">
        <v>199.78414799999999</v>
      </c>
      <c r="W44" s="23">
        <v>205.777672</v>
      </c>
      <c r="X44" s="23">
        <v>211.95100199999999</v>
      </c>
      <c r="Y44" s="22"/>
      <c r="Z44" s="23"/>
      <c r="AA44" s="23"/>
      <c r="AB44" s="23">
        <v>178.48036999999999</v>
      </c>
      <c r="AC44" s="23">
        <v>183.83478099999999</v>
      </c>
      <c r="AD44" s="23">
        <v>189.34982400000001</v>
      </c>
      <c r="AE44" s="23">
        <v>195.03031899999999</v>
      </c>
      <c r="AF44" s="23">
        <v>200.88122899999999</v>
      </c>
      <c r="AG44" s="23">
        <v>206.90766600000001</v>
      </c>
      <c r="AH44" s="23">
        <v>213.11489599999999</v>
      </c>
      <c r="AI44" s="23">
        <v>219.508343</v>
      </c>
      <c r="AJ44" s="23">
        <v>226.093593</v>
      </c>
      <c r="AK44" s="23">
        <v>232.87640099999999</v>
      </c>
      <c r="AL44" s="23">
        <v>239.86269300000001</v>
      </c>
      <c r="AM44" s="23">
        <v>247.05857399999999</v>
      </c>
      <c r="AN44" s="23">
        <v>254.47033099999999</v>
      </c>
      <c r="AO44" s="23">
        <v>262.10444100000001</v>
      </c>
      <c r="AP44" s="23">
        <v>269.96757400000001</v>
      </c>
      <c r="AQ44" s="23">
        <v>278.06660099999999</v>
      </c>
      <c r="AR44" s="23">
        <v>286.40859899999998</v>
      </c>
      <c r="AS44" s="22"/>
      <c r="AT44" s="23"/>
      <c r="AU44" s="23"/>
      <c r="AV44" s="23">
        <v>133.84296900000001</v>
      </c>
      <c r="AW44" s="23">
        <v>137.85825800000001</v>
      </c>
      <c r="AX44" s="23">
        <v>141.99400600000001</v>
      </c>
      <c r="AY44" s="23">
        <v>146.253826</v>
      </c>
      <c r="AZ44" s="23">
        <v>150.64144099999999</v>
      </c>
      <c r="BA44" s="23">
        <v>155.160684</v>
      </c>
      <c r="BB44" s="23">
        <v>159.815505</v>
      </c>
      <c r="BC44" s="23">
        <v>164.60997</v>
      </c>
      <c r="BD44" s="23">
        <v>169.548269</v>
      </c>
      <c r="BE44" s="23">
        <v>174.63471699999999</v>
      </c>
      <c r="BF44" s="23">
        <v>179.87375900000001</v>
      </c>
      <c r="BG44" s="23">
        <v>185.269972</v>
      </c>
      <c r="BH44" s="23">
        <v>190.82807099999999</v>
      </c>
      <c r="BI44" s="23">
        <v>196.55291299999999</v>
      </c>
      <c r="BJ44" s="23">
        <v>202.4495</v>
      </c>
      <c r="BK44" s="23">
        <v>208.52298500000001</v>
      </c>
      <c r="BL44" s="23">
        <v>214.77867499999999</v>
      </c>
      <c r="BM44" s="22"/>
      <c r="BN44" s="23"/>
      <c r="BO44" s="23"/>
      <c r="BP44" s="23">
        <v>170.69510099999999</v>
      </c>
      <c r="BQ44" s="23">
        <v>175.815954</v>
      </c>
      <c r="BR44" s="23">
        <v>181.09043299999999</v>
      </c>
      <c r="BS44" s="23">
        <v>186.523146</v>
      </c>
      <c r="BT44" s="23">
        <v>192.11884000000001</v>
      </c>
      <c r="BU44" s="23">
        <v>197.88240500000001</v>
      </c>
      <c r="BV44" s="23">
        <v>203.81887699999999</v>
      </c>
      <c r="BW44" s="23">
        <v>209.93344300000001</v>
      </c>
      <c r="BX44" s="23">
        <v>216.23144600000001</v>
      </c>
      <c r="BY44" s="23">
        <v>222.718389</v>
      </c>
      <c r="BZ44" s="23">
        <v>229.39994100000001</v>
      </c>
      <c r="CA44" s="23">
        <v>236.28193899999999</v>
      </c>
      <c r="CB44" s="23">
        <v>243.370397</v>
      </c>
      <c r="CC44" s="23">
        <v>250.67150899999999</v>
      </c>
      <c r="CD44" s="23">
        <v>258.19165400000003</v>
      </c>
      <c r="CE44" s="23">
        <v>265.93740400000002</v>
      </c>
      <c r="CF44" s="23">
        <v>273.915526</v>
      </c>
      <c r="CG44" s="22">
        <v>125.83092500000001</v>
      </c>
      <c r="CH44" s="23">
        <v>125.83092500000001</v>
      </c>
      <c r="CI44" s="23">
        <v>125.83092500000001</v>
      </c>
      <c r="CJ44" s="23">
        <v>125.83092500000001</v>
      </c>
      <c r="CK44" s="23">
        <v>125.83092500000001</v>
      </c>
      <c r="CL44" s="23">
        <v>125.83092500000001</v>
      </c>
      <c r="CM44" s="23">
        <v>125.83092500000001</v>
      </c>
      <c r="CN44" s="23">
        <v>125.83092500000001</v>
      </c>
      <c r="CO44" s="23">
        <v>125.83092500000001</v>
      </c>
      <c r="CP44" s="23">
        <v>125.83092500000001</v>
      </c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>
        <v>43</v>
      </c>
      <c r="DE44" s="23">
        <v>137.13859500000001</v>
      </c>
      <c r="DF44" s="23">
        <v>141.25275285000001</v>
      </c>
      <c r="DG44" s="23">
        <v>145.49033544</v>
      </c>
      <c r="DH44" s="23">
        <v>149.85504549999999</v>
      </c>
      <c r="DI44" s="23">
        <v>154.35069686</v>
      </c>
      <c r="DJ44" s="23">
        <v>158.98121777</v>
      </c>
      <c r="DK44" s="23">
        <v>163.75065430000001</v>
      </c>
      <c r="DL44" s="23">
        <v>168.66317393</v>
      </c>
      <c r="DM44" s="23">
        <v>173.72306914999999</v>
      </c>
      <c r="DN44" s="23">
        <v>178.93476122000001</v>
      </c>
      <c r="DO44" s="23">
        <v>184.30280406</v>
      </c>
      <c r="DP44" s="23">
        <v>0</v>
      </c>
      <c r="DQ44" s="23">
        <v>0</v>
      </c>
      <c r="DR44" s="23">
        <v>0</v>
      </c>
      <c r="DS44" s="23">
        <v>0</v>
      </c>
      <c r="DT44" s="23">
        <v>0</v>
      </c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 t="s">
        <v>1030</v>
      </c>
      <c r="B45" s="21" t="s">
        <v>1031</v>
      </c>
      <c r="C45" s="21" t="s">
        <v>666</v>
      </c>
      <c r="D45" s="9" t="s">
        <v>1031</v>
      </c>
      <c r="E45" s="22"/>
      <c r="F45" s="23"/>
      <c r="G45" s="23"/>
      <c r="H45" s="23">
        <v>90.775616999999997</v>
      </c>
      <c r="I45" s="23">
        <v>93.498885999999999</v>
      </c>
      <c r="J45" s="23">
        <v>96.303853000000004</v>
      </c>
      <c r="K45" s="23">
        <v>99.192969000000005</v>
      </c>
      <c r="L45" s="23">
        <v>102.168758</v>
      </c>
      <c r="M45" s="23">
        <v>105.23382100000001</v>
      </c>
      <c r="N45" s="23">
        <v>108.39083599999999</v>
      </c>
      <c r="O45" s="23">
        <v>111.642561</v>
      </c>
      <c r="P45" s="23">
        <v>114.991838</v>
      </c>
      <c r="Q45" s="23">
        <v>118.441593</v>
      </c>
      <c r="R45" s="23">
        <v>121.99484099999999</v>
      </c>
      <c r="S45" s="23">
        <v>125.654686</v>
      </c>
      <c r="T45" s="23">
        <v>129.42432700000001</v>
      </c>
      <c r="U45" s="23">
        <v>133.30705699999999</v>
      </c>
      <c r="V45" s="23">
        <v>137.30626899999999</v>
      </c>
      <c r="W45" s="23">
        <v>141.42545699999999</v>
      </c>
      <c r="X45" s="23">
        <v>145.66822099999999</v>
      </c>
      <c r="Y45" s="22"/>
      <c r="Z45" s="23"/>
      <c r="AA45" s="23"/>
      <c r="AB45" s="23">
        <v>122.66475199999999</v>
      </c>
      <c r="AC45" s="23">
        <v>126.344695</v>
      </c>
      <c r="AD45" s="23">
        <v>130.13503600000001</v>
      </c>
      <c r="AE45" s="23">
        <v>134.03908699999999</v>
      </c>
      <c r="AF45" s="23">
        <v>138.06026</v>
      </c>
      <c r="AG45" s="23">
        <v>142.202068</v>
      </c>
      <c r="AH45" s="23">
        <v>146.46813</v>
      </c>
      <c r="AI45" s="23">
        <v>150.86217400000001</v>
      </c>
      <c r="AJ45" s="23">
        <v>155.38803899999999</v>
      </c>
      <c r="AK45" s="23">
        <v>160.04968</v>
      </c>
      <c r="AL45" s="23">
        <v>164.85117</v>
      </c>
      <c r="AM45" s="23">
        <v>169.796705</v>
      </c>
      <c r="AN45" s="23">
        <v>174.89060599999999</v>
      </c>
      <c r="AO45" s="23">
        <v>180.13732400000001</v>
      </c>
      <c r="AP45" s="23">
        <v>185.54144400000001</v>
      </c>
      <c r="AQ45" s="23">
        <v>191.107687</v>
      </c>
      <c r="AR45" s="23">
        <v>196.84091799999999</v>
      </c>
      <c r="AS45" s="22"/>
      <c r="AT45" s="23"/>
      <c r="AU45" s="23"/>
      <c r="AV45" s="23">
        <v>91.986669000000006</v>
      </c>
      <c r="AW45" s="23">
        <v>94.746268999999998</v>
      </c>
      <c r="AX45" s="23">
        <v>97.588656999999998</v>
      </c>
      <c r="AY45" s="23">
        <v>100.516317</v>
      </c>
      <c r="AZ45" s="23">
        <v>103.531807</v>
      </c>
      <c r="BA45" s="23">
        <v>106.637761</v>
      </c>
      <c r="BB45" s="23">
        <v>109.836894</v>
      </c>
      <c r="BC45" s="23">
        <v>113.132001</v>
      </c>
      <c r="BD45" s="23">
        <v>116.525961</v>
      </c>
      <c r="BE45" s="23">
        <v>120.02173999999999</v>
      </c>
      <c r="BF45" s="23">
        <v>123.622392</v>
      </c>
      <c r="BG45" s="23">
        <v>127.331064</v>
      </c>
      <c r="BH45" s="23">
        <v>131.15099599999999</v>
      </c>
      <c r="BI45" s="23">
        <v>135.08552599999999</v>
      </c>
      <c r="BJ45" s="23">
        <v>139.138092</v>
      </c>
      <c r="BK45" s="23">
        <v>143.31223499999999</v>
      </c>
      <c r="BL45" s="23">
        <v>147.611602</v>
      </c>
      <c r="BM45" s="22"/>
      <c r="BN45" s="23"/>
      <c r="BO45" s="23"/>
      <c r="BP45" s="23">
        <v>117.31414700000001</v>
      </c>
      <c r="BQ45" s="23">
        <v>120.83357100000001</v>
      </c>
      <c r="BR45" s="23">
        <v>124.458578</v>
      </c>
      <c r="BS45" s="23">
        <v>128.19233500000001</v>
      </c>
      <c r="BT45" s="23">
        <v>132.038105</v>
      </c>
      <c r="BU45" s="23">
        <v>135.99924799999999</v>
      </c>
      <c r="BV45" s="23">
        <v>140.07922500000001</v>
      </c>
      <c r="BW45" s="23">
        <v>144.28160199999999</v>
      </c>
      <c r="BX45" s="23">
        <v>148.61005</v>
      </c>
      <c r="BY45" s="23">
        <v>153.068352</v>
      </c>
      <c r="BZ45" s="23">
        <v>157.660403</v>
      </c>
      <c r="CA45" s="23">
        <v>162.39021500000001</v>
      </c>
      <c r="CB45" s="23">
        <v>167.261921</v>
      </c>
      <c r="CC45" s="23">
        <v>172.27977899999999</v>
      </c>
      <c r="CD45" s="23">
        <v>177.448172</v>
      </c>
      <c r="CE45" s="23">
        <v>182.77161699999999</v>
      </c>
      <c r="CF45" s="23">
        <v>188.25476599999999</v>
      </c>
      <c r="CG45" s="22">
        <v>98.896443164062504</v>
      </c>
      <c r="CH45" s="23">
        <v>98.896443164062504</v>
      </c>
      <c r="CI45" s="23">
        <v>98.896443164062504</v>
      </c>
      <c r="CJ45" s="23">
        <v>98.896443164062504</v>
      </c>
      <c r="CK45" s="23">
        <v>98.896443164062504</v>
      </c>
      <c r="CL45" s="23">
        <v>98.896443164062504</v>
      </c>
      <c r="CM45" s="23">
        <v>98.896443164062504</v>
      </c>
      <c r="CN45" s="23">
        <v>98.896443164062504</v>
      </c>
      <c r="CO45" s="23">
        <v>98.896443164062504</v>
      </c>
      <c r="CP45" s="23">
        <v>98.896443164062504</v>
      </c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>
        <v>44</v>
      </c>
      <c r="DE45" s="23">
        <v>89.117936999999998</v>
      </c>
      <c r="DF45" s="23">
        <v>91.791475109999993</v>
      </c>
      <c r="DG45" s="23">
        <v>94.545219360000004</v>
      </c>
      <c r="DH45" s="23">
        <v>97.381575940000005</v>
      </c>
      <c r="DI45" s="23">
        <v>100.30302322</v>
      </c>
      <c r="DJ45" s="23">
        <v>103.31211392</v>
      </c>
      <c r="DK45" s="23">
        <v>106.41147734</v>
      </c>
      <c r="DL45" s="23">
        <v>109.60382165999999</v>
      </c>
      <c r="DM45" s="23">
        <v>112.89193631000001</v>
      </c>
      <c r="DN45" s="23">
        <v>116.27869440000001</v>
      </c>
      <c r="DO45" s="23">
        <v>119.76705523</v>
      </c>
      <c r="DP45" s="23">
        <v>0</v>
      </c>
      <c r="DQ45" s="23">
        <v>0</v>
      </c>
      <c r="DR45" s="23">
        <v>0</v>
      </c>
      <c r="DS45" s="23">
        <v>0</v>
      </c>
      <c r="DT45" s="23">
        <v>0</v>
      </c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 t="s">
        <v>1032</v>
      </c>
      <c r="B46" s="21" t="s">
        <v>1033</v>
      </c>
      <c r="C46" s="21" t="s">
        <v>666</v>
      </c>
      <c r="D46" s="9" t="s">
        <v>1033</v>
      </c>
      <c r="E46" s="22"/>
      <c r="F46" s="23"/>
      <c r="G46" s="23"/>
      <c r="H46" s="23">
        <v>132.08085700000001</v>
      </c>
      <c r="I46" s="23">
        <v>136.043283</v>
      </c>
      <c r="J46" s="23">
        <v>140.12458100000001</v>
      </c>
      <c r="K46" s="23">
        <v>144.328318</v>
      </c>
      <c r="L46" s="23">
        <v>148.65816799999999</v>
      </c>
      <c r="M46" s="23">
        <v>153.11791299999999</v>
      </c>
      <c r="N46" s="23">
        <v>157.71145000000001</v>
      </c>
      <c r="O46" s="23">
        <v>162.44279399999999</v>
      </c>
      <c r="P46" s="23">
        <v>167.316078</v>
      </c>
      <c r="Q46" s="23">
        <v>172.33555999999999</v>
      </c>
      <c r="R46" s="23">
        <v>177.505627</v>
      </c>
      <c r="S46" s="23">
        <v>182.83079599999999</v>
      </c>
      <c r="T46" s="23">
        <v>188.31572</v>
      </c>
      <c r="U46" s="23">
        <v>193.965192</v>
      </c>
      <c r="V46" s="23">
        <v>199.78414799999999</v>
      </c>
      <c r="W46" s="23">
        <v>205.777672</v>
      </c>
      <c r="X46" s="23">
        <v>211.95100199999999</v>
      </c>
      <c r="Y46" s="22"/>
      <c r="Z46" s="23"/>
      <c r="AA46" s="23"/>
      <c r="AB46" s="23">
        <v>178.48036999999999</v>
      </c>
      <c r="AC46" s="23">
        <v>183.83478099999999</v>
      </c>
      <c r="AD46" s="23">
        <v>189.34982400000001</v>
      </c>
      <c r="AE46" s="23">
        <v>195.03031899999999</v>
      </c>
      <c r="AF46" s="23">
        <v>200.88122899999999</v>
      </c>
      <c r="AG46" s="23">
        <v>206.90766600000001</v>
      </c>
      <c r="AH46" s="23">
        <v>213.11489599999999</v>
      </c>
      <c r="AI46" s="23">
        <v>219.508343</v>
      </c>
      <c r="AJ46" s="23">
        <v>226.093593</v>
      </c>
      <c r="AK46" s="23">
        <v>232.87640099999999</v>
      </c>
      <c r="AL46" s="23">
        <v>239.86269300000001</v>
      </c>
      <c r="AM46" s="23">
        <v>247.05857399999999</v>
      </c>
      <c r="AN46" s="23">
        <v>254.47033099999999</v>
      </c>
      <c r="AO46" s="23">
        <v>262.10444100000001</v>
      </c>
      <c r="AP46" s="23">
        <v>269.96757400000001</v>
      </c>
      <c r="AQ46" s="23">
        <v>278.06660099999999</v>
      </c>
      <c r="AR46" s="23">
        <v>286.40859899999998</v>
      </c>
      <c r="AS46" s="22"/>
      <c r="AT46" s="23"/>
      <c r="AU46" s="23"/>
      <c r="AV46" s="23">
        <v>133.84296900000001</v>
      </c>
      <c r="AW46" s="23">
        <v>137.85825800000001</v>
      </c>
      <c r="AX46" s="23">
        <v>141.99400600000001</v>
      </c>
      <c r="AY46" s="23">
        <v>146.253826</v>
      </c>
      <c r="AZ46" s="23">
        <v>150.64144099999999</v>
      </c>
      <c r="BA46" s="23">
        <v>155.160684</v>
      </c>
      <c r="BB46" s="23">
        <v>159.815505</v>
      </c>
      <c r="BC46" s="23">
        <v>164.60997</v>
      </c>
      <c r="BD46" s="23">
        <v>169.548269</v>
      </c>
      <c r="BE46" s="23">
        <v>174.63471699999999</v>
      </c>
      <c r="BF46" s="23">
        <v>179.87375900000001</v>
      </c>
      <c r="BG46" s="23">
        <v>185.269972</v>
      </c>
      <c r="BH46" s="23">
        <v>190.82807099999999</v>
      </c>
      <c r="BI46" s="23">
        <v>196.55291299999999</v>
      </c>
      <c r="BJ46" s="23">
        <v>202.4495</v>
      </c>
      <c r="BK46" s="23">
        <v>208.52298500000001</v>
      </c>
      <c r="BL46" s="23">
        <v>214.77867499999999</v>
      </c>
      <c r="BM46" s="22"/>
      <c r="BN46" s="23"/>
      <c r="BO46" s="23"/>
      <c r="BP46" s="23">
        <v>170.69510099999999</v>
      </c>
      <c r="BQ46" s="23">
        <v>175.815954</v>
      </c>
      <c r="BR46" s="23">
        <v>181.09043299999999</v>
      </c>
      <c r="BS46" s="23">
        <v>186.523146</v>
      </c>
      <c r="BT46" s="23">
        <v>192.11884000000001</v>
      </c>
      <c r="BU46" s="23">
        <v>197.88240500000001</v>
      </c>
      <c r="BV46" s="23">
        <v>203.81887699999999</v>
      </c>
      <c r="BW46" s="23">
        <v>209.93344300000001</v>
      </c>
      <c r="BX46" s="23">
        <v>216.23144600000001</v>
      </c>
      <c r="BY46" s="23">
        <v>222.718389</v>
      </c>
      <c r="BZ46" s="23">
        <v>229.39994100000001</v>
      </c>
      <c r="CA46" s="23">
        <v>236.28193899999999</v>
      </c>
      <c r="CB46" s="23">
        <v>243.370397</v>
      </c>
      <c r="CC46" s="23">
        <v>250.67150899999999</v>
      </c>
      <c r="CD46" s="23">
        <v>258.19165400000003</v>
      </c>
      <c r="CE46" s="23">
        <v>265.93740400000002</v>
      </c>
      <c r="CF46" s="23">
        <v>273.915526</v>
      </c>
      <c r="CG46" s="22">
        <v>125.83092500000001</v>
      </c>
      <c r="CH46" s="23">
        <v>125.83092500000001</v>
      </c>
      <c r="CI46" s="23">
        <v>125.83092500000001</v>
      </c>
      <c r="CJ46" s="23">
        <v>125.83092500000001</v>
      </c>
      <c r="CK46" s="23">
        <v>125.83092500000001</v>
      </c>
      <c r="CL46" s="23">
        <v>125.83092500000001</v>
      </c>
      <c r="CM46" s="23">
        <v>125.83092500000001</v>
      </c>
      <c r="CN46" s="23">
        <v>125.83092500000001</v>
      </c>
      <c r="CO46" s="23">
        <v>125.83092500000001</v>
      </c>
      <c r="CP46" s="23">
        <v>125.83092500000001</v>
      </c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>
        <v>45</v>
      </c>
      <c r="DE46" s="23">
        <v>137.13859500000001</v>
      </c>
      <c r="DF46" s="23">
        <v>141.25275285000001</v>
      </c>
      <c r="DG46" s="23">
        <v>145.49033544</v>
      </c>
      <c r="DH46" s="23">
        <v>149.85504549999999</v>
      </c>
      <c r="DI46" s="23">
        <v>154.35069686</v>
      </c>
      <c r="DJ46" s="23">
        <v>158.98121777</v>
      </c>
      <c r="DK46" s="23">
        <v>163.75065430000001</v>
      </c>
      <c r="DL46" s="23">
        <v>168.66317393</v>
      </c>
      <c r="DM46" s="23">
        <v>173.72306914999999</v>
      </c>
      <c r="DN46" s="23">
        <v>178.93476122000001</v>
      </c>
      <c r="DO46" s="23">
        <v>184.30280406</v>
      </c>
      <c r="DP46" s="23">
        <v>0</v>
      </c>
      <c r="DQ46" s="23">
        <v>0</v>
      </c>
      <c r="DR46" s="23">
        <v>0</v>
      </c>
      <c r="DS46" s="23">
        <v>0</v>
      </c>
      <c r="DT46" s="23">
        <v>0</v>
      </c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 t="s">
        <v>1034</v>
      </c>
      <c r="B47" s="21" t="s">
        <v>1035</v>
      </c>
      <c r="C47" s="21" t="s">
        <v>666</v>
      </c>
      <c r="D47" s="9" t="s">
        <v>1035</v>
      </c>
      <c r="E47" s="22"/>
      <c r="F47" s="23"/>
      <c r="G47" s="23"/>
      <c r="H47" s="23">
        <v>90.775616999999997</v>
      </c>
      <c r="I47" s="23">
        <v>93.498885999999999</v>
      </c>
      <c r="J47" s="23">
        <v>96.303853000000004</v>
      </c>
      <c r="K47" s="23">
        <v>99.192969000000005</v>
      </c>
      <c r="L47" s="23">
        <v>102.168758</v>
      </c>
      <c r="M47" s="23">
        <v>105.23382100000001</v>
      </c>
      <c r="N47" s="23">
        <v>108.39083599999999</v>
      </c>
      <c r="O47" s="23">
        <v>111.642561</v>
      </c>
      <c r="P47" s="23">
        <v>114.991838</v>
      </c>
      <c r="Q47" s="23">
        <v>118.441593</v>
      </c>
      <c r="R47" s="23">
        <v>121.99484099999999</v>
      </c>
      <c r="S47" s="23">
        <v>125.654686</v>
      </c>
      <c r="T47" s="23">
        <v>129.42432700000001</v>
      </c>
      <c r="U47" s="23">
        <v>133.30705699999999</v>
      </c>
      <c r="V47" s="23">
        <v>137.30626899999999</v>
      </c>
      <c r="W47" s="23">
        <v>141.42545699999999</v>
      </c>
      <c r="X47" s="23">
        <v>145.66822099999999</v>
      </c>
      <c r="Y47" s="22"/>
      <c r="Z47" s="23"/>
      <c r="AA47" s="23"/>
      <c r="AB47" s="23">
        <v>122.66475199999999</v>
      </c>
      <c r="AC47" s="23">
        <v>126.344695</v>
      </c>
      <c r="AD47" s="23">
        <v>130.13503600000001</v>
      </c>
      <c r="AE47" s="23">
        <v>134.03908699999999</v>
      </c>
      <c r="AF47" s="23">
        <v>138.06026</v>
      </c>
      <c r="AG47" s="23">
        <v>142.202068</v>
      </c>
      <c r="AH47" s="23">
        <v>146.46813</v>
      </c>
      <c r="AI47" s="23">
        <v>150.86217400000001</v>
      </c>
      <c r="AJ47" s="23">
        <v>155.38803899999999</v>
      </c>
      <c r="AK47" s="23">
        <v>160.04968</v>
      </c>
      <c r="AL47" s="23">
        <v>164.85117</v>
      </c>
      <c r="AM47" s="23">
        <v>169.796705</v>
      </c>
      <c r="AN47" s="23">
        <v>174.89060599999999</v>
      </c>
      <c r="AO47" s="23">
        <v>180.13732400000001</v>
      </c>
      <c r="AP47" s="23">
        <v>185.54144400000001</v>
      </c>
      <c r="AQ47" s="23">
        <v>191.107687</v>
      </c>
      <c r="AR47" s="23">
        <v>196.84091799999999</v>
      </c>
      <c r="AS47" s="22"/>
      <c r="AT47" s="23"/>
      <c r="AU47" s="23"/>
      <c r="AV47" s="23">
        <v>91.986669000000006</v>
      </c>
      <c r="AW47" s="23">
        <v>94.746268999999998</v>
      </c>
      <c r="AX47" s="23">
        <v>97.588656999999998</v>
      </c>
      <c r="AY47" s="23">
        <v>100.516317</v>
      </c>
      <c r="AZ47" s="23">
        <v>103.531807</v>
      </c>
      <c r="BA47" s="23">
        <v>106.637761</v>
      </c>
      <c r="BB47" s="23">
        <v>109.836894</v>
      </c>
      <c r="BC47" s="23">
        <v>113.132001</v>
      </c>
      <c r="BD47" s="23">
        <v>116.525961</v>
      </c>
      <c r="BE47" s="23">
        <v>120.02173999999999</v>
      </c>
      <c r="BF47" s="23">
        <v>123.622392</v>
      </c>
      <c r="BG47" s="23">
        <v>127.331064</v>
      </c>
      <c r="BH47" s="23">
        <v>131.15099599999999</v>
      </c>
      <c r="BI47" s="23">
        <v>135.08552599999999</v>
      </c>
      <c r="BJ47" s="23">
        <v>139.138092</v>
      </c>
      <c r="BK47" s="23">
        <v>143.31223499999999</v>
      </c>
      <c r="BL47" s="23">
        <v>147.611602</v>
      </c>
      <c r="BM47" s="22"/>
      <c r="BN47" s="23"/>
      <c r="BO47" s="23"/>
      <c r="BP47" s="23">
        <v>117.31414700000001</v>
      </c>
      <c r="BQ47" s="23">
        <v>120.83357100000001</v>
      </c>
      <c r="BR47" s="23">
        <v>124.458578</v>
      </c>
      <c r="BS47" s="23">
        <v>128.19233500000001</v>
      </c>
      <c r="BT47" s="23">
        <v>132.038105</v>
      </c>
      <c r="BU47" s="23">
        <v>135.99924799999999</v>
      </c>
      <c r="BV47" s="23">
        <v>140.07922500000001</v>
      </c>
      <c r="BW47" s="23">
        <v>144.28160199999999</v>
      </c>
      <c r="BX47" s="23">
        <v>148.61005</v>
      </c>
      <c r="BY47" s="23">
        <v>153.068352</v>
      </c>
      <c r="BZ47" s="23">
        <v>157.660403</v>
      </c>
      <c r="CA47" s="23">
        <v>162.39021500000001</v>
      </c>
      <c r="CB47" s="23">
        <v>167.261921</v>
      </c>
      <c r="CC47" s="23">
        <v>172.27977899999999</v>
      </c>
      <c r="CD47" s="23">
        <v>177.448172</v>
      </c>
      <c r="CE47" s="23">
        <v>182.77161699999999</v>
      </c>
      <c r="CF47" s="23">
        <v>188.25476599999999</v>
      </c>
      <c r="CG47" s="22">
        <v>94.225358691406257</v>
      </c>
      <c r="CH47" s="23">
        <v>94.225358691406257</v>
      </c>
      <c r="CI47" s="23">
        <v>94.225358691406257</v>
      </c>
      <c r="CJ47" s="23">
        <v>94.225358691406257</v>
      </c>
      <c r="CK47" s="23">
        <v>94.225358691406257</v>
      </c>
      <c r="CL47" s="23">
        <v>94.225358691406257</v>
      </c>
      <c r="CM47" s="23">
        <v>94.225358691406257</v>
      </c>
      <c r="CN47" s="23">
        <v>94.225358691406257</v>
      </c>
      <c r="CO47" s="23">
        <v>94.225358691406257</v>
      </c>
      <c r="CP47" s="23">
        <v>94.225358691406257</v>
      </c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>
        <v>46</v>
      </c>
      <c r="DE47" s="23">
        <v>89.117936999999998</v>
      </c>
      <c r="DF47" s="23">
        <v>91.791475109999993</v>
      </c>
      <c r="DG47" s="23">
        <v>94.545219360000004</v>
      </c>
      <c r="DH47" s="23">
        <v>97.381575940000005</v>
      </c>
      <c r="DI47" s="23">
        <v>100.30302322</v>
      </c>
      <c r="DJ47" s="23">
        <v>103.31211392</v>
      </c>
      <c r="DK47" s="23">
        <v>106.41147734</v>
      </c>
      <c r="DL47" s="23">
        <v>109.60382165999999</v>
      </c>
      <c r="DM47" s="23">
        <v>112.89193631000001</v>
      </c>
      <c r="DN47" s="23">
        <v>116.27869440000001</v>
      </c>
      <c r="DO47" s="23">
        <v>119.76705523</v>
      </c>
      <c r="DP47" s="23">
        <v>0</v>
      </c>
      <c r="DQ47" s="23">
        <v>0</v>
      </c>
      <c r="DR47" s="23">
        <v>0</v>
      </c>
      <c r="DS47" s="23">
        <v>0</v>
      </c>
      <c r="DT47" s="23">
        <v>0</v>
      </c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 t="s">
        <v>1036</v>
      </c>
      <c r="B48" s="21" t="s">
        <v>1037</v>
      </c>
      <c r="C48" s="21" t="s">
        <v>666</v>
      </c>
      <c r="D48" s="9" t="s">
        <v>1037</v>
      </c>
      <c r="E48" s="22"/>
      <c r="F48" s="23"/>
      <c r="G48" s="23"/>
      <c r="H48" s="23">
        <v>145.369711</v>
      </c>
      <c r="I48" s="23">
        <v>148.71321399999999</v>
      </c>
      <c r="J48" s="23">
        <v>152.13361800000001</v>
      </c>
      <c r="K48" s="23">
        <v>155.63269099999999</v>
      </c>
      <c r="L48" s="23">
        <v>159.212243</v>
      </c>
      <c r="M48" s="23">
        <v>162.87412499999999</v>
      </c>
      <c r="N48" s="23">
        <v>166.62022999999999</v>
      </c>
      <c r="O48" s="23">
        <v>170.452495</v>
      </c>
      <c r="P48" s="23">
        <v>174.37290200000001</v>
      </c>
      <c r="Q48" s="23">
        <v>178.38347899999999</v>
      </c>
      <c r="R48" s="23">
        <v>182.486299</v>
      </c>
      <c r="S48" s="23">
        <v>186.68348399999999</v>
      </c>
      <c r="T48" s="23">
        <v>190.977204</v>
      </c>
      <c r="U48" s="23">
        <v>195.36967999999999</v>
      </c>
      <c r="V48" s="23">
        <v>199.86318299999999</v>
      </c>
      <c r="W48" s="23">
        <v>204.460036</v>
      </c>
      <c r="X48" s="23">
        <v>209.16261700000001</v>
      </c>
      <c r="Y48" s="22"/>
      <c r="Z48" s="23"/>
      <c r="AA48" s="23"/>
      <c r="AB48" s="23">
        <v>196.43754799999999</v>
      </c>
      <c r="AC48" s="23">
        <v>200.955612</v>
      </c>
      <c r="AD48" s="23">
        <v>205.57759100000001</v>
      </c>
      <c r="AE48" s="23">
        <v>210.30587600000001</v>
      </c>
      <c r="AF48" s="23">
        <v>215.142911</v>
      </c>
      <c r="AG48" s="23">
        <v>220.09119799999999</v>
      </c>
      <c r="AH48" s="23">
        <v>225.15329600000001</v>
      </c>
      <c r="AI48" s="23">
        <v>230.33182199999999</v>
      </c>
      <c r="AJ48" s="23">
        <v>235.62945400000001</v>
      </c>
      <c r="AK48" s="23">
        <v>241.04893100000001</v>
      </c>
      <c r="AL48" s="23">
        <v>246.59305599999999</v>
      </c>
      <c r="AM48" s="23">
        <v>252.26469599999999</v>
      </c>
      <c r="AN48" s="23">
        <v>258.06678399999998</v>
      </c>
      <c r="AO48" s="23">
        <v>264.00232</v>
      </c>
      <c r="AP48" s="23">
        <v>270.07437299999998</v>
      </c>
      <c r="AQ48" s="23">
        <v>276.28608400000002</v>
      </c>
      <c r="AR48" s="23">
        <v>282.64066400000002</v>
      </c>
      <c r="AS48" s="22"/>
      <c r="AT48" s="23"/>
      <c r="AU48" s="23"/>
      <c r="AV48" s="23">
        <v>147.309111</v>
      </c>
      <c r="AW48" s="23">
        <v>150.69722100000001</v>
      </c>
      <c r="AX48" s="23">
        <v>154.16325699999999</v>
      </c>
      <c r="AY48" s="23">
        <v>157.709012</v>
      </c>
      <c r="AZ48" s="23">
        <v>161.336319</v>
      </c>
      <c r="BA48" s="23">
        <v>165.047054</v>
      </c>
      <c r="BB48" s="23">
        <v>168.84313599999999</v>
      </c>
      <c r="BC48" s="23">
        <v>172.726528</v>
      </c>
      <c r="BD48" s="23">
        <v>176.69923800000001</v>
      </c>
      <c r="BE48" s="23">
        <v>180.76331999999999</v>
      </c>
      <c r="BF48" s="23">
        <v>184.92087599999999</v>
      </c>
      <c r="BG48" s="23">
        <v>189.17405600000001</v>
      </c>
      <c r="BH48" s="23">
        <v>193.525059</v>
      </c>
      <c r="BI48" s="23">
        <v>197.976135</v>
      </c>
      <c r="BJ48" s="23">
        <v>202.52958599999999</v>
      </c>
      <c r="BK48" s="23">
        <v>207.18776600000001</v>
      </c>
      <c r="BL48" s="23">
        <v>211.95308499999999</v>
      </c>
      <c r="BM48" s="22"/>
      <c r="BN48" s="23"/>
      <c r="BO48" s="23"/>
      <c r="BP48" s="23">
        <v>187.86899199999999</v>
      </c>
      <c r="BQ48" s="23">
        <v>192.18997899999999</v>
      </c>
      <c r="BR48" s="23">
        <v>196.61034900000001</v>
      </c>
      <c r="BS48" s="23">
        <v>201.13238699999999</v>
      </c>
      <c r="BT48" s="23">
        <v>205.758432</v>
      </c>
      <c r="BU48" s="23">
        <v>210.49087599999999</v>
      </c>
      <c r="BV48" s="23">
        <v>215.332166</v>
      </c>
      <c r="BW48" s="23">
        <v>220.284806</v>
      </c>
      <c r="BX48" s="23">
        <v>225.35135700000001</v>
      </c>
      <c r="BY48" s="23">
        <v>230.53443799999999</v>
      </c>
      <c r="BZ48" s="23">
        <v>235.83672999999999</v>
      </c>
      <c r="CA48" s="23">
        <v>241.260975</v>
      </c>
      <c r="CB48" s="23">
        <v>246.809977</v>
      </c>
      <c r="CC48" s="23">
        <v>252.48660599999999</v>
      </c>
      <c r="CD48" s="23">
        <v>258.29379799999998</v>
      </c>
      <c r="CE48" s="23">
        <v>264.234555</v>
      </c>
      <c r="CF48" s="23">
        <v>270.31195000000002</v>
      </c>
      <c r="CG48" s="22">
        <v>147.23550595703125</v>
      </c>
      <c r="CH48" s="23">
        <v>147.23550595703125</v>
      </c>
      <c r="CI48" s="23">
        <v>147.23550595703125</v>
      </c>
      <c r="CJ48" s="23">
        <v>147.23550595703125</v>
      </c>
      <c r="CK48" s="23">
        <v>147.23550595703125</v>
      </c>
      <c r="CL48" s="23">
        <v>147.23550595703125</v>
      </c>
      <c r="CM48" s="23">
        <v>147.23550595703125</v>
      </c>
      <c r="CN48" s="23">
        <v>147.23550595703125</v>
      </c>
      <c r="CO48" s="23">
        <v>147.23550595703125</v>
      </c>
      <c r="CP48" s="23">
        <v>147.23550595703125</v>
      </c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>
        <v>47</v>
      </c>
      <c r="DE48" s="23">
        <v>145.79598300000001</v>
      </c>
      <c r="DF48" s="23">
        <v>149.14929061000001</v>
      </c>
      <c r="DG48" s="23">
        <v>152.57972429</v>
      </c>
      <c r="DH48" s="23">
        <v>156.08905795000001</v>
      </c>
      <c r="DI48" s="23">
        <v>159.67910628000001</v>
      </c>
      <c r="DJ48" s="23">
        <v>163.35172573</v>
      </c>
      <c r="DK48" s="23">
        <v>167.10881542000001</v>
      </c>
      <c r="DL48" s="23">
        <v>170.95231817999999</v>
      </c>
      <c r="DM48" s="23">
        <v>174.88422148999999</v>
      </c>
      <c r="DN48" s="23">
        <v>178.90655859</v>
      </c>
      <c r="DO48" s="23">
        <v>183.02140944000001</v>
      </c>
      <c r="DP48" s="23">
        <v>0</v>
      </c>
      <c r="DQ48" s="23">
        <v>0</v>
      </c>
      <c r="DR48" s="23">
        <v>0</v>
      </c>
      <c r="DS48" s="23">
        <v>0</v>
      </c>
      <c r="DT48" s="23">
        <v>0</v>
      </c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 t="s">
        <v>1038</v>
      </c>
      <c r="B49" s="21" t="s">
        <v>1039</v>
      </c>
      <c r="C49" s="21" t="s">
        <v>666</v>
      </c>
      <c r="D49" s="9" t="s">
        <v>1039</v>
      </c>
      <c r="E49" s="22"/>
      <c r="F49" s="23"/>
      <c r="G49" s="23"/>
      <c r="H49" s="23">
        <v>186.24587099999999</v>
      </c>
      <c r="I49" s="23">
        <v>190.529526</v>
      </c>
      <c r="J49" s="23">
        <v>194.91170500000001</v>
      </c>
      <c r="K49" s="23">
        <v>199.39467400000001</v>
      </c>
      <c r="L49" s="23">
        <v>203.980752</v>
      </c>
      <c r="M49" s="23">
        <v>208.67230900000001</v>
      </c>
      <c r="N49" s="23">
        <v>213.47177199999999</v>
      </c>
      <c r="O49" s="23">
        <v>218.38162299999999</v>
      </c>
      <c r="P49" s="23">
        <v>223.40440000000001</v>
      </c>
      <c r="Q49" s="23">
        <v>228.54270099999999</v>
      </c>
      <c r="R49" s="23">
        <v>233.799183</v>
      </c>
      <c r="S49" s="23">
        <v>239.17656400000001</v>
      </c>
      <c r="T49" s="23">
        <v>244.67762500000001</v>
      </c>
      <c r="U49" s="23">
        <v>250.30520999999999</v>
      </c>
      <c r="V49" s="23">
        <v>256.06223</v>
      </c>
      <c r="W49" s="23">
        <v>261.951661</v>
      </c>
      <c r="X49" s="23">
        <v>267.97654899999998</v>
      </c>
      <c r="Y49" s="22"/>
      <c r="Z49" s="23"/>
      <c r="AA49" s="23"/>
      <c r="AB49" s="23">
        <v>228.046288</v>
      </c>
      <c r="AC49" s="23">
        <v>233.29135299999999</v>
      </c>
      <c r="AD49" s="23">
        <v>238.65705399999999</v>
      </c>
      <c r="AE49" s="23">
        <v>244.14616599999999</v>
      </c>
      <c r="AF49" s="23">
        <v>249.761528</v>
      </c>
      <c r="AG49" s="23">
        <v>255.50604300000001</v>
      </c>
      <c r="AH49" s="23">
        <v>261.38268199999999</v>
      </c>
      <c r="AI49" s="23">
        <v>267.39448399999998</v>
      </c>
      <c r="AJ49" s="23">
        <v>273.544557</v>
      </c>
      <c r="AK49" s="23">
        <v>279.83608199999998</v>
      </c>
      <c r="AL49" s="23">
        <v>286.272312</v>
      </c>
      <c r="AM49" s="23">
        <v>292.85657500000002</v>
      </c>
      <c r="AN49" s="23">
        <v>299.59227600000003</v>
      </c>
      <c r="AO49" s="23">
        <v>306.48289799999998</v>
      </c>
      <c r="AP49" s="23">
        <v>313.53200500000003</v>
      </c>
      <c r="AQ49" s="23">
        <v>320.74324100000001</v>
      </c>
      <c r="AR49" s="23">
        <v>328.12033600000001</v>
      </c>
      <c r="AS49" s="22"/>
      <c r="AT49" s="23"/>
      <c r="AU49" s="23"/>
      <c r="AV49" s="23">
        <v>188.73060699999999</v>
      </c>
      <c r="AW49" s="23">
        <v>193.07141100000001</v>
      </c>
      <c r="AX49" s="23">
        <v>197.51205300000001</v>
      </c>
      <c r="AY49" s="23">
        <v>202.05483000000001</v>
      </c>
      <c r="AZ49" s="23">
        <v>206.702091</v>
      </c>
      <c r="BA49" s="23">
        <v>211.45623900000001</v>
      </c>
      <c r="BB49" s="23">
        <v>216.31973199999999</v>
      </c>
      <c r="BC49" s="23">
        <v>221.295086</v>
      </c>
      <c r="BD49" s="23">
        <v>226.384873</v>
      </c>
      <c r="BE49" s="23">
        <v>231.591725</v>
      </c>
      <c r="BF49" s="23">
        <v>236.91833500000001</v>
      </c>
      <c r="BG49" s="23">
        <v>242.367457</v>
      </c>
      <c r="BH49" s="23">
        <v>247.94190900000001</v>
      </c>
      <c r="BI49" s="23">
        <v>253.64457300000001</v>
      </c>
      <c r="BJ49" s="23">
        <v>259.47839800000003</v>
      </c>
      <c r="BK49" s="23">
        <v>265.44640099999998</v>
      </c>
      <c r="BL49" s="23">
        <v>271.55166800000001</v>
      </c>
      <c r="BM49" s="22"/>
      <c r="BN49" s="23"/>
      <c r="BO49" s="23"/>
      <c r="BP49" s="23">
        <v>240.695424</v>
      </c>
      <c r="BQ49" s="23">
        <v>246.23141899999999</v>
      </c>
      <c r="BR49" s="23">
        <v>251.89474200000001</v>
      </c>
      <c r="BS49" s="23">
        <v>257.68832099999997</v>
      </c>
      <c r="BT49" s="23">
        <v>263.61515200000002</v>
      </c>
      <c r="BU49" s="23">
        <v>269.67829999999998</v>
      </c>
      <c r="BV49" s="23">
        <v>275.88090099999999</v>
      </c>
      <c r="BW49" s="23">
        <v>282.22616199999999</v>
      </c>
      <c r="BX49" s="23">
        <v>288.71736399999998</v>
      </c>
      <c r="BY49" s="23">
        <v>295.35786300000001</v>
      </c>
      <c r="BZ49" s="23">
        <v>302.151094</v>
      </c>
      <c r="CA49" s="23">
        <v>309.10056900000001</v>
      </c>
      <c r="CB49" s="23">
        <v>316.20988199999999</v>
      </c>
      <c r="CC49" s="23">
        <v>323.482709</v>
      </c>
      <c r="CD49" s="23">
        <v>330.92281100000002</v>
      </c>
      <c r="CE49" s="23">
        <v>338.53403600000001</v>
      </c>
      <c r="CF49" s="23">
        <v>346.32031899999998</v>
      </c>
      <c r="CG49" s="22">
        <v>206.34601474609374</v>
      </c>
      <c r="CH49" s="23">
        <v>206.34601474609374</v>
      </c>
      <c r="CI49" s="23">
        <v>206.34601474609374</v>
      </c>
      <c r="CJ49" s="23">
        <v>206.34601474609374</v>
      </c>
      <c r="CK49" s="23">
        <v>206.34601474609374</v>
      </c>
      <c r="CL49" s="23">
        <v>206.34601474609374</v>
      </c>
      <c r="CM49" s="23">
        <v>206.34601474609374</v>
      </c>
      <c r="CN49" s="23">
        <v>206.34601474609374</v>
      </c>
      <c r="CO49" s="23">
        <v>206.34601474609374</v>
      </c>
      <c r="CP49" s="23">
        <v>206.34601474609374</v>
      </c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>
        <v>48</v>
      </c>
      <c r="DE49" s="23">
        <v>186.79200599999999</v>
      </c>
      <c r="DF49" s="23">
        <v>191.08822214</v>
      </c>
      <c r="DG49" s="23">
        <v>195.48325125</v>
      </c>
      <c r="DH49" s="23">
        <v>199.97936602999999</v>
      </c>
      <c r="DI49" s="23">
        <v>204.57889144000001</v>
      </c>
      <c r="DJ49" s="23">
        <v>209.28420595</v>
      </c>
      <c r="DK49" s="23">
        <v>214.09774268000001</v>
      </c>
      <c r="DL49" s="23">
        <v>219.02199077</v>
      </c>
      <c r="DM49" s="23">
        <v>224.05949655000001</v>
      </c>
      <c r="DN49" s="23">
        <v>229.21286497</v>
      </c>
      <c r="DO49" s="23">
        <v>234.48476087</v>
      </c>
      <c r="DP49" s="23">
        <v>0</v>
      </c>
      <c r="DQ49" s="23">
        <v>0</v>
      </c>
      <c r="DR49" s="23">
        <v>0</v>
      </c>
      <c r="DS49" s="23">
        <v>0</v>
      </c>
      <c r="DT49" s="23">
        <v>0</v>
      </c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 t="s">
        <v>1040</v>
      </c>
      <c r="B50" s="21" t="s">
        <v>1041</v>
      </c>
      <c r="C50" s="21" t="s">
        <v>666</v>
      </c>
      <c r="D50" s="9" t="s">
        <v>1041</v>
      </c>
      <c r="E50" s="22"/>
      <c r="F50" s="23"/>
      <c r="G50" s="23"/>
      <c r="H50" s="23">
        <v>122.931361</v>
      </c>
      <c r="I50" s="23">
        <v>125.758782</v>
      </c>
      <c r="J50" s="23">
        <v>128.65123399999999</v>
      </c>
      <c r="K50" s="23">
        <v>131.61021199999999</v>
      </c>
      <c r="L50" s="23">
        <v>134.637247</v>
      </c>
      <c r="M50" s="23">
        <v>137.733904</v>
      </c>
      <c r="N50" s="23">
        <v>140.90178399999999</v>
      </c>
      <c r="O50" s="23">
        <v>144.14252500000001</v>
      </c>
      <c r="P50" s="23">
        <v>147.45780300000001</v>
      </c>
      <c r="Q50" s="23">
        <v>150.849332</v>
      </c>
      <c r="R50" s="23">
        <v>154.31886700000001</v>
      </c>
      <c r="S50" s="23">
        <v>157.868201</v>
      </c>
      <c r="T50" s="23">
        <v>161.49916999999999</v>
      </c>
      <c r="U50" s="23">
        <v>165.213651</v>
      </c>
      <c r="V50" s="23">
        <v>169.013565</v>
      </c>
      <c r="W50" s="23">
        <v>172.90087700000001</v>
      </c>
      <c r="X50" s="23">
        <v>176.87759700000001</v>
      </c>
      <c r="Y50" s="22"/>
      <c r="Z50" s="23"/>
      <c r="AA50" s="23"/>
      <c r="AB50" s="23">
        <v>150.52167600000001</v>
      </c>
      <c r="AC50" s="23">
        <v>153.98367500000001</v>
      </c>
      <c r="AD50" s="23">
        <v>157.52529999999999</v>
      </c>
      <c r="AE50" s="23">
        <v>161.148382</v>
      </c>
      <c r="AF50" s="23">
        <v>164.854795</v>
      </c>
      <c r="AG50" s="23">
        <v>168.646455</v>
      </c>
      <c r="AH50" s="23">
        <v>172.52532299999999</v>
      </c>
      <c r="AI50" s="23">
        <v>176.493405</v>
      </c>
      <c r="AJ50" s="23">
        <v>180.552753</v>
      </c>
      <c r="AK50" s="23">
        <v>184.705466</v>
      </c>
      <c r="AL50" s="23">
        <v>188.95369199999999</v>
      </c>
      <c r="AM50" s="23">
        <v>193.29962699999999</v>
      </c>
      <c r="AN50" s="23">
        <v>197.745518</v>
      </c>
      <c r="AO50" s="23">
        <v>202.293665</v>
      </c>
      <c r="AP50" s="23">
        <v>206.94641899999999</v>
      </c>
      <c r="AQ50" s="23">
        <v>211.706187</v>
      </c>
      <c r="AR50" s="23">
        <v>216.57542900000001</v>
      </c>
      <c r="AS50" s="22"/>
      <c r="AT50" s="23"/>
      <c r="AU50" s="23"/>
      <c r="AV50" s="23">
        <v>124.57140800000001</v>
      </c>
      <c r="AW50" s="23">
        <v>127.43655</v>
      </c>
      <c r="AX50" s="23">
        <v>130.367591</v>
      </c>
      <c r="AY50" s="23">
        <v>133.36604600000001</v>
      </c>
      <c r="AZ50" s="23">
        <v>136.43346500000001</v>
      </c>
      <c r="BA50" s="23">
        <v>139.57143500000001</v>
      </c>
      <c r="BB50" s="23">
        <v>142.781578</v>
      </c>
      <c r="BC50" s="23">
        <v>146.06555399999999</v>
      </c>
      <c r="BD50" s="23">
        <v>149.425062</v>
      </c>
      <c r="BE50" s="23">
        <v>152.86183800000001</v>
      </c>
      <c r="BF50" s="23">
        <v>156.37765999999999</v>
      </c>
      <c r="BG50" s="23">
        <v>159.974346</v>
      </c>
      <c r="BH50" s="23">
        <v>163.65375599999999</v>
      </c>
      <c r="BI50" s="23">
        <v>167.41779199999999</v>
      </c>
      <c r="BJ50" s="23">
        <v>171.26840100000001</v>
      </c>
      <c r="BK50" s="23">
        <v>175.20757399999999</v>
      </c>
      <c r="BL50" s="23">
        <v>179.237348</v>
      </c>
      <c r="BM50" s="22"/>
      <c r="BN50" s="23"/>
      <c r="BO50" s="23"/>
      <c r="BP50" s="23">
        <v>158.870722</v>
      </c>
      <c r="BQ50" s="23">
        <v>162.52474900000001</v>
      </c>
      <c r="BR50" s="23">
        <v>166.26281800000001</v>
      </c>
      <c r="BS50" s="23">
        <v>170.08686299999999</v>
      </c>
      <c r="BT50" s="23">
        <v>173.99886100000001</v>
      </c>
      <c r="BU50" s="23">
        <v>178.000835</v>
      </c>
      <c r="BV50" s="23">
        <v>182.094854</v>
      </c>
      <c r="BW50" s="23">
        <v>186.28303600000001</v>
      </c>
      <c r="BX50" s="23">
        <v>190.56754599999999</v>
      </c>
      <c r="BY50" s="23">
        <v>194.95060000000001</v>
      </c>
      <c r="BZ50" s="23">
        <v>199.43446399999999</v>
      </c>
      <c r="CA50" s="23">
        <v>204.021457</v>
      </c>
      <c r="CB50" s="23">
        <v>208.71395100000001</v>
      </c>
      <c r="CC50" s="23">
        <v>213.51437200000001</v>
      </c>
      <c r="CD50" s="23">
        <v>218.42520300000001</v>
      </c>
      <c r="CE50" s="23">
        <v>223.448983</v>
      </c>
      <c r="CF50" s="23">
        <v>228.58831000000001</v>
      </c>
      <c r="CG50" s="22">
        <v>124.71116689453126</v>
      </c>
      <c r="CH50" s="23">
        <v>124.71116689453126</v>
      </c>
      <c r="CI50" s="23">
        <v>124.71116689453126</v>
      </c>
      <c r="CJ50" s="23">
        <v>124.71116689453126</v>
      </c>
      <c r="CK50" s="23">
        <v>124.71116689453126</v>
      </c>
      <c r="CL50" s="23">
        <v>124.71116689453126</v>
      </c>
      <c r="CM50" s="23">
        <v>124.71116689453126</v>
      </c>
      <c r="CN50" s="23">
        <v>124.71116689453126</v>
      </c>
      <c r="CO50" s="23">
        <v>124.71116689453126</v>
      </c>
      <c r="CP50" s="23">
        <v>124.71116689453126</v>
      </c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 t="e">
        <v>#N/A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</v>
      </c>
      <c r="DL50" s="23">
        <v>0</v>
      </c>
      <c r="DM50" s="23">
        <v>0</v>
      </c>
      <c r="DN50" s="23">
        <v>0</v>
      </c>
      <c r="DO50" s="23">
        <v>0</v>
      </c>
      <c r="DP50" s="23">
        <v>0</v>
      </c>
      <c r="DQ50" s="23">
        <v>0</v>
      </c>
      <c r="DR50" s="23">
        <v>0</v>
      </c>
      <c r="DS50" s="23">
        <v>0</v>
      </c>
      <c r="DT50" s="23">
        <v>0</v>
      </c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 t="s">
        <v>1042</v>
      </c>
      <c r="B51" s="21" t="s">
        <v>1043</v>
      </c>
      <c r="C51" s="21" t="s">
        <v>666</v>
      </c>
      <c r="D51" s="9" t="s">
        <v>1043</v>
      </c>
      <c r="E51" s="22"/>
      <c r="F51" s="23"/>
      <c r="G51" s="23"/>
      <c r="H51" s="23">
        <v>122.931361</v>
      </c>
      <c r="I51" s="23">
        <v>125.758782</v>
      </c>
      <c r="J51" s="23">
        <v>128.65123399999999</v>
      </c>
      <c r="K51" s="23">
        <v>131.61021199999999</v>
      </c>
      <c r="L51" s="23">
        <v>134.637247</v>
      </c>
      <c r="M51" s="23">
        <v>137.733904</v>
      </c>
      <c r="N51" s="23">
        <v>140.90178399999999</v>
      </c>
      <c r="O51" s="23">
        <v>144.14252500000001</v>
      </c>
      <c r="P51" s="23">
        <v>147.45780300000001</v>
      </c>
      <c r="Q51" s="23">
        <v>150.849332</v>
      </c>
      <c r="R51" s="23">
        <v>154.31886700000001</v>
      </c>
      <c r="S51" s="23">
        <v>157.868201</v>
      </c>
      <c r="T51" s="23">
        <v>161.49916999999999</v>
      </c>
      <c r="U51" s="23">
        <v>165.213651</v>
      </c>
      <c r="V51" s="23">
        <v>169.013565</v>
      </c>
      <c r="W51" s="23">
        <v>172.90087700000001</v>
      </c>
      <c r="X51" s="23">
        <v>176.87759700000001</v>
      </c>
      <c r="Y51" s="22"/>
      <c r="Z51" s="23"/>
      <c r="AA51" s="23"/>
      <c r="AB51" s="23">
        <v>150.52167600000001</v>
      </c>
      <c r="AC51" s="23">
        <v>153.98367500000001</v>
      </c>
      <c r="AD51" s="23">
        <v>157.52529999999999</v>
      </c>
      <c r="AE51" s="23">
        <v>161.148382</v>
      </c>
      <c r="AF51" s="23">
        <v>164.854795</v>
      </c>
      <c r="AG51" s="23">
        <v>168.646455</v>
      </c>
      <c r="AH51" s="23">
        <v>172.52532299999999</v>
      </c>
      <c r="AI51" s="23">
        <v>176.493405</v>
      </c>
      <c r="AJ51" s="23">
        <v>180.552753</v>
      </c>
      <c r="AK51" s="23">
        <v>184.705466</v>
      </c>
      <c r="AL51" s="23">
        <v>188.95369199999999</v>
      </c>
      <c r="AM51" s="23">
        <v>193.29962699999999</v>
      </c>
      <c r="AN51" s="23">
        <v>197.745518</v>
      </c>
      <c r="AO51" s="23">
        <v>202.293665</v>
      </c>
      <c r="AP51" s="23">
        <v>206.94641899999999</v>
      </c>
      <c r="AQ51" s="23">
        <v>211.706187</v>
      </c>
      <c r="AR51" s="23">
        <v>216.57542900000001</v>
      </c>
      <c r="AS51" s="22"/>
      <c r="AT51" s="23"/>
      <c r="AU51" s="23"/>
      <c r="AV51" s="23">
        <v>124.57140800000001</v>
      </c>
      <c r="AW51" s="23">
        <v>127.43655</v>
      </c>
      <c r="AX51" s="23">
        <v>130.367591</v>
      </c>
      <c r="AY51" s="23">
        <v>133.36604600000001</v>
      </c>
      <c r="AZ51" s="23">
        <v>136.43346500000001</v>
      </c>
      <c r="BA51" s="23">
        <v>139.57143500000001</v>
      </c>
      <c r="BB51" s="23">
        <v>142.781578</v>
      </c>
      <c r="BC51" s="23">
        <v>146.06555399999999</v>
      </c>
      <c r="BD51" s="23">
        <v>149.425062</v>
      </c>
      <c r="BE51" s="23">
        <v>152.86183800000001</v>
      </c>
      <c r="BF51" s="23">
        <v>156.37765999999999</v>
      </c>
      <c r="BG51" s="23">
        <v>159.974346</v>
      </c>
      <c r="BH51" s="23">
        <v>163.65375599999999</v>
      </c>
      <c r="BI51" s="23">
        <v>167.41779199999999</v>
      </c>
      <c r="BJ51" s="23">
        <v>171.26840100000001</v>
      </c>
      <c r="BK51" s="23">
        <v>175.20757399999999</v>
      </c>
      <c r="BL51" s="23">
        <v>179.237348</v>
      </c>
      <c r="BM51" s="22"/>
      <c r="BN51" s="23"/>
      <c r="BO51" s="23"/>
      <c r="BP51" s="23">
        <v>158.870722</v>
      </c>
      <c r="BQ51" s="23">
        <v>162.52474900000001</v>
      </c>
      <c r="BR51" s="23">
        <v>166.26281800000001</v>
      </c>
      <c r="BS51" s="23">
        <v>170.08686299999999</v>
      </c>
      <c r="BT51" s="23">
        <v>173.99886100000001</v>
      </c>
      <c r="BU51" s="23">
        <v>178.000835</v>
      </c>
      <c r="BV51" s="23">
        <v>182.094854</v>
      </c>
      <c r="BW51" s="23">
        <v>186.28303600000001</v>
      </c>
      <c r="BX51" s="23">
        <v>190.56754599999999</v>
      </c>
      <c r="BY51" s="23">
        <v>194.95060000000001</v>
      </c>
      <c r="BZ51" s="23">
        <v>199.43446399999999</v>
      </c>
      <c r="CA51" s="23">
        <v>204.021457</v>
      </c>
      <c r="CB51" s="23">
        <v>208.71395100000001</v>
      </c>
      <c r="CC51" s="23">
        <v>213.51437200000001</v>
      </c>
      <c r="CD51" s="23">
        <v>218.42520300000001</v>
      </c>
      <c r="CE51" s="23">
        <v>223.448983</v>
      </c>
      <c r="CF51" s="23">
        <v>228.58831000000001</v>
      </c>
      <c r="CG51" s="22">
        <v>140.26123847656251</v>
      </c>
      <c r="CH51" s="23">
        <v>140.26123847656251</v>
      </c>
      <c r="CI51" s="23">
        <v>140.26123847656251</v>
      </c>
      <c r="CJ51" s="23">
        <v>140.26123847656251</v>
      </c>
      <c r="CK51" s="23">
        <v>140.26123847656251</v>
      </c>
      <c r="CL51" s="23">
        <v>140.26123847656251</v>
      </c>
      <c r="CM51" s="23">
        <v>140.26123847656251</v>
      </c>
      <c r="CN51" s="23">
        <v>140.26123847656251</v>
      </c>
      <c r="CO51" s="23">
        <v>140.26123847656251</v>
      </c>
      <c r="CP51" s="23">
        <v>140.26123847656251</v>
      </c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 t="e">
        <v>#N/A</v>
      </c>
      <c r="DE51" s="23">
        <v>0</v>
      </c>
      <c r="DF51" s="23">
        <v>0</v>
      </c>
      <c r="DG51" s="23">
        <v>0</v>
      </c>
      <c r="DH51" s="23">
        <v>0</v>
      </c>
      <c r="DI51" s="23">
        <v>0</v>
      </c>
      <c r="DJ51" s="23">
        <v>0</v>
      </c>
      <c r="DK51" s="23">
        <v>0</v>
      </c>
      <c r="DL51" s="23">
        <v>0</v>
      </c>
      <c r="DM51" s="23">
        <v>0</v>
      </c>
      <c r="DN51" s="23">
        <v>0</v>
      </c>
      <c r="DO51" s="23">
        <v>0</v>
      </c>
      <c r="DP51" s="23">
        <v>0</v>
      </c>
      <c r="DQ51" s="23">
        <v>0</v>
      </c>
      <c r="DR51" s="23">
        <v>0</v>
      </c>
      <c r="DS51" s="23">
        <v>0</v>
      </c>
      <c r="DT51" s="23">
        <v>0</v>
      </c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 t="s">
        <v>1044</v>
      </c>
      <c r="B52" s="21" t="s">
        <v>1045</v>
      </c>
      <c r="C52" s="21" t="s">
        <v>666</v>
      </c>
      <c r="D52" s="9" t="s">
        <v>1045</v>
      </c>
      <c r="E52" s="22"/>
      <c r="F52" s="23"/>
      <c r="G52" s="23"/>
      <c r="H52" s="23">
        <v>122.931361</v>
      </c>
      <c r="I52" s="23">
        <v>125.758782</v>
      </c>
      <c r="J52" s="23">
        <v>128.65123399999999</v>
      </c>
      <c r="K52" s="23">
        <v>131.61021199999999</v>
      </c>
      <c r="L52" s="23">
        <v>134.637247</v>
      </c>
      <c r="M52" s="23">
        <v>137.733904</v>
      </c>
      <c r="N52" s="23">
        <v>140.90178399999999</v>
      </c>
      <c r="O52" s="23">
        <v>144.14252500000001</v>
      </c>
      <c r="P52" s="23">
        <v>147.45780300000001</v>
      </c>
      <c r="Q52" s="23">
        <v>150.849332</v>
      </c>
      <c r="R52" s="23">
        <v>154.31886700000001</v>
      </c>
      <c r="S52" s="23">
        <v>157.868201</v>
      </c>
      <c r="T52" s="23">
        <v>161.49916999999999</v>
      </c>
      <c r="U52" s="23">
        <v>165.213651</v>
      </c>
      <c r="V52" s="23">
        <v>169.013565</v>
      </c>
      <c r="W52" s="23">
        <v>172.90087700000001</v>
      </c>
      <c r="X52" s="23">
        <v>176.87759700000001</v>
      </c>
      <c r="Y52" s="22"/>
      <c r="Z52" s="23"/>
      <c r="AA52" s="23"/>
      <c r="AB52" s="23">
        <v>150.52167600000001</v>
      </c>
      <c r="AC52" s="23">
        <v>153.98367500000001</v>
      </c>
      <c r="AD52" s="23">
        <v>157.52529999999999</v>
      </c>
      <c r="AE52" s="23">
        <v>161.148382</v>
      </c>
      <c r="AF52" s="23">
        <v>164.854795</v>
      </c>
      <c r="AG52" s="23">
        <v>168.646455</v>
      </c>
      <c r="AH52" s="23">
        <v>172.52532299999999</v>
      </c>
      <c r="AI52" s="23">
        <v>176.493405</v>
      </c>
      <c r="AJ52" s="23">
        <v>180.552753</v>
      </c>
      <c r="AK52" s="23">
        <v>184.705466</v>
      </c>
      <c r="AL52" s="23">
        <v>188.95369199999999</v>
      </c>
      <c r="AM52" s="23">
        <v>193.29962699999999</v>
      </c>
      <c r="AN52" s="23">
        <v>197.745518</v>
      </c>
      <c r="AO52" s="23">
        <v>202.293665</v>
      </c>
      <c r="AP52" s="23">
        <v>206.94641899999999</v>
      </c>
      <c r="AQ52" s="23">
        <v>211.706187</v>
      </c>
      <c r="AR52" s="23">
        <v>216.57542900000001</v>
      </c>
      <c r="AS52" s="22"/>
      <c r="AT52" s="23"/>
      <c r="AU52" s="23"/>
      <c r="AV52" s="23">
        <v>124.57140800000001</v>
      </c>
      <c r="AW52" s="23">
        <v>127.43655</v>
      </c>
      <c r="AX52" s="23">
        <v>130.367591</v>
      </c>
      <c r="AY52" s="23">
        <v>133.36604600000001</v>
      </c>
      <c r="AZ52" s="23">
        <v>136.43346500000001</v>
      </c>
      <c r="BA52" s="23">
        <v>139.57143500000001</v>
      </c>
      <c r="BB52" s="23">
        <v>142.781578</v>
      </c>
      <c r="BC52" s="23">
        <v>146.06555399999999</v>
      </c>
      <c r="BD52" s="23">
        <v>149.425062</v>
      </c>
      <c r="BE52" s="23">
        <v>152.86183800000001</v>
      </c>
      <c r="BF52" s="23">
        <v>156.37765999999999</v>
      </c>
      <c r="BG52" s="23">
        <v>159.974346</v>
      </c>
      <c r="BH52" s="23">
        <v>163.65375599999999</v>
      </c>
      <c r="BI52" s="23">
        <v>167.41779199999999</v>
      </c>
      <c r="BJ52" s="23">
        <v>171.26840100000001</v>
      </c>
      <c r="BK52" s="23">
        <v>175.20757399999999</v>
      </c>
      <c r="BL52" s="23">
        <v>179.237348</v>
      </c>
      <c r="BM52" s="22"/>
      <c r="BN52" s="23"/>
      <c r="BO52" s="23"/>
      <c r="BP52" s="23">
        <v>158.870722</v>
      </c>
      <c r="BQ52" s="23">
        <v>162.52474900000001</v>
      </c>
      <c r="BR52" s="23">
        <v>166.26281800000001</v>
      </c>
      <c r="BS52" s="23">
        <v>170.08686299999999</v>
      </c>
      <c r="BT52" s="23">
        <v>173.99886100000001</v>
      </c>
      <c r="BU52" s="23">
        <v>178.000835</v>
      </c>
      <c r="BV52" s="23">
        <v>182.094854</v>
      </c>
      <c r="BW52" s="23">
        <v>186.28303600000001</v>
      </c>
      <c r="BX52" s="23">
        <v>190.56754599999999</v>
      </c>
      <c r="BY52" s="23">
        <v>194.95060000000001</v>
      </c>
      <c r="BZ52" s="23">
        <v>199.43446399999999</v>
      </c>
      <c r="CA52" s="23">
        <v>204.021457</v>
      </c>
      <c r="CB52" s="23">
        <v>208.71395100000001</v>
      </c>
      <c r="CC52" s="23">
        <v>213.51437200000001</v>
      </c>
      <c r="CD52" s="23">
        <v>218.42520300000001</v>
      </c>
      <c r="CE52" s="23">
        <v>223.448983</v>
      </c>
      <c r="CF52" s="23">
        <v>228.58831000000001</v>
      </c>
      <c r="CG52" s="22">
        <v>140.26123847656251</v>
      </c>
      <c r="CH52" s="23">
        <v>140.26123847656251</v>
      </c>
      <c r="CI52" s="23">
        <v>140.26123847656251</v>
      </c>
      <c r="CJ52" s="23">
        <v>140.26123847656251</v>
      </c>
      <c r="CK52" s="23">
        <v>140.26123847656251</v>
      </c>
      <c r="CL52" s="23">
        <v>140.26123847656251</v>
      </c>
      <c r="CM52" s="23">
        <v>140.26123847656251</v>
      </c>
      <c r="CN52" s="23">
        <v>140.26123847656251</v>
      </c>
      <c r="CO52" s="23">
        <v>140.26123847656251</v>
      </c>
      <c r="CP52" s="23">
        <v>140.26123847656251</v>
      </c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 t="e">
        <v>#N/A</v>
      </c>
      <c r="DE52" s="23">
        <v>0</v>
      </c>
      <c r="DF52" s="23">
        <v>0</v>
      </c>
      <c r="DG52" s="23">
        <v>0</v>
      </c>
      <c r="DH52" s="23">
        <v>0</v>
      </c>
      <c r="DI52" s="23">
        <v>0</v>
      </c>
      <c r="DJ52" s="23">
        <v>0</v>
      </c>
      <c r="DK52" s="23">
        <v>0</v>
      </c>
      <c r="DL52" s="23">
        <v>0</v>
      </c>
      <c r="DM52" s="23">
        <v>0</v>
      </c>
      <c r="DN52" s="23">
        <v>0</v>
      </c>
      <c r="DO52" s="23">
        <v>0</v>
      </c>
      <c r="DP52" s="23">
        <v>0</v>
      </c>
      <c r="DQ52" s="23">
        <v>0</v>
      </c>
      <c r="DR52" s="23">
        <v>0</v>
      </c>
      <c r="DS52" s="23">
        <v>0</v>
      </c>
      <c r="DT52" s="23">
        <v>0</v>
      </c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 t="s">
        <v>1046</v>
      </c>
      <c r="B53" s="21" t="s">
        <v>1047</v>
      </c>
      <c r="C53" s="21" t="s">
        <v>666</v>
      </c>
      <c r="D53" s="9" t="s">
        <v>1047</v>
      </c>
      <c r="E53" s="22"/>
      <c r="F53" s="23"/>
      <c r="G53" s="23"/>
      <c r="H53" s="23">
        <v>122.931361</v>
      </c>
      <c r="I53" s="23">
        <v>125.758782</v>
      </c>
      <c r="J53" s="23">
        <v>128.65123399999999</v>
      </c>
      <c r="K53" s="23">
        <v>131.61021199999999</v>
      </c>
      <c r="L53" s="23">
        <v>134.637247</v>
      </c>
      <c r="M53" s="23">
        <v>137.733904</v>
      </c>
      <c r="N53" s="23">
        <v>140.90178399999999</v>
      </c>
      <c r="O53" s="23">
        <v>144.14252500000001</v>
      </c>
      <c r="P53" s="23">
        <v>147.45780300000001</v>
      </c>
      <c r="Q53" s="23">
        <v>150.849332</v>
      </c>
      <c r="R53" s="23">
        <v>154.31886700000001</v>
      </c>
      <c r="S53" s="23">
        <v>157.868201</v>
      </c>
      <c r="T53" s="23">
        <v>161.49916999999999</v>
      </c>
      <c r="U53" s="23">
        <v>165.213651</v>
      </c>
      <c r="V53" s="23">
        <v>169.013565</v>
      </c>
      <c r="W53" s="23">
        <v>172.90087700000001</v>
      </c>
      <c r="X53" s="23">
        <v>176.87759700000001</v>
      </c>
      <c r="Y53" s="22"/>
      <c r="Z53" s="23"/>
      <c r="AA53" s="23"/>
      <c r="AB53" s="23">
        <v>150.52167600000001</v>
      </c>
      <c r="AC53" s="23">
        <v>153.98367500000001</v>
      </c>
      <c r="AD53" s="23">
        <v>157.52529999999999</v>
      </c>
      <c r="AE53" s="23">
        <v>161.148382</v>
      </c>
      <c r="AF53" s="23">
        <v>164.854795</v>
      </c>
      <c r="AG53" s="23">
        <v>168.646455</v>
      </c>
      <c r="AH53" s="23">
        <v>172.52532299999999</v>
      </c>
      <c r="AI53" s="23">
        <v>176.493405</v>
      </c>
      <c r="AJ53" s="23">
        <v>180.552753</v>
      </c>
      <c r="AK53" s="23">
        <v>184.705466</v>
      </c>
      <c r="AL53" s="23">
        <v>188.95369199999999</v>
      </c>
      <c r="AM53" s="23">
        <v>193.29962699999999</v>
      </c>
      <c r="AN53" s="23">
        <v>197.745518</v>
      </c>
      <c r="AO53" s="23">
        <v>202.293665</v>
      </c>
      <c r="AP53" s="23">
        <v>206.94641899999999</v>
      </c>
      <c r="AQ53" s="23">
        <v>211.706187</v>
      </c>
      <c r="AR53" s="23">
        <v>216.57542900000001</v>
      </c>
      <c r="AS53" s="22"/>
      <c r="AT53" s="23"/>
      <c r="AU53" s="23"/>
      <c r="AV53" s="23">
        <v>124.57140800000001</v>
      </c>
      <c r="AW53" s="23">
        <v>127.43655</v>
      </c>
      <c r="AX53" s="23">
        <v>130.367591</v>
      </c>
      <c r="AY53" s="23">
        <v>133.36604600000001</v>
      </c>
      <c r="AZ53" s="23">
        <v>136.43346500000001</v>
      </c>
      <c r="BA53" s="23">
        <v>139.57143500000001</v>
      </c>
      <c r="BB53" s="23">
        <v>142.781578</v>
      </c>
      <c r="BC53" s="23">
        <v>146.06555399999999</v>
      </c>
      <c r="BD53" s="23">
        <v>149.425062</v>
      </c>
      <c r="BE53" s="23">
        <v>152.86183800000001</v>
      </c>
      <c r="BF53" s="23">
        <v>156.37765999999999</v>
      </c>
      <c r="BG53" s="23">
        <v>159.974346</v>
      </c>
      <c r="BH53" s="23">
        <v>163.65375599999999</v>
      </c>
      <c r="BI53" s="23">
        <v>167.41779199999999</v>
      </c>
      <c r="BJ53" s="23">
        <v>171.26840100000001</v>
      </c>
      <c r="BK53" s="23">
        <v>175.20757399999999</v>
      </c>
      <c r="BL53" s="23">
        <v>179.237348</v>
      </c>
      <c r="BM53" s="22"/>
      <c r="BN53" s="23"/>
      <c r="BO53" s="23"/>
      <c r="BP53" s="23">
        <v>158.870722</v>
      </c>
      <c r="BQ53" s="23">
        <v>162.52474900000001</v>
      </c>
      <c r="BR53" s="23">
        <v>166.26281800000001</v>
      </c>
      <c r="BS53" s="23">
        <v>170.08686299999999</v>
      </c>
      <c r="BT53" s="23">
        <v>173.99886100000001</v>
      </c>
      <c r="BU53" s="23">
        <v>178.000835</v>
      </c>
      <c r="BV53" s="23">
        <v>182.094854</v>
      </c>
      <c r="BW53" s="23">
        <v>186.28303600000001</v>
      </c>
      <c r="BX53" s="23">
        <v>190.56754599999999</v>
      </c>
      <c r="BY53" s="23">
        <v>194.95060000000001</v>
      </c>
      <c r="BZ53" s="23">
        <v>199.43446399999999</v>
      </c>
      <c r="CA53" s="23">
        <v>204.021457</v>
      </c>
      <c r="CB53" s="23">
        <v>208.71395100000001</v>
      </c>
      <c r="CC53" s="23">
        <v>213.51437200000001</v>
      </c>
      <c r="CD53" s="23">
        <v>218.42520300000001</v>
      </c>
      <c r="CE53" s="23">
        <v>223.448983</v>
      </c>
      <c r="CF53" s="23">
        <v>228.58831000000001</v>
      </c>
      <c r="CG53" s="22">
        <v>140.26123847656251</v>
      </c>
      <c r="CH53" s="23">
        <v>140.26123847656251</v>
      </c>
      <c r="CI53" s="23">
        <v>140.26123847656251</v>
      </c>
      <c r="CJ53" s="23">
        <v>140.26123847656251</v>
      </c>
      <c r="CK53" s="23">
        <v>140.26123847656251</v>
      </c>
      <c r="CL53" s="23">
        <v>140.26123847656251</v>
      </c>
      <c r="CM53" s="23">
        <v>140.26123847656251</v>
      </c>
      <c r="CN53" s="23">
        <v>140.26123847656251</v>
      </c>
      <c r="CO53" s="23">
        <v>140.26123847656251</v>
      </c>
      <c r="CP53" s="23">
        <v>140.26123847656251</v>
      </c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 t="e">
        <v>#N/A</v>
      </c>
      <c r="DE53" s="23">
        <v>0</v>
      </c>
      <c r="DF53" s="23">
        <v>0</v>
      </c>
      <c r="DG53" s="23">
        <v>0</v>
      </c>
      <c r="DH53" s="23">
        <v>0</v>
      </c>
      <c r="DI53" s="23">
        <v>0</v>
      </c>
      <c r="DJ53" s="23">
        <v>0</v>
      </c>
      <c r="DK53" s="23">
        <v>0</v>
      </c>
      <c r="DL53" s="23">
        <v>0</v>
      </c>
      <c r="DM53" s="23">
        <v>0</v>
      </c>
      <c r="DN53" s="23">
        <v>0</v>
      </c>
      <c r="DO53" s="23">
        <v>0</v>
      </c>
      <c r="DP53" s="23">
        <v>0</v>
      </c>
      <c r="DQ53" s="23">
        <v>0</v>
      </c>
      <c r="DR53" s="23">
        <v>0</v>
      </c>
      <c r="DS53" s="23">
        <v>0</v>
      </c>
      <c r="DT53" s="23">
        <v>0</v>
      </c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 t="s">
        <v>1048</v>
      </c>
      <c r="B54" s="21" t="s">
        <v>1049</v>
      </c>
      <c r="C54" s="21" t="s">
        <v>1050</v>
      </c>
      <c r="D54" s="9" t="s">
        <v>1049</v>
      </c>
      <c r="E54" s="22"/>
      <c r="F54" s="23"/>
      <c r="G54" s="23"/>
      <c r="H54" s="23">
        <v>1.11765</v>
      </c>
      <c r="I54" s="23">
        <v>1.143356</v>
      </c>
      <c r="J54" s="23">
        <v>1.1696530000000001</v>
      </c>
      <c r="K54" s="23">
        <v>1.196555</v>
      </c>
      <c r="L54" s="23">
        <v>1.2240759999999999</v>
      </c>
      <c r="M54" s="23">
        <v>1.25223</v>
      </c>
      <c r="N54" s="23">
        <v>1.281031</v>
      </c>
      <c r="O54" s="23">
        <v>1.310495</v>
      </c>
      <c r="P54" s="23">
        <v>1.3406359999999999</v>
      </c>
      <c r="Q54" s="23">
        <v>1.3714710000000001</v>
      </c>
      <c r="R54" s="23">
        <v>1.4030149999999999</v>
      </c>
      <c r="S54" s="23">
        <v>1.435284</v>
      </c>
      <c r="T54" s="23">
        <v>1.468296</v>
      </c>
      <c r="U54" s="23">
        <v>1.502067</v>
      </c>
      <c r="V54" s="23">
        <v>1.5366150000000001</v>
      </c>
      <c r="W54" s="23">
        <v>1.571957</v>
      </c>
      <c r="X54" s="23">
        <v>1.608112</v>
      </c>
      <c r="Y54" s="22"/>
      <c r="Z54" s="23"/>
      <c r="AA54" s="23"/>
      <c r="AB54" s="23">
        <v>1.1388929999999999</v>
      </c>
      <c r="AC54" s="23">
        <v>1.1650879999999999</v>
      </c>
      <c r="AD54" s="23">
        <v>1.1918850000000001</v>
      </c>
      <c r="AE54" s="23">
        <v>1.219298</v>
      </c>
      <c r="AF54" s="23">
        <v>1.247342</v>
      </c>
      <c r="AG54" s="23">
        <v>1.2760309999999999</v>
      </c>
      <c r="AH54" s="23">
        <v>1.30538</v>
      </c>
      <c r="AI54" s="23">
        <v>1.335404</v>
      </c>
      <c r="AJ54" s="23">
        <v>1.3661179999999999</v>
      </c>
      <c r="AK54" s="23">
        <v>1.3975390000000001</v>
      </c>
      <c r="AL54" s="23">
        <v>1.4296819999999999</v>
      </c>
      <c r="AM54" s="23">
        <v>1.4625649999999999</v>
      </c>
      <c r="AN54" s="23">
        <v>1.4962040000000001</v>
      </c>
      <c r="AO54" s="23">
        <v>1.5306169999999999</v>
      </c>
      <c r="AP54" s="23">
        <v>1.5658209999999999</v>
      </c>
      <c r="AQ54" s="23">
        <v>1.6018349999999999</v>
      </c>
      <c r="AR54" s="23">
        <v>1.6386769999999999</v>
      </c>
      <c r="AS54" s="22"/>
      <c r="AT54" s="23"/>
      <c r="AU54" s="23"/>
      <c r="AV54" s="23">
        <v>1.118913</v>
      </c>
      <c r="AW54" s="23">
        <v>1.1446480000000001</v>
      </c>
      <c r="AX54" s="23">
        <v>1.1709750000000001</v>
      </c>
      <c r="AY54" s="23">
        <v>1.1979070000000001</v>
      </c>
      <c r="AZ54" s="23">
        <v>1.2254590000000001</v>
      </c>
      <c r="BA54" s="23">
        <v>1.2536449999999999</v>
      </c>
      <c r="BB54" s="23">
        <v>1.2824789999999999</v>
      </c>
      <c r="BC54" s="23">
        <v>1.311976</v>
      </c>
      <c r="BD54" s="23">
        <v>1.3421510000000001</v>
      </c>
      <c r="BE54" s="23">
        <v>1.3730199999999999</v>
      </c>
      <c r="BF54" s="23">
        <v>1.4045989999999999</v>
      </c>
      <c r="BG54" s="23">
        <v>1.4369050000000001</v>
      </c>
      <c r="BH54" s="23">
        <v>1.469954</v>
      </c>
      <c r="BI54" s="23">
        <v>1.503763</v>
      </c>
      <c r="BJ54" s="23">
        <v>1.5383500000000001</v>
      </c>
      <c r="BK54" s="23">
        <v>1.5737319999999999</v>
      </c>
      <c r="BL54" s="23">
        <v>1.609928</v>
      </c>
      <c r="BM54" s="22"/>
      <c r="BN54" s="23"/>
      <c r="BO54" s="23"/>
      <c r="BP54" s="23">
        <v>1.1760109999999999</v>
      </c>
      <c r="BQ54" s="23">
        <v>1.2030590000000001</v>
      </c>
      <c r="BR54" s="23">
        <v>1.230729</v>
      </c>
      <c r="BS54" s="23">
        <v>1.259036</v>
      </c>
      <c r="BT54" s="23">
        <v>1.2879940000000001</v>
      </c>
      <c r="BU54" s="23">
        <v>1.317618</v>
      </c>
      <c r="BV54" s="23">
        <v>1.347923</v>
      </c>
      <c r="BW54" s="23">
        <v>1.378925</v>
      </c>
      <c r="BX54" s="23">
        <v>1.4106399999999999</v>
      </c>
      <c r="BY54" s="23">
        <v>1.443085</v>
      </c>
      <c r="BZ54" s="23">
        <v>1.4762759999999999</v>
      </c>
      <c r="CA54" s="23">
        <v>1.51023</v>
      </c>
      <c r="CB54" s="23">
        <v>1.5449649999999999</v>
      </c>
      <c r="CC54" s="23">
        <v>1.5804990000000001</v>
      </c>
      <c r="CD54" s="23">
        <v>1.6168499999999999</v>
      </c>
      <c r="CE54" s="23">
        <v>1.6540379999999999</v>
      </c>
      <c r="CF54" s="23">
        <v>1.6920809999999999</v>
      </c>
      <c r="CG54" s="22">
        <v>1.2100000000000002</v>
      </c>
      <c r="CH54" s="23">
        <v>1.2100000000000002</v>
      </c>
      <c r="CI54" s="23">
        <v>1.2100000000000002</v>
      </c>
      <c r="CJ54" s="23">
        <v>1.2100000000000002</v>
      </c>
      <c r="CK54" s="23">
        <v>1.2100000000000002</v>
      </c>
      <c r="CL54" s="23">
        <v>1.2100000000000002</v>
      </c>
      <c r="CM54" s="23">
        <v>1.2100000000000002</v>
      </c>
      <c r="CN54" s="23">
        <v>1.2100000000000002</v>
      </c>
      <c r="CO54" s="23">
        <v>1.2100000000000002</v>
      </c>
      <c r="CP54" s="23">
        <v>1.2100000000000002</v>
      </c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>
        <v>59</v>
      </c>
      <c r="DE54" s="23">
        <v>1.11459902</v>
      </c>
      <c r="DF54" s="23">
        <v>1.1402348</v>
      </c>
      <c r="DG54" s="23">
        <v>1.1664601999999999</v>
      </c>
      <c r="DH54" s="23">
        <v>1.19328878</v>
      </c>
      <c r="DI54" s="23">
        <v>1.2207344200000001</v>
      </c>
      <c r="DJ54" s="23">
        <v>1.2488113199999999</v>
      </c>
      <c r="DK54" s="23">
        <v>1.2775339800000001</v>
      </c>
      <c r="DL54" s="23">
        <v>1.3069172600000001</v>
      </c>
      <c r="DM54" s="23">
        <v>1.33697635</v>
      </c>
      <c r="DN54" s="23">
        <v>1.36772681</v>
      </c>
      <c r="DO54" s="23">
        <v>1.3991845300000001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 t="s">
        <v>1051</v>
      </c>
      <c r="B55" s="21" t="s">
        <v>1052</v>
      </c>
      <c r="C55" s="21" t="s">
        <v>1050</v>
      </c>
      <c r="D55" s="21" t="s">
        <v>1052</v>
      </c>
      <c r="E55" s="22"/>
      <c r="F55" s="23"/>
      <c r="G55" s="23"/>
      <c r="H55" s="23">
        <v>1.11765</v>
      </c>
      <c r="I55" s="23">
        <v>1.11765</v>
      </c>
      <c r="J55" s="23">
        <v>1.11765</v>
      </c>
      <c r="K55" s="23">
        <v>1.11765</v>
      </c>
      <c r="L55" s="23">
        <v>1.11765</v>
      </c>
      <c r="M55" s="23">
        <v>1.11765</v>
      </c>
      <c r="N55" s="23">
        <v>1.11765</v>
      </c>
      <c r="O55" s="23">
        <v>1.11765</v>
      </c>
      <c r="P55" s="23">
        <v>1.11765</v>
      </c>
      <c r="Q55" s="23">
        <v>1.11765</v>
      </c>
      <c r="R55" s="23">
        <v>1.11765</v>
      </c>
      <c r="S55" s="23">
        <v>1.11765</v>
      </c>
      <c r="T55" s="23">
        <v>1.11765</v>
      </c>
      <c r="U55" s="23">
        <v>1.11765</v>
      </c>
      <c r="V55" s="23">
        <v>1.11765</v>
      </c>
      <c r="W55" s="23">
        <v>1.11765</v>
      </c>
      <c r="X55" s="23">
        <v>1.11765</v>
      </c>
      <c r="Y55" s="22"/>
      <c r="Z55" s="23"/>
      <c r="AA55" s="23"/>
      <c r="AB55" s="23">
        <v>1.1388929999999999</v>
      </c>
      <c r="AC55" s="23">
        <v>1.1388929999999999</v>
      </c>
      <c r="AD55" s="23">
        <v>1.1388929999999999</v>
      </c>
      <c r="AE55" s="23">
        <v>1.1388929999999999</v>
      </c>
      <c r="AF55" s="23">
        <v>1.1388929999999999</v>
      </c>
      <c r="AG55" s="23">
        <v>1.1388929999999999</v>
      </c>
      <c r="AH55" s="23">
        <v>1.1388929999999999</v>
      </c>
      <c r="AI55" s="23">
        <v>1.1388929999999999</v>
      </c>
      <c r="AJ55" s="23">
        <v>1.1388929999999999</v>
      </c>
      <c r="AK55" s="23">
        <v>1.1388929999999999</v>
      </c>
      <c r="AL55" s="23">
        <v>1.1388929999999999</v>
      </c>
      <c r="AM55" s="23">
        <v>1.1388929999999999</v>
      </c>
      <c r="AN55" s="23">
        <v>1.1388929999999999</v>
      </c>
      <c r="AO55" s="23">
        <v>1.1388929999999999</v>
      </c>
      <c r="AP55" s="23">
        <v>1.1388929999999999</v>
      </c>
      <c r="AQ55" s="23">
        <v>1.1388929999999999</v>
      </c>
      <c r="AR55" s="23">
        <v>1.1388929999999999</v>
      </c>
      <c r="AS55" s="22"/>
      <c r="AT55" s="23"/>
      <c r="AU55" s="23"/>
      <c r="AV55" s="23">
        <v>1.118913</v>
      </c>
      <c r="AW55" s="23">
        <v>1.118913</v>
      </c>
      <c r="AX55" s="23">
        <v>1.118913</v>
      </c>
      <c r="AY55" s="23">
        <v>1.118913</v>
      </c>
      <c r="AZ55" s="23">
        <v>1.118913</v>
      </c>
      <c r="BA55" s="23">
        <v>1.118913</v>
      </c>
      <c r="BB55" s="23">
        <v>1.118913</v>
      </c>
      <c r="BC55" s="23">
        <v>1.118913</v>
      </c>
      <c r="BD55" s="23">
        <v>1.118913</v>
      </c>
      <c r="BE55" s="23">
        <v>1.118913</v>
      </c>
      <c r="BF55" s="23">
        <v>1.118913</v>
      </c>
      <c r="BG55" s="23">
        <v>1.118913</v>
      </c>
      <c r="BH55" s="23">
        <v>1.118913</v>
      </c>
      <c r="BI55" s="23">
        <v>1.118913</v>
      </c>
      <c r="BJ55" s="23">
        <v>1.118913</v>
      </c>
      <c r="BK55" s="23">
        <v>1.118913</v>
      </c>
      <c r="BL55" s="23">
        <v>1.118913</v>
      </c>
      <c r="BM55" s="22"/>
      <c r="BN55" s="23"/>
      <c r="BO55" s="23"/>
      <c r="BP55" s="23">
        <v>1.1760109999999999</v>
      </c>
      <c r="BQ55" s="23">
        <v>1.1760109999999999</v>
      </c>
      <c r="BR55" s="23">
        <v>1.1760109999999999</v>
      </c>
      <c r="BS55" s="23">
        <v>1.1760109999999999</v>
      </c>
      <c r="BT55" s="23">
        <v>1.1760109999999999</v>
      </c>
      <c r="BU55" s="23">
        <v>1.1760109999999999</v>
      </c>
      <c r="BV55" s="23">
        <v>1.1760109999999999</v>
      </c>
      <c r="BW55" s="23">
        <v>1.1760109999999999</v>
      </c>
      <c r="BX55" s="23">
        <v>1.1760109999999999</v>
      </c>
      <c r="BY55" s="23">
        <v>1.1760109999999999</v>
      </c>
      <c r="BZ55" s="23">
        <v>1.1760109999999999</v>
      </c>
      <c r="CA55" s="23">
        <v>1.1760109999999999</v>
      </c>
      <c r="CB55" s="23">
        <v>1.1760109999999999</v>
      </c>
      <c r="CC55" s="23">
        <v>1.1760109999999999</v>
      </c>
      <c r="CD55" s="23">
        <v>1.1760109999999999</v>
      </c>
      <c r="CE55" s="23">
        <v>1.1760109999999999</v>
      </c>
      <c r="CF55" s="23">
        <v>1.1760109999999999</v>
      </c>
      <c r="CG55" s="22">
        <v>1.2100000000000002</v>
      </c>
      <c r="CH55" s="23">
        <v>1.2100000000000002</v>
      </c>
      <c r="CI55" s="23">
        <v>1.2100000000000002</v>
      </c>
      <c r="CJ55" s="23">
        <v>1.2100000000000002</v>
      </c>
      <c r="CK55" s="23">
        <v>1.2100000000000002</v>
      </c>
      <c r="CL55" s="23">
        <v>1.2100000000000002</v>
      </c>
      <c r="CM55" s="23">
        <v>1.2100000000000002</v>
      </c>
      <c r="CN55" s="23">
        <v>1.2100000000000002</v>
      </c>
      <c r="CO55" s="23">
        <v>1.2100000000000002</v>
      </c>
      <c r="CP55" s="23">
        <v>1.2100000000000002</v>
      </c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>
        <v>60</v>
      </c>
      <c r="DE55" s="23">
        <v>1.11459902</v>
      </c>
      <c r="DF55" s="23">
        <v>1.11459902</v>
      </c>
      <c r="DG55" s="23">
        <v>1.11459902</v>
      </c>
      <c r="DH55" s="23">
        <v>1.11459902</v>
      </c>
      <c r="DI55" s="23">
        <v>1.11459902</v>
      </c>
      <c r="DJ55" s="23">
        <v>1.11459902</v>
      </c>
      <c r="DK55" s="23">
        <v>1.11459902</v>
      </c>
      <c r="DL55" s="23">
        <v>1.11459902</v>
      </c>
      <c r="DM55" s="23">
        <v>1.11459902</v>
      </c>
      <c r="DN55" s="23">
        <v>1.11459902</v>
      </c>
      <c r="DO55" s="23">
        <v>1.11459902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 t="s">
        <v>1053</v>
      </c>
      <c r="B56" s="21" t="s">
        <v>1054</v>
      </c>
      <c r="C56" s="21" t="s">
        <v>1050</v>
      </c>
      <c r="D56" s="21" t="s">
        <v>1054</v>
      </c>
      <c r="E56" s="22"/>
      <c r="F56" s="23"/>
      <c r="G56" s="23"/>
      <c r="H56" s="23">
        <v>1.0229999999999999</v>
      </c>
      <c r="I56" s="23">
        <v>1.046529</v>
      </c>
      <c r="J56" s="23">
        <v>1.0705990000000001</v>
      </c>
      <c r="K56" s="23">
        <v>1.0952230000000001</v>
      </c>
      <c r="L56" s="23">
        <v>1.1204130000000001</v>
      </c>
      <c r="M56" s="23">
        <v>1.146182</v>
      </c>
      <c r="N56" s="23">
        <v>1.172544</v>
      </c>
      <c r="O56" s="23">
        <v>1.1995130000000001</v>
      </c>
      <c r="P56" s="23">
        <v>1.2271019999999999</v>
      </c>
      <c r="Q56" s="23">
        <v>1.255325</v>
      </c>
      <c r="R56" s="23">
        <v>1.284197</v>
      </c>
      <c r="S56" s="23">
        <v>1.313734</v>
      </c>
      <c r="T56" s="23">
        <v>1.34395</v>
      </c>
      <c r="U56" s="23">
        <v>1.3748610000000001</v>
      </c>
      <c r="V56" s="23">
        <v>1.4064829999999999</v>
      </c>
      <c r="W56" s="23">
        <v>1.4388320000000001</v>
      </c>
      <c r="X56" s="23">
        <v>1.4719249999999999</v>
      </c>
      <c r="Y56" s="22"/>
      <c r="Z56" s="23"/>
      <c r="AA56" s="23"/>
      <c r="AB56" s="23">
        <v>1.0229999999999999</v>
      </c>
      <c r="AC56" s="23">
        <v>1.046529</v>
      </c>
      <c r="AD56" s="23">
        <v>1.0705990000000001</v>
      </c>
      <c r="AE56" s="23">
        <v>1.0952230000000001</v>
      </c>
      <c r="AF56" s="23">
        <v>1.1204130000000001</v>
      </c>
      <c r="AG56" s="23">
        <v>1.146182</v>
      </c>
      <c r="AH56" s="23">
        <v>1.172544</v>
      </c>
      <c r="AI56" s="23">
        <v>1.1995130000000001</v>
      </c>
      <c r="AJ56" s="23">
        <v>1.2271019999999999</v>
      </c>
      <c r="AK56" s="23">
        <v>1.255325</v>
      </c>
      <c r="AL56" s="23">
        <v>1.284197</v>
      </c>
      <c r="AM56" s="23">
        <v>1.313734</v>
      </c>
      <c r="AN56" s="23">
        <v>1.34395</v>
      </c>
      <c r="AO56" s="23">
        <v>1.3748610000000001</v>
      </c>
      <c r="AP56" s="23">
        <v>1.4064829999999999</v>
      </c>
      <c r="AQ56" s="23">
        <v>1.4388320000000001</v>
      </c>
      <c r="AR56" s="23">
        <v>1.4719249999999999</v>
      </c>
      <c r="AS56" s="22"/>
      <c r="AT56" s="23"/>
      <c r="AU56" s="23"/>
      <c r="AV56" s="23">
        <v>1.0229999999999999</v>
      </c>
      <c r="AW56" s="23">
        <v>1.046529</v>
      </c>
      <c r="AX56" s="23">
        <v>1.0705990000000001</v>
      </c>
      <c r="AY56" s="23">
        <v>1.0952230000000001</v>
      </c>
      <c r="AZ56" s="23">
        <v>1.1204130000000001</v>
      </c>
      <c r="BA56" s="23">
        <v>1.146182</v>
      </c>
      <c r="BB56" s="23">
        <v>1.172544</v>
      </c>
      <c r="BC56" s="23">
        <v>1.1995130000000001</v>
      </c>
      <c r="BD56" s="23">
        <v>1.2271019999999999</v>
      </c>
      <c r="BE56" s="23">
        <v>1.255325</v>
      </c>
      <c r="BF56" s="23">
        <v>1.284197</v>
      </c>
      <c r="BG56" s="23">
        <v>1.313734</v>
      </c>
      <c r="BH56" s="23">
        <v>1.34395</v>
      </c>
      <c r="BI56" s="23">
        <v>1.3748610000000001</v>
      </c>
      <c r="BJ56" s="23">
        <v>1.4064829999999999</v>
      </c>
      <c r="BK56" s="23">
        <v>1.4388320000000001</v>
      </c>
      <c r="BL56" s="23">
        <v>1.4719249999999999</v>
      </c>
      <c r="BM56" s="22"/>
      <c r="BN56" s="23"/>
      <c r="BO56" s="23"/>
      <c r="BP56" s="23">
        <v>1.05369</v>
      </c>
      <c r="BQ56" s="23">
        <v>1.077925</v>
      </c>
      <c r="BR56" s="23">
        <v>1.1027169999999999</v>
      </c>
      <c r="BS56" s="23">
        <v>1.1280790000000001</v>
      </c>
      <c r="BT56" s="23">
        <v>1.1540250000000001</v>
      </c>
      <c r="BU56" s="23">
        <v>1.1805680000000001</v>
      </c>
      <c r="BV56" s="23">
        <v>1.207721</v>
      </c>
      <c r="BW56" s="23">
        <v>1.2354989999999999</v>
      </c>
      <c r="BX56" s="23">
        <v>1.2639149999999999</v>
      </c>
      <c r="BY56" s="23">
        <v>1.2929850000000001</v>
      </c>
      <c r="BZ56" s="23">
        <v>1.322724</v>
      </c>
      <c r="CA56" s="23">
        <v>1.3531470000000001</v>
      </c>
      <c r="CB56" s="23">
        <v>1.384269</v>
      </c>
      <c r="CC56" s="23">
        <v>1.416107</v>
      </c>
      <c r="CD56" s="23">
        <v>1.448677</v>
      </c>
      <c r="CE56" s="23">
        <v>1.481997</v>
      </c>
      <c r="CF56" s="23">
        <v>1.5160830000000001</v>
      </c>
      <c r="CG56" s="22">
        <v>1.4273746093750002</v>
      </c>
      <c r="CH56" s="23">
        <v>1.4273746093750002</v>
      </c>
      <c r="CI56" s="23">
        <v>1.4273746093750002</v>
      </c>
      <c r="CJ56" s="23">
        <v>1.4273746093750002</v>
      </c>
      <c r="CK56" s="23">
        <v>1.4273746093750002</v>
      </c>
      <c r="CL56" s="23">
        <v>1.4273746093750002</v>
      </c>
      <c r="CM56" s="23">
        <v>1.4273746093750002</v>
      </c>
      <c r="CN56" s="23">
        <v>1.4273746093750002</v>
      </c>
      <c r="CO56" s="23">
        <v>1.4273746093750002</v>
      </c>
      <c r="CP56" s="23">
        <v>1.4273746093750002</v>
      </c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>
        <v>61</v>
      </c>
      <c r="DE56" s="23">
        <v>1.026</v>
      </c>
      <c r="DF56" s="23">
        <v>1.049598</v>
      </c>
      <c r="DG56" s="23">
        <v>1.07373875</v>
      </c>
      <c r="DH56" s="23">
        <v>1.09843475</v>
      </c>
      <c r="DI56" s="23">
        <v>1.12369874</v>
      </c>
      <c r="DJ56" s="23">
        <v>1.1495438200000001</v>
      </c>
      <c r="DK56" s="23">
        <v>1.1759833200000001</v>
      </c>
      <c r="DL56" s="23">
        <v>1.2030309400000001</v>
      </c>
      <c r="DM56" s="23">
        <v>1.23070065</v>
      </c>
      <c r="DN56" s="23">
        <v>1.2590067700000001</v>
      </c>
      <c r="DO56" s="23">
        <v>1.2879639199999999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 t="s">
        <v>1055</v>
      </c>
      <c r="B57" s="21" t="s">
        <v>1056</v>
      </c>
      <c r="C57" s="21" t="s">
        <v>1050</v>
      </c>
      <c r="D57" s="21" t="s">
        <v>1056</v>
      </c>
      <c r="E57" s="22"/>
      <c r="F57" s="23"/>
      <c r="G57" s="23"/>
      <c r="H57" s="23">
        <v>1.11765</v>
      </c>
      <c r="I57" s="23">
        <v>1.143356</v>
      </c>
      <c r="J57" s="23">
        <v>1.1696530000000001</v>
      </c>
      <c r="K57" s="23">
        <v>1.196555</v>
      </c>
      <c r="L57" s="23">
        <v>1.2240759999999999</v>
      </c>
      <c r="M57" s="23">
        <v>1.25223</v>
      </c>
      <c r="N57" s="23">
        <v>1.281031</v>
      </c>
      <c r="O57" s="23">
        <v>1.310495</v>
      </c>
      <c r="P57" s="23">
        <v>1.3406359999999999</v>
      </c>
      <c r="Q57" s="23">
        <v>1.3714710000000001</v>
      </c>
      <c r="R57" s="23">
        <v>1.4030149999999999</v>
      </c>
      <c r="S57" s="23">
        <v>1.435284</v>
      </c>
      <c r="T57" s="23">
        <v>1.468296</v>
      </c>
      <c r="U57" s="23">
        <v>1.502067</v>
      </c>
      <c r="V57" s="23">
        <v>1.5366150000000001</v>
      </c>
      <c r="W57" s="23">
        <v>1.571957</v>
      </c>
      <c r="X57" s="23">
        <v>1.608112</v>
      </c>
      <c r="Y57" s="22"/>
      <c r="Z57" s="23"/>
      <c r="AA57" s="23"/>
      <c r="AB57" s="23">
        <v>1.1388929999999999</v>
      </c>
      <c r="AC57" s="23">
        <v>1.1650879999999999</v>
      </c>
      <c r="AD57" s="23">
        <v>1.1918850000000001</v>
      </c>
      <c r="AE57" s="23">
        <v>1.219298</v>
      </c>
      <c r="AF57" s="23">
        <v>1.247342</v>
      </c>
      <c r="AG57" s="23">
        <v>1.2760309999999999</v>
      </c>
      <c r="AH57" s="23">
        <v>1.30538</v>
      </c>
      <c r="AI57" s="23">
        <v>1.335404</v>
      </c>
      <c r="AJ57" s="23">
        <v>1.3661179999999999</v>
      </c>
      <c r="AK57" s="23">
        <v>1.3975390000000001</v>
      </c>
      <c r="AL57" s="23">
        <v>1.4296819999999999</v>
      </c>
      <c r="AM57" s="23">
        <v>1.4625649999999999</v>
      </c>
      <c r="AN57" s="23">
        <v>1.4962040000000001</v>
      </c>
      <c r="AO57" s="23">
        <v>1.5306169999999999</v>
      </c>
      <c r="AP57" s="23">
        <v>1.5658209999999999</v>
      </c>
      <c r="AQ57" s="23">
        <v>1.6018349999999999</v>
      </c>
      <c r="AR57" s="23">
        <v>1.6386769999999999</v>
      </c>
      <c r="AS57" s="22"/>
      <c r="AT57" s="23"/>
      <c r="AU57" s="23"/>
      <c r="AV57" s="23">
        <v>1.118913</v>
      </c>
      <c r="AW57" s="23">
        <v>1.1446480000000001</v>
      </c>
      <c r="AX57" s="23">
        <v>1.1709750000000001</v>
      </c>
      <c r="AY57" s="23">
        <v>1.1979070000000001</v>
      </c>
      <c r="AZ57" s="23">
        <v>1.2254590000000001</v>
      </c>
      <c r="BA57" s="23">
        <v>1.2536449999999999</v>
      </c>
      <c r="BB57" s="23">
        <v>1.2824789999999999</v>
      </c>
      <c r="BC57" s="23">
        <v>1.311976</v>
      </c>
      <c r="BD57" s="23">
        <v>1.3421510000000001</v>
      </c>
      <c r="BE57" s="23">
        <v>1.3730199999999999</v>
      </c>
      <c r="BF57" s="23">
        <v>1.4045989999999999</v>
      </c>
      <c r="BG57" s="23">
        <v>1.4369050000000001</v>
      </c>
      <c r="BH57" s="23">
        <v>1.469954</v>
      </c>
      <c r="BI57" s="23">
        <v>1.503763</v>
      </c>
      <c r="BJ57" s="23">
        <v>1.5383500000000001</v>
      </c>
      <c r="BK57" s="23">
        <v>1.5737319999999999</v>
      </c>
      <c r="BL57" s="23">
        <v>1.609928</v>
      </c>
      <c r="BM57" s="22"/>
      <c r="BN57" s="23"/>
      <c r="BO57" s="23"/>
      <c r="BP57" s="23">
        <v>1.1760109999999999</v>
      </c>
      <c r="BQ57" s="23">
        <v>1.2030590000000001</v>
      </c>
      <c r="BR57" s="23">
        <v>1.230729</v>
      </c>
      <c r="BS57" s="23">
        <v>1.259036</v>
      </c>
      <c r="BT57" s="23">
        <v>1.2879940000000001</v>
      </c>
      <c r="BU57" s="23">
        <v>1.317618</v>
      </c>
      <c r="BV57" s="23">
        <v>1.347923</v>
      </c>
      <c r="BW57" s="23">
        <v>1.378925</v>
      </c>
      <c r="BX57" s="23">
        <v>1.4106399999999999</v>
      </c>
      <c r="BY57" s="23">
        <v>1.443085</v>
      </c>
      <c r="BZ57" s="23">
        <v>1.4762759999999999</v>
      </c>
      <c r="CA57" s="23">
        <v>1.51023</v>
      </c>
      <c r="CB57" s="23">
        <v>1.5449649999999999</v>
      </c>
      <c r="CC57" s="23">
        <v>1.5804990000000001</v>
      </c>
      <c r="CD57" s="23">
        <v>1.6168499999999999</v>
      </c>
      <c r="CE57" s="23">
        <v>1.6540379999999999</v>
      </c>
      <c r="CF57" s="23">
        <v>1.6920809999999999</v>
      </c>
      <c r="CG57" s="22">
        <v>1.4273155273437501</v>
      </c>
      <c r="CH57" s="23">
        <v>1.4273155273437501</v>
      </c>
      <c r="CI57" s="23">
        <v>1.4273155273437501</v>
      </c>
      <c r="CJ57" s="23">
        <v>1.4273155273437501</v>
      </c>
      <c r="CK57" s="23">
        <v>1.4273155273437501</v>
      </c>
      <c r="CL57" s="23">
        <v>1.4273155273437501</v>
      </c>
      <c r="CM57" s="23">
        <v>1.4273155273437501</v>
      </c>
      <c r="CN57" s="23">
        <v>1.4273155273437501</v>
      </c>
      <c r="CO57" s="23">
        <v>1.4273155273437501</v>
      </c>
      <c r="CP57" s="23">
        <v>1.4273155273437501</v>
      </c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>
        <v>63</v>
      </c>
      <c r="DE57" s="23">
        <v>1.11459902</v>
      </c>
      <c r="DF57" s="23">
        <v>1.1402348</v>
      </c>
      <c r="DG57" s="23">
        <v>1.1664601999999999</v>
      </c>
      <c r="DH57" s="23">
        <v>1.19328878</v>
      </c>
      <c r="DI57" s="23">
        <v>1.2207344200000001</v>
      </c>
      <c r="DJ57" s="23">
        <v>1.2488113199999999</v>
      </c>
      <c r="DK57" s="23">
        <v>1.2775339800000001</v>
      </c>
      <c r="DL57" s="23">
        <v>1.3069172600000001</v>
      </c>
      <c r="DM57" s="23">
        <v>1.33697635</v>
      </c>
      <c r="DN57" s="23">
        <v>1.36772681</v>
      </c>
      <c r="DO57" s="23">
        <v>1.3991845300000001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 t="s">
        <v>1057</v>
      </c>
      <c r="B58" s="21" t="s">
        <v>1058</v>
      </c>
      <c r="C58" s="21" t="s">
        <v>1050</v>
      </c>
      <c r="D58" s="21" t="s">
        <v>1058</v>
      </c>
      <c r="E58" s="22"/>
      <c r="F58" s="23"/>
      <c r="G58" s="23"/>
      <c r="H58" s="23">
        <v>1.11765</v>
      </c>
      <c r="I58" s="23">
        <v>1.11765</v>
      </c>
      <c r="J58" s="23">
        <v>1.11765</v>
      </c>
      <c r="K58" s="23">
        <v>1.11765</v>
      </c>
      <c r="L58" s="23">
        <v>1.11765</v>
      </c>
      <c r="M58" s="23">
        <v>1.11765</v>
      </c>
      <c r="N58" s="23">
        <v>1.11765</v>
      </c>
      <c r="O58" s="23">
        <v>1.11765</v>
      </c>
      <c r="P58" s="23">
        <v>1.11765</v>
      </c>
      <c r="Q58" s="23">
        <v>1.11765</v>
      </c>
      <c r="R58" s="23">
        <v>1.11765</v>
      </c>
      <c r="S58" s="23">
        <v>1.11765</v>
      </c>
      <c r="T58" s="23">
        <v>1.11765</v>
      </c>
      <c r="U58" s="23">
        <v>1.11765</v>
      </c>
      <c r="V58" s="23">
        <v>1.11765</v>
      </c>
      <c r="W58" s="23">
        <v>1.11765</v>
      </c>
      <c r="X58" s="23">
        <v>1.11765</v>
      </c>
      <c r="Y58" s="22"/>
      <c r="Z58" s="23"/>
      <c r="AA58" s="23"/>
      <c r="AB58" s="23">
        <v>1.1388929999999999</v>
      </c>
      <c r="AC58" s="23">
        <v>1.1388929999999999</v>
      </c>
      <c r="AD58" s="23">
        <v>1.1388929999999999</v>
      </c>
      <c r="AE58" s="23">
        <v>1.1388929999999999</v>
      </c>
      <c r="AF58" s="23">
        <v>1.1388929999999999</v>
      </c>
      <c r="AG58" s="23">
        <v>1.1388929999999999</v>
      </c>
      <c r="AH58" s="23">
        <v>1.1388929999999999</v>
      </c>
      <c r="AI58" s="23">
        <v>1.1388929999999999</v>
      </c>
      <c r="AJ58" s="23">
        <v>1.1388929999999999</v>
      </c>
      <c r="AK58" s="23">
        <v>1.1388929999999999</v>
      </c>
      <c r="AL58" s="23">
        <v>1.1388929999999999</v>
      </c>
      <c r="AM58" s="23">
        <v>1.1388929999999999</v>
      </c>
      <c r="AN58" s="23">
        <v>1.1388929999999999</v>
      </c>
      <c r="AO58" s="23">
        <v>1.1388929999999999</v>
      </c>
      <c r="AP58" s="23">
        <v>1.1388929999999999</v>
      </c>
      <c r="AQ58" s="23">
        <v>1.1388929999999999</v>
      </c>
      <c r="AR58" s="23">
        <v>1.1388929999999999</v>
      </c>
      <c r="AS58" s="22"/>
      <c r="AT58" s="23"/>
      <c r="AU58" s="23"/>
      <c r="AV58" s="23">
        <v>1.118913</v>
      </c>
      <c r="AW58" s="23">
        <v>1.118913</v>
      </c>
      <c r="AX58" s="23">
        <v>1.118913</v>
      </c>
      <c r="AY58" s="23">
        <v>1.118913</v>
      </c>
      <c r="AZ58" s="23">
        <v>1.118913</v>
      </c>
      <c r="BA58" s="23">
        <v>1.118913</v>
      </c>
      <c r="BB58" s="23">
        <v>1.118913</v>
      </c>
      <c r="BC58" s="23">
        <v>1.118913</v>
      </c>
      <c r="BD58" s="23">
        <v>1.118913</v>
      </c>
      <c r="BE58" s="23">
        <v>1.118913</v>
      </c>
      <c r="BF58" s="23">
        <v>1.118913</v>
      </c>
      <c r="BG58" s="23">
        <v>1.118913</v>
      </c>
      <c r="BH58" s="23">
        <v>1.118913</v>
      </c>
      <c r="BI58" s="23">
        <v>1.118913</v>
      </c>
      <c r="BJ58" s="23">
        <v>1.118913</v>
      </c>
      <c r="BK58" s="23">
        <v>1.118913</v>
      </c>
      <c r="BL58" s="23">
        <v>1.118913</v>
      </c>
      <c r="BM58" s="22"/>
      <c r="BN58" s="23"/>
      <c r="BO58" s="23"/>
      <c r="BP58" s="23">
        <v>1.1760109999999999</v>
      </c>
      <c r="BQ58" s="23">
        <v>1.1760109999999999</v>
      </c>
      <c r="BR58" s="23">
        <v>1.1760109999999999</v>
      </c>
      <c r="BS58" s="23">
        <v>1.1760109999999999</v>
      </c>
      <c r="BT58" s="23">
        <v>1.1760109999999999</v>
      </c>
      <c r="BU58" s="23">
        <v>1.1760109999999999</v>
      </c>
      <c r="BV58" s="23">
        <v>1.1760109999999999</v>
      </c>
      <c r="BW58" s="23">
        <v>1.1760109999999999</v>
      </c>
      <c r="BX58" s="23">
        <v>1.1760109999999999</v>
      </c>
      <c r="BY58" s="23">
        <v>1.1760109999999999</v>
      </c>
      <c r="BZ58" s="23">
        <v>1.1760109999999999</v>
      </c>
      <c r="CA58" s="23">
        <v>1.1760109999999999</v>
      </c>
      <c r="CB58" s="23">
        <v>1.1760109999999999</v>
      </c>
      <c r="CC58" s="23">
        <v>1.1760109999999999</v>
      </c>
      <c r="CD58" s="23">
        <v>1.1760109999999999</v>
      </c>
      <c r="CE58" s="23">
        <v>1.1760109999999999</v>
      </c>
      <c r="CF58" s="23">
        <v>1.1760109999999999</v>
      </c>
      <c r="CG58" s="22">
        <v>1.2584000000000002</v>
      </c>
      <c r="CH58" s="23">
        <v>1.2584000000000002</v>
      </c>
      <c r="CI58" s="23">
        <v>1.2584000000000002</v>
      </c>
      <c r="CJ58" s="23">
        <v>1.2584000000000002</v>
      </c>
      <c r="CK58" s="23">
        <v>1.2584000000000002</v>
      </c>
      <c r="CL58" s="23">
        <v>1.2584000000000002</v>
      </c>
      <c r="CM58" s="23">
        <v>1.2584000000000002</v>
      </c>
      <c r="CN58" s="23">
        <v>1.2584000000000002</v>
      </c>
      <c r="CO58" s="23">
        <v>1.2584000000000002</v>
      </c>
      <c r="CP58" s="23">
        <v>1.2584000000000002</v>
      </c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>
        <v>64</v>
      </c>
      <c r="DE58" s="23">
        <v>1.11459902</v>
      </c>
      <c r="DF58" s="23">
        <v>1.11459902</v>
      </c>
      <c r="DG58" s="23">
        <v>1.11459902</v>
      </c>
      <c r="DH58" s="23">
        <v>1.11459902</v>
      </c>
      <c r="DI58" s="23">
        <v>1.11459902</v>
      </c>
      <c r="DJ58" s="23">
        <v>1.11459902</v>
      </c>
      <c r="DK58" s="23">
        <v>1.11459902</v>
      </c>
      <c r="DL58" s="23">
        <v>1.11459902</v>
      </c>
      <c r="DM58" s="23">
        <v>1.11459902</v>
      </c>
      <c r="DN58" s="23">
        <v>1.11459902</v>
      </c>
      <c r="DO58" s="23">
        <v>1.11459902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 t="s">
        <v>1059</v>
      </c>
      <c r="B59" s="21" t="s">
        <v>1060</v>
      </c>
      <c r="C59" s="21" t="s">
        <v>1050</v>
      </c>
      <c r="D59" s="21" t="s">
        <v>1060</v>
      </c>
      <c r="E59" s="22"/>
      <c r="F59" s="23"/>
      <c r="G59" s="23"/>
      <c r="H59" s="23">
        <v>1.11765</v>
      </c>
      <c r="I59" s="23">
        <v>1.143356</v>
      </c>
      <c r="J59" s="23">
        <v>1.1696530000000001</v>
      </c>
      <c r="K59" s="23">
        <v>1.196555</v>
      </c>
      <c r="L59" s="23">
        <v>1.2240759999999999</v>
      </c>
      <c r="M59" s="23">
        <v>1.25223</v>
      </c>
      <c r="N59" s="23">
        <v>1.281031</v>
      </c>
      <c r="O59" s="23">
        <v>1.310495</v>
      </c>
      <c r="P59" s="23">
        <v>1.3406359999999999</v>
      </c>
      <c r="Q59" s="23">
        <v>1.3714710000000001</v>
      </c>
      <c r="R59" s="23">
        <v>1.4030149999999999</v>
      </c>
      <c r="S59" s="23">
        <v>1.435284</v>
      </c>
      <c r="T59" s="23">
        <v>1.468296</v>
      </c>
      <c r="U59" s="23">
        <v>1.502067</v>
      </c>
      <c r="V59" s="23">
        <v>1.5366150000000001</v>
      </c>
      <c r="W59" s="23">
        <v>1.571957</v>
      </c>
      <c r="X59" s="23">
        <v>1.608112</v>
      </c>
      <c r="Y59" s="22"/>
      <c r="Z59" s="23"/>
      <c r="AA59" s="23"/>
      <c r="AB59" s="23">
        <v>1.1388929999999999</v>
      </c>
      <c r="AC59" s="23">
        <v>1.1650879999999999</v>
      </c>
      <c r="AD59" s="23">
        <v>1.1918850000000001</v>
      </c>
      <c r="AE59" s="23">
        <v>1.219298</v>
      </c>
      <c r="AF59" s="23">
        <v>1.247342</v>
      </c>
      <c r="AG59" s="23">
        <v>1.2760309999999999</v>
      </c>
      <c r="AH59" s="23">
        <v>1.30538</v>
      </c>
      <c r="AI59" s="23">
        <v>1.335404</v>
      </c>
      <c r="AJ59" s="23">
        <v>1.3661179999999999</v>
      </c>
      <c r="AK59" s="23">
        <v>1.3975390000000001</v>
      </c>
      <c r="AL59" s="23">
        <v>1.4296819999999999</v>
      </c>
      <c r="AM59" s="23">
        <v>1.4625649999999999</v>
      </c>
      <c r="AN59" s="23">
        <v>1.4962040000000001</v>
      </c>
      <c r="AO59" s="23">
        <v>1.5306169999999999</v>
      </c>
      <c r="AP59" s="23">
        <v>1.5658209999999999</v>
      </c>
      <c r="AQ59" s="23">
        <v>1.6018349999999999</v>
      </c>
      <c r="AR59" s="23">
        <v>1.6386769999999999</v>
      </c>
      <c r="AS59" s="22"/>
      <c r="AT59" s="23"/>
      <c r="AU59" s="23"/>
      <c r="AV59" s="23">
        <v>1.118913</v>
      </c>
      <c r="AW59" s="23">
        <v>1.1446480000000001</v>
      </c>
      <c r="AX59" s="23">
        <v>1.1709750000000001</v>
      </c>
      <c r="AY59" s="23">
        <v>1.1979070000000001</v>
      </c>
      <c r="AZ59" s="23">
        <v>1.2254590000000001</v>
      </c>
      <c r="BA59" s="23">
        <v>1.2536449999999999</v>
      </c>
      <c r="BB59" s="23">
        <v>1.2824789999999999</v>
      </c>
      <c r="BC59" s="23">
        <v>1.311976</v>
      </c>
      <c r="BD59" s="23">
        <v>1.3421510000000001</v>
      </c>
      <c r="BE59" s="23">
        <v>1.3730199999999999</v>
      </c>
      <c r="BF59" s="23">
        <v>1.4045989999999999</v>
      </c>
      <c r="BG59" s="23">
        <v>1.4369050000000001</v>
      </c>
      <c r="BH59" s="23">
        <v>1.469954</v>
      </c>
      <c r="BI59" s="23">
        <v>1.503763</v>
      </c>
      <c r="BJ59" s="23">
        <v>1.5383500000000001</v>
      </c>
      <c r="BK59" s="23">
        <v>1.5737319999999999</v>
      </c>
      <c r="BL59" s="23">
        <v>1.609928</v>
      </c>
      <c r="BM59" s="22"/>
      <c r="BN59" s="23"/>
      <c r="BO59" s="23"/>
      <c r="BP59" s="23">
        <v>1.1760109999999999</v>
      </c>
      <c r="BQ59" s="23">
        <v>1.2030590000000001</v>
      </c>
      <c r="BR59" s="23">
        <v>1.230729</v>
      </c>
      <c r="BS59" s="23">
        <v>1.259036</v>
      </c>
      <c r="BT59" s="23">
        <v>1.2879940000000001</v>
      </c>
      <c r="BU59" s="23">
        <v>1.317618</v>
      </c>
      <c r="BV59" s="23">
        <v>1.347923</v>
      </c>
      <c r="BW59" s="23">
        <v>1.378925</v>
      </c>
      <c r="BX59" s="23">
        <v>1.4106399999999999</v>
      </c>
      <c r="BY59" s="23">
        <v>1.443085</v>
      </c>
      <c r="BZ59" s="23">
        <v>1.4762759999999999</v>
      </c>
      <c r="CA59" s="23">
        <v>1.51023</v>
      </c>
      <c r="CB59" s="23">
        <v>1.5449649999999999</v>
      </c>
      <c r="CC59" s="23">
        <v>1.5804990000000001</v>
      </c>
      <c r="CD59" s="23">
        <v>1.6168499999999999</v>
      </c>
      <c r="CE59" s="23">
        <v>1.6540379999999999</v>
      </c>
      <c r="CF59" s="23">
        <v>1.6920809999999999</v>
      </c>
      <c r="CG59" s="22">
        <v>1.516612109375</v>
      </c>
      <c r="CH59" s="23">
        <v>1.516612109375</v>
      </c>
      <c r="CI59" s="23">
        <v>1.516612109375</v>
      </c>
      <c r="CJ59" s="23">
        <v>1.516612109375</v>
      </c>
      <c r="CK59" s="23">
        <v>1.516612109375</v>
      </c>
      <c r="CL59" s="23">
        <v>1.516612109375</v>
      </c>
      <c r="CM59" s="23">
        <v>1.516612109375</v>
      </c>
      <c r="CN59" s="23">
        <v>1.516612109375</v>
      </c>
      <c r="CO59" s="23">
        <v>1.516612109375</v>
      </c>
      <c r="CP59" s="23">
        <v>1.516612109375</v>
      </c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>
        <v>65</v>
      </c>
      <c r="DE59" s="23">
        <v>1.11459902</v>
      </c>
      <c r="DF59" s="23">
        <v>1.1402348</v>
      </c>
      <c r="DG59" s="23">
        <v>1.1664601999999999</v>
      </c>
      <c r="DH59" s="23">
        <v>1.19328878</v>
      </c>
      <c r="DI59" s="23">
        <v>1.2207344200000001</v>
      </c>
      <c r="DJ59" s="23">
        <v>1.2488113199999999</v>
      </c>
      <c r="DK59" s="23">
        <v>1.2775339800000001</v>
      </c>
      <c r="DL59" s="23">
        <v>1.3069172600000001</v>
      </c>
      <c r="DM59" s="23">
        <v>1.33697635</v>
      </c>
      <c r="DN59" s="23">
        <v>1.36772681</v>
      </c>
      <c r="DO59" s="23">
        <v>1.3991845300000001</v>
      </c>
      <c r="DP59" s="23">
        <v>0</v>
      </c>
      <c r="DQ59" s="23">
        <v>0</v>
      </c>
      <c r="DR59" s="23">
        <v>0</v>
      </c>
      <c r="DS59" s="23">
        <v>0</v>
      </c>
      <c r="DT59" s="23">
        <v>0</v>
      </c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 t="s">
        <v>1061</v>
      </c>
      <c r="B60" s="21" t="s">
        <v>1062</v>
      </c>
      <c r="C60" s="21" t="s">
        <v>1050</v>
      </c>
      <c r="D60" s="21" t="s">
        <v>1062</v>
      </c>
      <c r="E60" s="22"/>
      <c r="F60" s="23"/>
      <c r="G60" s="23"/>
      <c r="H60" s="23">
        <v>1.356649</v>
      </c>
      <c r="I60" s="23">
        <v>1.3878520000000001</v>
      </c>
      <c r="J60" s="23">
        <v>1.419773</v>
      </c>
      <c r="K60" s="23">
        <v>1.4524280000000001</v>
      </c>
      <c r="L60" s="23">
        <v>1.4858340000000001</v>
      </c>
      <c r="M60" s="23">
        <v>1.520008</v>
      </c>
      <c r="N60" s="23">
        <v>1.5549679999999999</v>
      </c>
      <c r="O60" s="23">
        <v>1.590732</v>
      </c>
      <c r="P60" s="23">
        <v>1.627319</v>
      </c>
      <c r="Q60" s="23">
        <v>1.664747</v>
      </c>
      <c r="R60" s="23">
        <v>1.703036</v>
      </c>
      <c r="S60" s="23">
        <v>1.7422059999999999</v>
      </c>
      <c r="T60" s="23">
        <v>1.7822769999999999</v>
      </c>
      <c r="U60" s="23">
        <v>1.823269</v>
      </c>
      <c r="V60" s="23">
        <v>1.8652040000000001</v>
      </c>
      <c r="W60" s="23">
        <v>1.908104</v>
      </c>
      <c r="X60" s="23">
        <v>1.9519899999999999</v>
      </c>
      <c r="Y60" s="22"/>
      <c r="Z60" s="23"/>
      <c r="AA60" s="23"/>
      <c r="AB60" s="23">
        <v>1.6611309999999999</v>
      </c>
      <c r="AC60" s="23">
        <v>1.6993370000000001</v>
      </c>
      <c r="AD60" s="23">
        <v>1.7384219999999999</v>
      </c>
      <c r="AE60" s="23">
        <v>1.7784059999999999</v>
      </c>
      <c r="AF60" s="23">
        <v>1.8193090000000001</v>
      </c>
      <c r="AG60" s="23">
        <v>1.8611530000000001</v>
      </c>
      <c r="AH60" s="23">
        <v>1.9039600000000001</v>
      </c>
      <c r="AI60" s="23">
        <v>1.947751</v>
      </c>
      <c r="AJ60" s="23">
        <v>1.9925489999999999</v>
      </c>
      <c r="AK60" s="23">
        <v>2.0383779999999998</v>
      </c>
      <c r="AL60" s="23">
        <v>2.085261</v>
      </c>
      <c r="AM60" s="23">
        <v>2.133222</v>
      </c>
      <c r="AN60" s="23">
        <v>2.1822859999999999</v>
      </c>
      <c r="AO60" s="23">
        <v>2.2324790000000001</v>
      </c>
      <c r="AP60" s="23">
        <v>2.2838259999999999</v>
      </c>
      <c r="AQ60" s="23">
        <v>2.336354</v>
      </c>
      <c r="AR60" s="23">
        <v>2.3900899999999998</v>
      </c>
      <c r="AS60" s="22"/>
      <c r="AT60" s="23"/>
      <c r="AU60" s="23"/>
      <c r="AV60" s="23">
        <v>1.374749</v>
      </c>
      <c r="AW60" s="23">
        <v>1.4063680000000001</v>
      </c>
      <c r="AX60" s="23">
        <v>1.438714</v>
      </c>
      <c r="AY60" s="23">
        <v>1.4718039999999999</v>
      </c>
      <c r="AZ60" s="23">
        <v>1.505655</v>
      </c>
      <c r="BA60" s="23">
        <v>1.5402849999999999</v>
      </c>
      <c r="BB60" s="23">
        <v>1.575712</v>
      </c>
      <c r="BC60" s="23">
        <v>1.611953</v>
      </c>
      <c r="BD60" s="23">
        <v>1.6490279999999999</v>
      </c>
      <c r="BE60" s="23">
        <v>1.6869559999999999</v>
      </c>
      <c r="BF60" s="23">
        <v>1.7257560000000001</v>
      </c>
      <c r="BG60" s="23">
        <v>1.7654479999999999</v>
      </c>
      <c r="BH60" s="23">
        <v>1.8060529999999999</v>
      </c>
      <c r="BI60" s="23">
        <v>1.8475919999999999</v>
      </c>
      <c r="BJ60" s="23">
        <v>1.8900870000000001</v>
      </c>
      <c r="BK60" s="23">
        <v>1.933559</v>
      </c>
      <c r="BL60" s="23">
        <v>1.9780310000000001</v>
      </c>
      <c r="BM60" s="22"/>
      <c r="BN60" s="23"/>
      <c r="BO60" s="23"/>
      <c r="BP60" s="23">
        <v>1.7532700000000001</v>
      </c>
      <c r="BQ60" s="23">
        <v>1.7935950000000001</v>
      </c>
      <c r="BR60" s="23">
        <v>1.834848</v>
      </c>
      <c r="BS60" s="23">
        <v>1.8770500000000001</v>
      </c>
      <c r="BT60" s="23">
        <v>1.9202220000000001</v>
      </c>
      <c r="BU60" s="23">
        <v>1.9643870000000001</v>
      </c>
      <c r="BV60" s="23">
        <v>2.0095679999999998</v>
      </c>
      <c r="BW60" s="23">
        <v>2.0557880000000002</v>
      </c>
      <c r="BX60" s="23">
        <v>2.1030709999999999</v>
      </c>
      <c r="BY60" s="23">
        <v>2.1514419999999999</v>
      </c>
      <c r="BZ60" s="23">
        <v>2.2009249999999998</v>
      </c>
      <c r="CA60" s="23">
        <v>2.2515459999999998</v>
      </c>
      <c r="CB60" s="23">
        <v>2.3033320000000002</v>
      </c>
      <c r="CC60" s="23">
        <v>2.356309</v>
      </c>
      <c r="CD60" s="23">
        <v>2.410504</v>
      </c>
      <c r="CE60" s="23">
        <v>2.4659460000000002</v>
      </c>
      <c r="CF60" s="23">
        <v>2.5226630000000001</v>
      </c>
      <c r="CG60" s="22">
        <v>1.516612109375</v>
      </c>
      <c r="CH60" s="23">
        <v>1.516612109375</v>
      </c>
      <c r="CI60" s="23">
        <v>1.516612109375</v>
      </c>
      <c r="CJ60" s="23">
        <v>1.516612109375</v>
      </c>
      <c r="CK60" s="23">
        <v>1.516612109375</v>
      </c>
      <c r="CL60" s="23">
        <v>1.516612109375</v>
      </c>
      <c r="CM60" s="23">
        <v>1.516612109375</v>
      </c>
      <c r="CN60" s="23">
        <v>1.516612109375</v>
      </c>
      <c r="CO60" s="23">
        <v>1.516612109375</v>
      </c>
      <c r="CP60" s="23">
        <v>1.516612109375</v>
      </c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>
        <v>67</v>
      </c>
      <c r="DE60" s="23">
        <v>1.3542993000000001</v>
      </c>
      <c r="DF60" s="23">
        <v>1.38544818</v>
      </c>
      <c r="DG60" s="23">
        <v>1.41731349</v>
      </c>
      <c r="DH60" s="23">
        <v>1.4499116999999999</v>
      </c>
      <c r="DI60" s="23">
        <v>1.48325967</v>
      </c>
      <c r="DJ60" s="23">
        <v>1.5173746400000001</v>
      </c>
      <c r="DK60" s="23">
        <v>1.5522742599999999</v>
      </c>
      <c r="DL60" s="23">
        <v>1.58797656</v>
      </c>
      <c r="DM60" s="23">
        <v>1.6245000199999999</v>
      </c>
      <c r="DN60" s="23">
        <v>1.66186352</v>
      </c>
      <c r="DO60" s="23">
        <v>1.7000863900000001</v>
      </c>
      <c r="DP60" s="23">
        <v>0</v>
      </c>
      <c r="DQ60" s="23">
        <v>0</v>
      </c>
      <c r="DR60" s="23">
        <v>0</v>
      </c>
      <c r="DS60" s="23">
        <v>0</v>
      </c>
      <c r="DT60" s="23">
        <v>0</v>
      </c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 t="s">
        <v>1063</v>
      </c>
      <c r="B61" s="21" t="s">
        <v>1064</v>
      </c>
      <c r="C61" s="21" t="s">
        <v>1050</v>
      </c>
      <c r="D61" s="9" t="s">
        <v>1065</v>
      </c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>
        <v>1</v>
      </c>
      <c r="CH61" s="23">
        <v>1</v>
      </c>
      <c r="CI61" s="23">
        <v>1</v>
      </c>
      <c r="CJ61" s="23">
        <v>1</v>
      </c>
      <c r="CK61" s="23">
        <v>1</v>
      </c>
      <c r="CL61" s="23">
        <v>1</v>
      </c>
      <c r="CM61" s="23">
        <v>1</v>
      </c>
      <c r="CN61" s="23">
        <v>1</v>
      </c>
      <c r="CO61" s="23">
        <v>1</v>
      </c>
      <c r="CP61" s="23">
        <v>1</v>
      </c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 t="e">
        <v>#N/A</v>
      </c>
      <c r="DE61" s="23">
        <v>0</v>
      </c>
      <c r="DF61" s="23">
        <v>0</v>
      </c>
      <c r="DG61" s="23">
        <v>0</v>
      </c>
      <c r="DH61" s="23">
        <v>0</v>
      </c>
      <c r="DI61" s="23">
        <v>0</v>
      </c>
      <c r="DJ61" s="23">
        <v>0</v>
      </c>
      <c r="DK61" s="23">
        <v>0</v>
      </c>
      <c r="DL61" s="23">
        <v>0</v>
      </c>
      <c r="DM61" s="23">
        <v>0</v>
      </c>
      <c r="DN61" s="23">
        <v>0</v>
      </c>
      <c r="DO61" s="23">
        <v>0</v>
      </c>
      <c r="DP61" s="23">
        <v>0</v>
      </c>
      <c r="DQ61" s="23">
        <v>0</v>
      </c>
      <c r="DR61" s="23">
        <v>0</v>
      </c>
      <c r="DS61" s="23">
        <v>0</v>
      </c>
      <c r="DT61" s="23">
        <v>0</v>
      </c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 t="s">
        <v>1066</v>
      </c>
      <c r="B62" s="21" t="s">
        <v>1067</v>
      </c>
      <c r="C62" s="21" t="s">
        <v>1050</v>
      </c>
      <c r="D62" s="9" t="s">
        <v>1068</v>
      </c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>
        <v>1</v>
      </c>
      <c r="CH62" s="23">
        <v>1</v>
      </c>
      <c r="CI62" s="23">
        <v>1</v>
      </c>
      <c r="CJ62" s="23">
        <v>1</v>
      </c>
      <c r="CK62" s="23">
        <v>1</v>
      </c>
      <c r="CL62" s="23">
        <v>1</v>
      </c>
      <c r="CM62" s="23">
        <v>1</v>
      </c>
      <c r="CN62" s="23">
        <v>1</v>
      </c>
      <c r="CO62" s="23">
        <v>1</v>
      </c>
      <c r="CP62" s="23">
        <v>1</v>
      </c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 t="e">
        <v>#N/A</v>
      </c>
      <c r="DE62" s="23">
        <v>0</v>
      </c>
      <c r="DF62" s="23">
        <v>0</v>
      </c>
      <c r="DG62" s="23">
        <v>0</v>
      </c>
      <c r="DH62" s="23">
        <v>0</v>
      </c>
      <c r="DI62" s="23">
        <v>0</v>
      </c>
      <c r="DJ62" s="23">
        <v>0</v>
      </c>
      <c r="DK62" s="23">
        <v>0</v>
      </c>
      <c r="DL62" s="23">
        <v>0</v>
      </c>
      <c r="DM62" s="23">
        <v>0</v>
      </c>
      <c r="DN62" s="23">
        <v>0</v>
      </c>
      <c r="DO62" s="23">
        <v>0</v>
      </c>
      <c r="DP62" s="23">
        <v>0</v>
      </c>
      <c r="DQ62" s="23">
        <v>0</v>
      </c>
      <c r="DR62" s="23">
        <v>0</v>
      </c>
      <c r="DS62" s="23">
        <v>0</v>
      </c>
      <c r="DT62" s="23">
        <v>0</v>
      </c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 t="s">
        <v>1069</v>
      </c>
      <c r="B63" s="21" t="s">
        <v>1070</v>
      </c>
      <c r="C63" s="21" t="s">
        <v>666</v>
      </c>
      <c r="D63" s="9" t="s">
        <v>1071</v>
      </c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>
        <v>49</v>
      </c>
      <c r="DE63" s="23">
        <v>123.291837</v>
      </c>
      <c r="DF63" s="23">
        <v>126.12754925</v>
      </c>
      <c r="DG63" s="23">
        <v>129.02848288000001</v>
      </c>
      <c r="DH63" s="23">
        <v>131.99613798999999</v>
      </c>
      <c r="DI63" s="23">
        <v>135.03204916000001</v>
      </c>
      <c r="DJ63" s="23">
        <v>138.13778629000001</v>
      </c>
      <c r="DK63" s="23">
        <v>141.31495537999999</v>
      </c>
      <c r="DL63" s="23">
        <v>144.56519935</v>
      </c>
      <c r="DM63" s="23">
        <v>147.89019894</v>
      </c>
      <c r="DN63" s="23">
        <v>151.29167351000001</v>
      </c>
      <c r="DO63" s="23">
        <v>154.77138199999999</v>
      </c>
      <c r="DP63" s="23">
        <v>0</v>
      </c>
      <c r="DQ63" s="23">
        <v>0</v>
      </c>
      <c r="DR63" s="23">
        <v>0</v>
      </c>
      <c r="DS63" s="23">
        <v>0</v>
      </c>
      <c r="DT63" s="23">
        <v>0</v>
      </c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 t="s">
        <v>1072</v>
      </c>
      <c r="B64" s="21" t="s">
        <v>1073</v>
      </c>
      <c r="C64" s="21" t="s">
        <v>666</v>
      </c>
      <c r="D64" s="9" t="s">
        <v>1074</v>
      </c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>
        <v>50</v>
      </c>
      <c r="DE64" s="23">
        <v>123.291837</v>
      </c>
      <c r="DF64" s="23">
        <v>126.12754925</v>
      </c>
      <c r="DG64" s="23">
        <v>129.02848288000001</v>
      </c>
      <c r="DH64" s="23">
        <v>131.99613798999999</v>
      </c>
      <c r="DI64" s="23">
        <v>135.03204916000001</v>
      </c>
      <c r="DJ64" s="23">
        <v>138.13778629000001</v>
      </c>
      <c r="DK64" s="23">
        <v>141.31495537999999</v>
      </c>
      <c r="DL64" s="23">
        <v>144.56519935</v>
      </c>
      <c r="DM64" s="23">
        <v>147.89019894</v>
      </c>
      <c r="DN64" s="23">
        <v>151.29167351000001</v>
      </c>
      <c r="DO64" s="23">
        <v>154.77138199999999</v>
      </c>
      <c r="DP64" s="23">
        <v>0</v>
      </c>
      <c r="DQ64" s="23">
        <v>0</v>
      </c>
      <c r="DR64" s="23">
        <v>0</v>
      </c>
      <c r="DS64" s="23">
        <v>0</v>
      </c>
      <c r="DT64" s="23">
        <v>0</v>
      </c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 t="s">
        <v>1075</v>
      </c>
      <c r="B65" s="21" t="s">
        <v>1076</v>
      </c>
      <c r="C65" s="21" t="s">
        <v>666</v>
      </c>
      <c r="D65" s="9" t="s">
        <v>1077</v>
      </c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>
        <v>51</v>
      </c>
      <c r="DE65" s="23">
        <v>123.291837</v>
      </c>
      <c r="DF65" s="23">
        <v>126.12754925</v>
      </c>
      <c r="DG65" s="23">
        <v>129.02848288000001</v>
      </c>
      <c r="DH65" s="23">
        <v>131.99613798999999</v>
      </c>
      <c r="DI65" s="23">
        <v>135.03204916000001</v>
      </c>
      <c r="DJ65" s="23">
        <v>138.13778629000001</v>
      </c>
      <c r="DK65" s="23">
        <v>141.31495537999999</v>
      </c>
      <c r="DL65" s="23">
        <v>144.56519935</v>
      </c>
      <c r="DM65" s="23">
        <v>147.89019894</v>
      </c>
      <c r="DN65" s="23">
        <v>151.29167351000001</v>
      </c>
      <c r="DO65" s="23">
        <v>154.77138199999999</v>
      </c>
      <c r="DP65" s="23">
        <v>0</v>
      </c>
      <c r="DQ65" s="23">
        <v>0</v>
      </c>
      <c r="DR65" s="23">
        <v>0</v>
      </c>
      <c r="DS65" s="23">
        <v>0</v>
      </c>
      <c r="DT65" s="23">
        <v>0</v>
      </c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 t="s">
        <v>1078</v>
      </c>
      <c r="B66" s="21" t="s">
        <v>1079</v>
      </c>
      <c r="C66" s="21" t="s">
        <v>666</v>
      </c>
      <c r="D66" s="9" t="s">
        <v>1080</v>
      </c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>
        <v>52</v>
      </c>
      <c r="DE66" s="23">
        <v>123.291837</v>
      </c>
      <c r="DF66" s="23">
        <v>126.12754925</v>
      </c>
      <c r="DG66" s="23">
        <v>129.02848288000001</v>
      </c>
      <c r="DH66" s="23">
        <v>131.99613798999999</v>
      </c>
      <c r="DI66" s="23">
        <v>135.03204916000001</v>
      </c>
      <c r="DJ66" s="23">
        <v>138.13778629000001</v>
      </c>
      <c r="DK66" s="23">
        <v>141.31495537999999</v>
      </c>
      <c r="DL66" s="23">
        <v>144.56519935</v>
      </c>
      <c r="DM66" s="23">
        <v>147.89019894</v>
      </c>
      <c r="DN66" s="23">
        <v>151.29167351000001</v>
      </c>
      <c r="DO66" s="23">
        <v>154.77138199999999</v>
      </c>
      <c r="DP66" s="23">
        <v>0</v>
      </c>
      <c r="DQ66" s="23">
        <v>0</v>
      </c>
      <c r="DR66" s="23">
        <v>0</v>
      </c>
      <c r="DS66" s="23">
        <v>0</v>
      </c>
      <c r="DT66" s="23">
        <v>0</v>
      </c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 t="s">
        <v>1081</v>
      </c>
      <c r="B67" s="21" t="s">
        <v>1082</v>
      </c>
      <c r="C67" s="21" t="s">
        <v>666</v>
      </c>
      <c r="D67" s="9" t="s">
        <v>1083</v>
      </c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>
        <v>53</v>
      </c>
      <c r="DE67" s="23">
        <v>123.291837</v>
      </c>
      <c r="DF67" s="23">
        <v>126.12754925</v>
      </c>
      <c r="DG67" s="23">
        <v>129.02848288000001</v>
      </c>
      <c r="DH67" s="23">
        <v>131.99613798999999</v>
      </c>
      <c r="DI67" s="23">
        <v>135.03204916000001</v>
      </c>
      <c r="DJ67" s="23">
        <v>138.13778629000001</v>
      </c>
      <c r="DK67" s="23">
        <v>141.31495537999999</v>
      </c>
      <c r="DL67" s="23">
        <v>144.56519935</v>
      </c>
      <c r="DM67" s="23">
        <v>147.89019894</v>
      </c>
      <c r="DN67" s="23">
        <v>151.29167351000001</v>
      </c>
      <c r="DO67" s="23">
        <v>154.77138199999999</v>
      </c>
      <c r="DP67" s="23">
        <v>0</v>
      </c>
      <c r="DQ67" s="23">
        <v>0</v>
      </c>
      <c r="DR67" s="23">
        <v>0</v>
      </c>
      <c r="DS67" s="23">
        <v>0</v>
      </c>
      <c r="DT67" s="23">
        <v>0</v>
      </c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 t="s">
        <v>1084</v>
      </c>
      <c r="B68" s="21" t="s">
        <v>1085</v>
      </c>
      <c r="C68" s="21" t="s">
        <v>666</v>
      </c>
      <c r="D68" s="9" t="s">
        <v>1086</v>
      </c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>
        <v>54</v>
      </c>
      <c r="DE68" s="23">
        <v>145.79598300000001</v>
      </c>
      <c r="DF68" s="23">
        <v>149.14929061000001</v>
      </c>
      <c r="DG68" s="23">
        <v>152.57972429</v>
      </c>
      <c r="DH68" s="23">
        <v>156.08905795000001</v>
      </c>
      <c r="DI68" s="23">
        <v>159.67910628000001</v>
      </c>
      <c r="DJ68" s="23">
        <v>163.35172573</v>
      </c>
      <c r="DK68" s="23">
        <v>167.10881542000001</v>
      </c>
      <c r="DL68" s="23">
        <v>170.95231817999999</v>
      </c>
      <c r="DM68" s="23">
        <v>174.88422148999999</v>
      </c>
      <c r="DN68" s="23">
        <v>178.90655859</v>
      </c>
      <c r="DO68" s="23">
        <v>183.02140944000001</v>
      </c>
      <c r="DP68" s="23">
        <v>0</v>
      </c>
      <c r="DQ68" s="23">
        <v>0</v>
      </c>
      <c r="DR68" s="23">
        <v>0</v>
      </c>
      <c r="DS68" s="23">
        <v>0</v>
      </c>
      <c r="DT68" s="23">
        <v>0</v>
      </c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 t="s">
        <v>1087</v>
      </c>
      <c r="B69" s="21" t="s">
        <v>1088</v>
      </c>
      <c r="C69" s="21" t="s">
        <v>666</v>
      </c>
      <c r="D69" s="9" t="s">
        <v>1089</v>
      </c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>
        <v>55</v>
      </c>
      <c r="DE69" s="23">
        <v>145.79598300000001</v>
      </c>
      <c r="DF69" s="23">
        <v>149.14929061000001</v>
      </c>
      <c r="DG69" s="23">
        <v>152.57972429</v>
      </c>
      <c r="DH69" s="23">
        <v>156.08905795000001</v>
      </c>
      <c r="DI69" s="23">
        <v>159.67910628000001</v>
      </c>
      <c r="DJ69" s="23">
        <v>163.35172573</v>
      </c>
      <c r="DK69" s="23">
        <v>167.10881542000001</v>
      </c>
      <c r="DL69" s="23">
        <v>170.95231817999999</v>
      </c>
      <c r="DM69" s="23">
        <v>174.88422148999999</v>
      </c>
      <c r="DN69" s="23">
        <v>178.90655859</v>
      </c>
      <c r="DO69" s="23">
        <v>183.02140944000001</v>
      </c>
      <c r="DP69" s="23">
        <v>0</v>
      </c>
      <c r="DQ69" s="23">
        <v>0</v>
      </c>
      <c r="DR69" s="23">
        <v>0</v>
      </c>
      <c r="DS69" s="23">
        <v>0</v>
      </c>
      <c r="DT69" s="23">
        <v>0</v>
      </c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A70" s="9" t="s">
        <v>1090</v>
      </c>
      <c r="B70" s="9" t="s">
        <v>1091</v>
      </c>
      <c r="C70" s="9" t="s">
        <v>666</v>
      </c>
      <c r="D70" s="9" t="s">
        <v>1092</v>
      </c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>
        <v>56</v>
      </c>
      <c r="DE70" s="23">
        <v>145.79598300000001</v>
      </c>
      <c r="DF70" s="23">
        <v>149.14929061000001</v>
      </c>
      <c r="DG70" s="23">
        <v>152.57972429</v>
      </c>
      <c r="DH70" s="23">
        <v>156.08905795000001</v>
      </c>
      <c r="DI70" s="23">
        <v>159.67910628000001</v>
      </c>
      <c r="DJ70" s="23">
        <v>163.35172573</v>
      </c>
      <c r="DK70" s="23">
        <v>167.10881542000001</v>
      </c>
      <c r="DL70" s="23">
        <v>170.95231817999999</v>
      </c>
      <c r="DM70" s="23">
        <v>174.88422148999999</v>
      </c>
      <c r="DN70" s="23">
        <v>178.90655859</v>
      </c>
      <c r="DO70" s="23">
        <v>183.02140944000001</v>
      </c>
      <c r="DP70" s="23">
        <v>0</v>
      </c>
      <c r="DQ70" s="23">
        <v>0</v>
      </c>
      <c r="DR70" s="23">
        <v>0</v>
      </c>
      <c r="DS70" s="23">
        <v>0</v>
      </c>
      <c r="DT70" s="23">
        <v>0</v>
      </c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A71" s="9" t="s">
        <v>1093</v>
      </c>
      <c r="B71" s="9" t="s">
        <v>1094</v>
      </c>
      <c r="C71" s="9" t="s">
        <v>666</v>
      </c>
      <c r="D71" s="9" t="s">
        <v>1095</v>
      </c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>
        <v>57</v>
      </c>
      <c r="DE71" s="23">
        <v>145.79598300000001</v>
      </c>
      <c r="DF71" s="23">
        <v>149.14929061000001</v>
      </c>
      <c r="DG71" s="23">
        <v>152.57972429</v>
      </c>
      <c r="DH71" s="23">
        <v>156.08905795000001</v>
      </c>
      <c r="DI71" s="23">
        <v>159.67910628000001</v>
      </c>
      <c r="DJ71" s="23">
        <v>163.35172573</v>
      </c>
      <c r="DK71" s="23">
        <v>167.10881542000001</v>
      </c>
      <c r="DL71" s="23">
        <v>170.95231817999999</v>
      </c>
      <c r="DM71" s="23">
        <v>174.88422148999999</v>
      </c>
      <c r="DN71" s="23">
        <v>178.90655859</v>
      </c>
      <c r="DO71" s="23">
        <v>183.02140944000001</v>
      </c>
      <c r="DP71" s="23">
        <v>0</v>
      </c>
      <c r="DQ71" s="23">
        <v>0</v>
      </c>
      <c r="DR71" s="23">
        <v>0</v>
      </c>
      <c r="DS71" s="23">
        <v>0</v>
      </c>
      <c r="DT71" s="23">
        <v>0</v>
      </c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A72" s="9" t="s">
        <v>1096</v>
      </c>
      <c r="B72" s="9" t="s">
        <v>1097</v>
      </c>
      <c r="C72" s="9" t="s">
        <v>666</v>
      </c>
      <c r="D72" s="9" t="s">
        <v>1098</v>
      </c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>
        <v>58</v>
      </c>
      <c r="DE72" s="23">
        <v>145.79598300000001</v>
      </c>
      <c r="DF72" s="23">
        <v>149.14929061000001</v>
      </c>
      <c r="DG72" s="23">
        <v>152.57972429</v>
      </c>
      <c r="DH72" s="23">
        <v>156.08905795000001</v>
      </c>
      <c r="DI72" s="23">
        <v>159.67910628000001</v>
      </c>
      <c r="DJ72" s="23">
        <v>163.35172573</v>
      </c>
      <c r="DK72" s="23">
        <v>167.10881542000001</v>
      </c>
      <c r="DL72" s="23">
        <v>170.95231817999999</v>
      </c>
      <c r="DM72" s="23">
        <v>174.88422148999999</v>
      </c>
      <c r="DN72" s="23">
        <v>178.90655859</v>
      </c>
      <c r="DO72" s="23">
        <v>183.02140944000001</v>
      </c>
      <c r="DP72" s="23">
        <v>0</v>
      </c>
      <c r="DQ72" s="23">
        <v>0</v>
      </c>
      <c r="DR72" s="23">
        <v>0</v>
      </c>
      <c r="DS72" s="23">
        <v>0</v>
      </c>
      <c r="DT72" s="23">
        <v>0</v>
      </c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A73" s="9" t="s">
        <v>1099</v>
      </c>
      <c r="B73" s="9" t="s">
        <v>1100</v>
      </c>
      <c r="C73" s="9" t="s">
        <v>666</v>
      </c>
      <c r="D73" s="9" t="s">
        <v>1101</v>
      </c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>
        <v>62</v>
      </c>
      <c r="DE73" s="23">
        <v>1.026</v>
      </c>
      <c r="DF73" s="23">
        <v>1.026</v>
      </c>
      <c r="DG73" s="23">
        <v>1.026</v>
      </c>
      <c r="DH73" s="23">
        <v>1.026</v>
      </c>
      <c r="DI73" s="23">
        <v>1.026</v>
      </c>
      <c r="DJ73" s="23">
        <v>1.026</v>
      </c>
      <c r="DK73" s="23">
        <v>1.026</v>
      </c>
      <c r="DL73" s="23">
        <v>1.026</v>
      </c>
      <c r="DM73" s="23">
        <v>1.026</v>
      </c>
      <c r="DN73" s="23">
        <v>1.026</v>
      </c>
      <c r="DO73" s="23">
        <v>1.026</v>
      </c>
      <c r="DP73" s="23">
        <v>0</v>
      </c>
      <c r="DQ73" s="23">
        <v>0</v>
      </c>
      <c r="DR73" s="23">
        <v>0</v>
      </c>
      <c r="DS73" s="23">
        <v>0</v>
      </c>
      <c r="DT73" s="23">
        <v>0</v>
      </c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A74" s="9" t="s">
        <v>1102</v>
      </c>
      <c r="B74" s="9" t="s">
        <v>1103</v>
      </c>
      <c r="C74" s="9" t="s">
        <v>666</v>
      </c>
      <c r="D74" s="9" t="s">
        <v>1104</v>
      </c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>
        <v>68</v>
      </c>
      <c r="DE74" s="23">
        <v>1.2657</v>
      </c>
      <c r="DF74" s="23">
        <v>1.2657</v>
      </c>
      <c r="DG74" s="23">
        <v>1.2657</v>
      </c>
      <c r="DH74" s="23">
        <v>1.2657</v>
      </c>
      <c r="DI74" s="23">
        <v>1.2657</v>
      </c>
      <c r="DJ74" s="23">
        <v>1.2657</v>
      </c>
      <c r="DK74" s="23">
        <v>1.2657</v>
      </c>
      <c r="DL74" s="23">
        <v>1.2657</v>
      </c>
      <c r="DM74" s="23">
        <v>1.2657</v>
      </c>
      <c r="DN74" s="23">
        <v>1.2657</v>
      </c>
      <c r="DO74" s="23">
        <v>1.2657</v>
      </c>
      <c r="DP74" s="23">
        <v>0</v>
      </c>
      <c r="DQ74" s="23">
        <v>0</v>
      </c>
      <c r="DR74" s="23">
        <v>0</v>
      </c>
      <c r="DS74" s="23">
        <v>0</v>
      </c>
      <c r="DT74" s="23">
        <v>0</v>
      </c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A75" s="9" t="s">
        <v>1105</v>
      </c>
      <c r="B75" s="9" t="s">
        <v>1106</v>
      </c>
      <c r="C75" s="9" t="s">
        <v>666</v>
      </c>
      <c r="D75" s="9" t="s">
        <v>1107</v>
      </c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>
        <v>69</v>
      </c>
      <c r="DE75" s="23">
        <v>1.2657</v>
      </c>
      <c r="DF75" s="23">
        <v>1.303671</v>
      </c>
      <c r="DG75" s="23">
        <v>1.3427811300000001</v>
      </c>
      <c r="DH75" s="23">
        <v>1.38306456</v>
      </c>
      <c r="DI75" s="23">
        <v>1.4245565</v>
      </c>
      <c r="DJ75" s="23">
        <v>1.4672932000000001</v>
      </c>
      <c r="DK75" s="23">
        <v>1.51131199</v>
      </c>
      <c r="DL75" s="23">
        <v>1.5566513500000001</v>
      </c>
      <c r="DM75" s="23">
        <v>1.60335089</v>
      </c>
      <c r="DN75" s="23">
        <v>1.6514514199999999</v>
      </c>
      <c r="DO75" s="23">
        <v>1.7009949600000001</v>
      </c>
      <c r="DP75" s="23">
        <v>0</v>
      </c>
      <c r="DQ75" s="23">
        <v>0</v>
      </c>
      <c r="DR75" s="23">
        <v>0</v>
      </c>
      <c r="DS75" s="23">
        <v>0</v>
      </c>
      <c r="DT75" s="23">
        <v>0</v>
      </c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A76" s="9" t="s">
        <v>1108</v>
      </c>
      <c r="B76" s="9" t="s">
        <v>1109</v>
      </c>
      <c r="C76" s="9" t="s">
        <v>666</v>
      </c>
      <c r="D76" s="9" t="s">
        <v>1110</v>
      </c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>
        <v>70</v>
      </c>
      <c r="DE76" s="23">
        <v>186.79200599999999</v>
      </c>
      <c r="DF76" s="23">
        <v>186.79200599999999</v>
      </c>
      <c r="DG76" s="23">
        <v>186.79200599999999</v>
      </c>
      <c r="DH76" s="23">
        <v>186.79200599999999</v>
      </c>
      <c r="DI76" s="23">
        <v>186.79200599999999</v>
      </c>
      <c r="DJ76" s="23">
        <v>186.79200599999999</v>
      </c>
      <c r="DK76" s="23">
        <v>186.79200599999999</v>
      </c>
      <c r="DL76" s="23">
        <v>186.79200599999999</v>
      </c>
      <c r="DM76" s="23">
        <v>186.79200599999999</v>
      </c>
      <c r="DN76" s="23">
        <v>186.79200599999999</v>
      </c>
      <c r="DO76" s="23">
        <v>186.79200599999999</v>
      </c>
      <c r="DP76" s="23">
        <v>0</v>
      </c>
      <c r="DQ76" s="23">
        <v>0</v>
      </c>
      <c r="DR76" s="23">
        <v>0</v>
      </c>
      <c r="DS76" s="23">
        <v>0</v>
      </c>
      <c r="DT76" s="23">
        <v>0</v>
      </c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A77" s="9" t="s">
        <v>1111</v>
      </c>
      <c r="B77" s="9" t="s">
        <v>1112</v>
      </c>
      <c r="C77" s="9" t="s">
        <v>666</v>
      </c>
      <c r="D77" s="9" t="s">
        <v>1113</v>
      </c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>
        <v>71</v>
      </c>
      <c r="DE77" s="23">
        <v>186.79200599999999</v>
      </c>
      <c r="DF77" s="23">
        <v>186.79200599999999</v>
      </c>
      <c r="DG77" s="23">
        <v>186.79200599999999</v>
      </c>
      <c r="DH77" s="23">
        <v>186.79200599999999</v>
      </c>
      <c r="DI77" s="23">
        <v>186.79200599999999</v>
      </c>
      <c r="DJ77" s="23">
        <v>186.79200599999999</v>
      </c>
      <c r="DK77" s="23">
        <v>186.79200599999999</v>
      </c>
      <c r="DL77" s="23">
        <v>186.79200599999999</v>
      </c>
      <c r="DM77" s="23">
        <v>186.79200599999999</v>
      </c>
      <c r="DN77" s="23">
        <v>186.79200599999999</v>
      </c>
      <c r="DO77" s="23">
        <v>186.79200599999999</v>
      </c>
      <c r="DP77" s="23">
        <v>0</v>
      </c>
      <c r="DQ77" s="23">
        <v>0</v>
      </c>
      <c r="DR77" s="23">
        <v>0</v>
      </c>
      <c r="DS77" s="23">
        <v>0</v>
      </c>
      <c r="DT77" s="23">
        <v>0</v>
      </c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A78" s="9" t="s">
        <v>1114</v>
      </c>
      <c r="B78" s="9" t="s">
        <v>1115</v>
      </c>
      <c r="C78" s="9" t="s">
        <v>666</v>
      </c>
      <c r="D78" s="9" t="s">
        <v>1116</v>
      </c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>
        <v>72</v>
      </c>
      <c r="DE78" s="23">
        <v>186.79200599999999</v>
      </c>
      <c r="DF78" s="23">
        <v>186.79200599999999</v>
      </c>
      <c r="DG78" s="23">
        <v>186.79200599999999</v>
      </c>
      <c r="DH78" s="23">
        <v>186.79200599999999</v>
      </c>
      <c r="DI78" s="23">
        <v>186.79200599999999</v>
      </c>
      <c r="DJ78" s="23">
        <v>186.79200599999999</v>
      </c>
      <c r="DK78" s="23">
        <v>186.79200599999999</v>
      </c>
      <c r="DL78" s="23">
        <v>186.79200599999999</v>
      </c>
      <c r="DM78" s="23">
        <v>186.79200599999999</v>
      </c>
      <c r="DN78" s="23">
        <v>186.79200599999999</v>
      </c>
      <c r="DO78" s="23">
        <v>186.79200599999999</v>
      </c>
      <c r="DP78" s="23">
        <v>0</v>
      </c>
      <c r="DQ78" s="23">
        <v>0</v>
      </c>
      <c r="DR78" s="23">
        <v>0</v>
      </c>
      <c r="DS78" s="23">
        <v>0</v>
      </c>
      <c r="DT78" s="23">
        <v>0</v>
      </c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A79" s="9" t="s">
        <v>1117</v>
      </c>
      <c r="B79" s="9" t="s">
        <v>1118</v>
      </c>
      <c r="C79" s="9" t="s">
        <v>666</v>
      </c>
      <c r="D79" s="9" t="s">
        <v>1119</v>
      </c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>
        <v>73</v>
      </c>
      <c r="DE79" s="23">
        <v>186.79200599999999</v>
      </c>
      <c r="DF79" s="23">
        <v>186.79200599999999</v>
      </c>
      <c r="DG79" s="23">
        <v>186.79200599999999</v>
      </c>
      <c r="DH79" s="23">
        <v>186.79200599999999</v>
      </c>
      <c r="DI79" s="23">
        <v>186.79200599999999</v>
      </c>
      <c r="DJ79" s="23">
        <v>186.79200599999999</v>
      </c>
      <c r="DK79" s="23">
        <v>186.79200599999999</v>
      </c>
      <c r="DL79" s="23">
        <v>186.79200599999999</v>
      </c>
      <c r="DM79" s="23">
        <v>186.79200599999999</v>
      </c>
      <c r="DN79" s="23">
        <v>186.79200599999999</v>
      </c>
      <c r="DO79" s="23">
        <v>186.79200599999999</v>
      </c>
      <c r="DP79" s="23">
        <v>0</v>
      </c>
      <c r="DQ79" s="23">
        <v>0</v>
      </c>
      <c r="DR79" s="23">
        <v>0</v>
      </c>
      <c r="DS79" s="23">
        <v>0</v>
      </c>
      <c r="DT79" s="23">
        <v>0</v>
      </c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A80" s="9" t="s">
        <v>1120</v>
      </c>
      <c r="B80" s="9" t="s">
        <v>1121</v>
      </c>
      <c r="C80" s="9" t="s">
        <v>666</v>
      </c>
      <c r="D80" s="9" t="s">
        <v>1122</v>
      </c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>
        <v>74</v>
      </c>
      <c r="DE80" s="23">
        <v>186.79200599999999</v>
      </c>
      <c r="DF80" s="23">
        <v>186.79200599999999</v>
      </c>
      <c r="DG80" s="23">
        <v>186.79200599999999</v>
      </c>
      <c r="DH80" s="23">
        <v>186.79200599999999</v>
      </c>
      <c r="DI80" s="23">
        <v>186.79200599999999</v>
      </c>
      <c r="DJ80" s="23">
        <v>186.79200599999999</v>
      </c>
      <c r="DK80" s="23">
        <v>186.79200599999999</v>
      </c>
      <c r="DL80" s="23">
        <v>186.79200599999999</v>
      </c>
      <c r="DM80" s="23">
        <v>186.79200599999999</v>
      </c>
      <c r="DN80" s="23">
        <v>186.79200599999999</v>
      </c>
      <c r="DO80" s="23">
        <v>186.79200599999999</v>
      </c>
      <c r="DP80" s="23">
        <v>0</v>
      </c>
      <c r="DQ80" s="23">
        <v>0</v>
      </c>
      <c r="DR80" s="23">
        <v>0</v>
      </c>
      <c r="DS80" s="23">
        <v>0</v>
      </c>
      <c r="DT80" s="23">
        <v>0</v>
      </c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1:364">
      <c r="A81" s="9" t="s">
        <v>1123</v>
      </c>
      <c r="B81" s="9" t="s">
        <v>1124</v>
      </c>
      <c r="C81" s="9" t="s">
        <v>666</v>
      </c>
      <c r="D81" s="9" t="s">
        <v>1125</v>
      </c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>
        <v>75</v>
      </c>
      <c r="DE81" s="23">
        <v>186.79200599999999</v>
      </c>
      <c r="DF81" s="23">
        <v>186.79200599999999</v>
      </c>
      <c r="DG81" s="23">
        <v>186.79200599999999</v>
      </c>
      <c r="DH81" s="23">
        <v>186.79200599999999</v>
      </c>
      <c r="DI81" s="23">
        <v>186.79200599999999</v>
      </c>
      <c r="DJ81" s="23">
        <v>186.79200599999999</v>
      </c>
      <c r="DK81" s="23">
        <v>186.79200599999999</v>
      </c>
      <c r="DL81" s="23">
        <v>186.79200599999999</v>
      </c>
      <c r="DM81" s="23">
        <v>186.79200599999999</v>
      </c>
      <c r="DN81" s="23">
        <v>186.79200599999999</v>
      </c>
      <c r="DO81" s="23">
        <v>186.79200599999999</v>
      </c>
      <c r="DP81" s="23">
        <v>0</v>
      </c>
      <c r="DQ81" s="23">
        <v>0</v>
      </c>
      <c r="DR81" s="23">
        <v>0</v>
      </c>
      <c r="DS81" s="23">
        <v>0</v>
      </c>
      <c r="DT81" s="23">
        <v>0</v>
      </c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1:364">
      <c r="A82" s="9" t="s">
        <v>1126</v>
      </c>
      <c r="B82" s="9" t="s">
        <v>1127</v>
      </c>
      <c r="C82" s="9" t="s">
        <v>666</v>
      </c>
      <c r="D82" s="9" t="s">
        <v>1128</v>
      </c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>
        <v>76</v>
      </c>
      <c r="DE82" s="23">
        <v>186.79200599999999</v>
      </c>
      <c r="DF82" s="23">
        <v>186.79200599999999</v>
      </c>
      <c r="DG82" s="23">
        <v>186.79200599999999</v>
      </c>
      <c r="DH82" s="23">
        <v>186.79200599999999</v>
      </c>
      <c r="DI82" s="23">
        <v>186.79200599999999</v>
      </c>
      <c r="DJ82" s="23">
        <v>186.79200599999999</v>
      </c>
      <c r="DK82" s="23">
        <v>186.79200599999999</v>
      </c>
      <c r="DL82" s="23">
        <v>186.79200599999999</v>
      </c>
      <c r="DM82" s="23">
        <v>186.79200599999999</v>
      </c>
      <c r="DN82" s="23">
        <v>186.79200599999999</v>
      </c>
      <c r="DO82" s="23">
        <v>186.79200599999999</v>
      </c>
      <c r="DP82" s="23">
        <v>0</v>
      </c>
      <c r="DQ82" s="23">
        <v>0</v>
      </c>
      <c r="DR82" s="23">
        <v>0</v>
      </c>
      <c r="DS82" s="23">
        <v>0</v>
      </c>
      <c r="DT82" s="23">
        <v>0</v>
      </c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1:364">
      <c r="A83" s="9" t="s">
        <v>1129</v>
      </c>
      <c r="B83" s="9" t="s">
        <v>1130</v>
      </c>
      <c r="C83" s="9" t="s">
        <v>666</v>
      </c>
      <c r="D83" s="9" t="s">
        <v>1131</v>
      </c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>
        <v>77</v>
      </c>
      <c r="DE83" s="23">
        <v>186.79200599999999</v>
      </c>
      <c r="DF83" s="23">
        <v>186.79200599999999</v>
      </c>
      <c r="DG83" s="23">
        <v>186.79200599999999</v>
      </c>
      <c r="DH83" s="23">
        <v>186.79200599999999</v>
      </c>
      <c r="DI83" s="23">
        <v>186.79200599999999</v>
      </c>
      <c r="DJ83" s="23">
        <v>186.79200599999999</v>
      </c>
      <c r="DK83" s="23">
        <v>186.79200599999999</v>
      </c>
      <c r="DL83" s="23">
        <v>186.79200599999999</v>
      </c>
      <c r="DM83" s="23">
        <v>186.79200599999999</v>
      </c>
      <c r="DN83" s="23">
        <v>186.79200599999999</v>
      </c>
      <c r="DO83" s="23">
        <v>186.79200599999999</v>
      </c>
      <c r="DP83" s="23">
        <v>0</v>
      </c>
      <c r="DQ83" s="23">
        <v>0</v>
      </c>
      <c r="DR83" s="23">
        <v>0</v>
      </c>
      <c r="DS83" s="23">
        <v>0</v>
      </c>
      <c r="DT83" s="23">
        <v>0</v>
      </c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1:364">
      <c r="A84" s="9" t="s">
        <v>1132</v>
      </c>
      <c r="B84" s="9" t="s">
        <v>1133</v>
      </c>
      <c r="C84" s="9" t="s">
        <v>666</v>
      </c>
      <c r="D84" s="9" t="s">
        <v>1134</v>
      </c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>
        <v>78</v>
      </c>
      <c r="DE84" s="23">
        <v>186.79200599999999</v>
      </c>
      <c r="DF84" s="23">
        <v>186.79200599999999</v>
      </c>
      <c r="DG84" s="23">
        <v>186.79200599999999</v>
      </c>
      <c r="DH84" s="23">
        <v>186.79200599999999</v>
      </c>
      <c r="DI84" s="23">
        <v>186.79200599999999</v>
      </c>
      <c r="DJ84" s="23">
        <v>186.79200599999999</v>
      </c>
      <c r="DK84" s="23">
        <v>186.79200599999999</v>
      </c>
      <c r="DL84" s="23">
        <v>186.79200599999999</v>
      </c>
      <c r="DM84" s="23">
        <v>186.79200599999999</v>
      </c>
      <c r="DN84" s="23">
        <v>186.79200599999999</v>
      </c>
      <c r="DO84" s="23">
        <v>186.79200599999999</v>
      </c>
      <c r="DP84" s="23">
        <v>0</v>
      </c>
      <c r="DQ84" s="23">
        <v>0</v>
      </c>
      <c r="DR84" s="23">
        <v>0</v>
      </c>
      <c r="DS84" s="23">
        <v>0</v>
      </c>
      <c r="DT84" s="23">
        <v>0</v>
      </c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1:364">
      <c r="A85" s="9" t="s">
        <v>1135</v>
      </c>
      <c r="B85" s="9" t="s">
        <v>1136</v>
      </c>
      <c r="C85" s="9" t="s">
        <v>666</v>
      </c>
      <c r="D85" s="9" t="s">
        <v>1137</v>
      </c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>
        <v>79</v>
      </c>
      <c r="DE85" s="23">
        <v>186.79200599999999</v>
      </c>
      <c r="DF85" s="23">
        <v>186.79200599999999</v>
      </c>
      <c r="DG85" s="23">
        <v>186.79200599999999</v>
      </c>
      <c r="DH85" s="23">
        <v>186.79200599999999</v>
      </c>
      <c r="DI85" s="23">
        <v>186.79200599999999</v>
      </c>
      <c r="DJ85" s="23">
        <v>186.79200599999999</v>
      </c>
      <c r="DK85" s="23">
        <v>186.79200599999999</v>
      </c>
      <c r="DL85" s="23">
        <v>186.79200599999999</v>
      </c>
      <c r="DM85" s="23">
        <v>186.79200599999999</v>
      </c>
      <c r="DN85" s="23">
        <v>186.79200599999999</v>
      </c>
      <c r="DO85" s="23">
        <v>186.79200599999999</v>
      </c>
      <c r="DP85" s="23">
        <v>0</v>
      </c>
      <c r="DQ85" s="23">
        <v>0</v>
      </c>
      <c r="DR85" s="23">
        <v>0</v>
      </c>
      <c r="DS85" s="23">
        <v>0</v>
      </c>
      <c r="DT85" s="23">
        <v>0</v>
      </c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1:364">
      <c r="A86" s="9" t="s">
        <v>1138</v>
      </c>
      <c r="B86" s="9" t="s">
        <v>1139</v>
      </c>
      <c r="C86" s="9" t="s">
        <v>666</v>
      </c>
      <c r="D86" s="9" t="s">
        <v>1140</v>
      </c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>
        <v>80</v>
      </c>
      <c r="DE86" s="23">
        <v>186.79200599999999</v>
      </c>
      <c r="DF86" s="23">
        <v>186.79200599999999</v>
      </c>
      <c r="DG86" s="23">
        <v>186.79200599999999</v>
      </c>
      <c r="DH86" s="23">
        <v>186.79200599999999</v>
      </c>
      <c r="DI86" s="23">
        <v>186.79200599999999</v>
      </c>
      <c r="DJ86" s="23">
        <v>186.79200599999999</v>
      </c>
      <c r="DK86" s="23">
        <v>186.79200599999999</v>
      </c>
      <c r="DL86" s="23">
        <v>186.79200599999999</v>
      </c>
      <c r="DM86" s="23">
        <v>186.79200599999999</v>
      </c>
      <c r="DN86" s="23">
        <v>186.79200599999999</v>
      </c>
      <c r="DO86" s="23">
        <v>186.79200599999999</v>
      </c>
      <c r="DP86" s="23">
        <v>0</v>
      </c>
      <c r="DQ86" s="23">
        <v>0</v>
      </c>
      <c r="DR86" s="23">
        <v>0</v>
      </c>
      <c r="DS86" s="23">
        <v>0</v>
      </c>
      <c r="DT86" s="23">
        <v>0</v>
      </c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1:364">
      <c r="A87" s="9" t="s">
        <v>1141</v>
      </c>
      <c r="B87" s="9" t="s">
        <v>1142</v>
      </c>
      <c r="C87" s="9" t="s">
        <v>666</v>
      </c>
      <c r="D87" s="9" t="s">
        <v>1143</v>
      </c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>
        <v>81</v>
      </c>
      <c r="DE87" s="23">
        <v>186.79200599999999</v>
      </c>
      <c r="DF87" s="23">
        <v>186.79200599999999</v>
      </c>
      <c r="DG87" s="23">
        <v>186.79200599999999</v>
      </c>
      <c r="DH87" s="23">
        <v>186.79200599999999</v>
      </c>
      <c r="DI87" s="23">
        <v>186.79200599999999</v>
      </c>
      <c r="DJ87" s="23">
        <v>186.79200599999999</v>
      </c>
      <c r="DK87" s="23">
        <v>186.79200599999999</v>
      </c>
      <c r="DL87" s="23">
        <v>186.79200599999999</v>
      </c>
      <c r="DM87" s="23">
        <v>186.79200599999999</v>
      </c>
      <c r="DN87" s="23">
        <v>186.79200599999999</v>
      </c>
      <c r="DO87" s="23">
        <v>186.79200599999999</v>
      </c>
      <c r="DP87" s="23">
        <v>0</v>
      </c>
      <c r="DQ87" s="23">
        <v>0</v>
      </c>
      <c r="DR87" s="23">
        <v>0</v>
      </c>
      <c r="DS87" s="23">
        <v>0</v>
      </c>
      <c r="DT87" s="23">
        <v>0</v>
      </c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1:364">
      <c r="A88" s="9" t="s">
        <v>1144</v>
      </c>
      <c r="B88" s="9" t="s">
        <v>1145</v>
      </c>
      <c r="C88" s="9" t="s">
        <v>666</v>
      </c>
      <c r="D88" s="9" t="s">
        <v>1146</v>
      </c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>
        <v>82</v>
      </c>
      <c r="DE88" s="23">
        <v>186.79200599999999</v>
      </c>
      <c r="DF88" s="23">
        <v>186.79200599999999</v>
      </c>
      <c r="DG88" s="23">
        <v>186.79200599999999</v>
      </c>
      <c r="DH88" s="23">
        <v>186.79200599999999</v>
      </c>
      <c r="DI88" s="23">
        <v>186.79200599999999</v>
      </c>
      <c r="DJ88" s="23">
        <v>186.79200599999999</v>
      </c>
      <c r="DK88" s="23">
        <v>186.79200599999999</v>
      </c>
      <c r="DL88" s="23">
        <v>186.79200599999999</v>
      </c>
      <c r="DM88" s="23">
        <v>186.79200599999999</v>
      </c>
      <c r="DN88" s="23">
        <v>186.79200599999999</v>
      </c>
      <c r="DO88" s="23">
        <v>186.79200599999999</v>
      </c>
      <c r="DP88" s="23">
        <v>0</v>
      </c>
      <c r="DQ88" s="23">
        <v>0</v>
      </c>
      <c r="DR88" s="23">
        <v>0</v>
      </c>
      <c r="DS88" s="23">
        <v>0</v>
      </c>
      <c r="DT88" s="23">
        <v>0</v>
      </c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1:364">
      <c r="A89" s="9" t="s">
        <v>1147</v>
      </c>
      <c r="B89" s="9" t="s">
        <v>1148</v>
      </c>
      <c r="C89" s="9" t="s">
        <v>666</v>
      </c>
      <c r="D89" s="9" t="s">
        <v>1149</v>
      </c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>
        <v>83</v>
      </c>
      <c r="DE89" s="23">
        <v>186.79200599999999</v>
      </c>
      <c r="DF89" s="23">
        <v>186.79200599999999</v>
      </c>
      <c r="DG89" s="23">
        <v>186.79200599999999</v>
      </c>
      <c r="DH89" s="23">
        <v>186.79200599999999</v>
      </c>
      <c r="DI89" s="23">
        <v>186.79200599999999</v>
      </c>
      <c r="DJ89" s="23">
        <v>186.79200599999999</v>
      </c>
      <c r="DK89" s="23">
        <v>186.79200599999999</v>
      </c>
      <c r="DL89" s="23">
        <v>186.79200599999999</v>
      </c>
      <c r="DM89" s="23">
        <v>186.79200599999999</v>
      </c>
      <c r="DN89" s="23">
        <v>186.79200599999999</v>
      </c>
      <c r="DO89" s="23">
        <v>186.79200599999999</v>
      </c>
      <c r="DP89" s="23">
        <v>0</v>
      </c>
      <c r="DQ89" s="23">
        <v>0</v>
      </c>
      <c r="DR89" s="23">
        <v>0</v>
      </c>
      <c r="DS89" s="23">
        <v>0</v>
      </c>
      <c r="DT89" s="23">
        <v>0</v>
      </c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1:364">
      <c r="A90" s="9" t="s">
        <v>1150</v>
      </c>
      <c r="B90" s="9" t="s">
        <v>1151</v>
      </c>
      <c r="C90" s="9" t="s">
        <v>666</v>
      </c>
      <c r="D90" s="9" t="s">
        <v>1152</v>
      </c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>
        <v>84</v>
      </c>
      <c r="DE90" s="23">
        <v>186.79200599999999</v>
      </c>
      <c r="DF90" s="23">
        <v>186.79200599999999</v>
      </c>
      <c r="DG90" s="23">
        <v>186.79200599999999</v>
      </c>
      <c r="DH90" s="23">
        <v>186.79200599999999</v>
      </c>
      <c r="DI90" s="23">
        <v>186.79200599999999</v>
      </c>
      <c r="DJ90" s="23">
        <v>186.79200599999999</v>
      </c>
      <c r="DK90" s="23">
        <v>186.79200599999999</v>
      </c>
      <c r="DL90" s="23">
        <v>186.79200599999999</v>
      </c>
      <c r="DM90" s="23">
        <v>186.79200599999999</v>
      </c>
      <c r="DN90" s="23">
        <v>186.79200599999999</v>
      </c>
      <c r="DO90" s="23">
        <v>186.79200599999999</v>
      </c>
      <c r="DP90" s="23">
        <v>0</v>
      </c>
      <c r="DQ90" s="23">
        <v>0</v>
      </c>
      <c r="DR90" s="23">
        <v>0</v>
      </c>
      <c r="DS90" s="23">
        <v>0</v>
      </c>
      <c r="DT90" s="23">
        <v>0</v>
      </c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1:364">
      <c r="A91" s="9" t="s">
        <v>1153</v>
      </c>
      <c r="B91" s="9" t="s">
        <v>1154</v>
      </c>
      <c r="C91" s="9" t="s">
        <v>666</v>
      </c>
      <c r="D91" s="9" t="s">
        <v>1155</v>
      </c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>
        <v>85</v>
      </c>
      <c r="DE91" s="23">
        <v>186.79200599999999</v>
      </c>
      <c r="DF91" s="23">
        <v>186.79200599999999</v>
      </c>
      <c r="DG91" s="23">
        <v>186.79200599999999</v>
      </c>
      <c r="DH91" s="23">
        <v>186.79200599999999</v>
      </c>
      <c r="DI91" s="23">
        <v>186.79200599999999</v>
      </c>
      <c r="DJ91" s="23">
        <v>186.79200599999999</v>
      </c>
      <c r="DK91" s="23">
        <v>186.79200599999999</v>
      </c>
      <c r="DL91" s="23">
        <v>186.79200599999999</v>
      </c>
      <c r="DM91" s="23">
        <v>186.79200599999999</v>
      </c>
      <c r="DN91" s="23">
        <v>186.79200599999999</v>
      </c>
      <c r="DO91" s="23">
        <v>186.79200599999999</v>
      </c>
      <c r="DP91" s="23">
        <v>0</v>
      </c>
      <c r="DQ91" s="23">
        <v>0</v>
      </c>
      <c r="DR91" s="23">
        <v>0</v>
      </c>
      <c r="DS91" s="23">
        <v>0</v>
      </c>
      <c r="DT91" s="23">
        <v>0</v>
      </c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1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1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1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1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1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8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>
    <pageSetUpPr fitToPage="1"/>
  </sheetPr>
  <dimension ref="A1:MZ2000"/>
  <sheetViews>
    <sheetView zoomScale="80" zoomScaleNormal="80" workbookViewId="0">
      <pane xSplit="2" ySplit="2" topLeftCell="AE3" activePane="bottomRight" state="frozen"/>
      <selection pane="topRight" activeCell="C37" sqref="C37"/>
      <selection pane="bottomLeft" activeCell="C37" sqref="C37"/>
      <selection pane="bottomRight" activeCell="B13" sqref="B10:AL13"/>
    </sheetView>
  </sheetViews>
  <sheetFormatPr baseColWidth="10" defaultColWidth="9.1640625" defaultRowHeight="15"/>
  <cols>
    <col min="1" max="1" width="22.1640625" style="9" customWidth="1"/>
    <col min="2" max="2" width="49.5" style="9" bestFit="1" customWidth="1"/>
    <col min="3" max="3" width="50.5" style="9" bestFit="1" customWidth="1"/>
    <col min="4" max="4" width="57.1640625" style="9" customWidth="1"/>
    <col min="5" max="364" width="12.6640625" style="9" customWidth="1"/>
    <col min="365" max="16384" width="9.1640625" style="9"/>
  </cols>
  <sheetData>
    <row r="1" spans="1:364" ht="18" customHeight="1">
      <c r="A1" s="7" t="s">
        <v>623</v>
      </c>
      <c r="B1" s="8" t="s">
        <v>1156</v>
      </c>
      <c r="E1" s="10" t="s">
        <v>1157</v>
      </c>
      <c r="F1" s="11"/>
      <c r="G1" s="12"/>
      <c r="H1" s="51" t="s">
        <v>1158</v>
      </c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3"/>
      <c r="V1" s="28" t="s">
        <v>1159</v>
      </c>
      <c r="W1" s="14"/>
      <c r="X1" s="15"/>
      <c r="Y1" s="10" t="s">
        <v>1160</v>
      </c>
      <c r="Z1" s="11"/>
      <c r="AA1" s="12"/>
      <c r="AB1" s="51" t="s">
        <v>625</v>
      </c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3"/>
      <c r="AP1" s="28" t="s">
        <v>647</v>
      </c>
      <c r="AQ1" s="14"/>
      <c r="AR1" s="15"/>
      <c r="AS1" s="10" t="s">
        <v>653</v>
      </c>
      <c r="AT1" s="11"/>
      <c r="AU1" s="12"/>
      <c r="AV1" s="51" t="s">
        <v>625</v>
      </c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3"/>
      <c r="BJ1" s="28" t="s">
        <v>647</v>
      </c>
      <c r="BK1" s="14"/>
      <c r="BL1" s="15"/>
      <c r="BM1" s="10" t="s">
        <v>653</v>
      </c>
      <c r="BN1" s="11"/>
      <c r="BO1" s="12"/>
      <c r="BP1" s="51" t="s">
        <v>625</v>
      </c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28" t="s">
        <v>647</v>
      </c>
      <c r="CE1" s="14"/>
      <c r="CF1" s="15"/>
      <c r="CG1" s="10" t="s">
        <v>653</v>
      </c>
      <c r="CH1" s="11"/>
      <c r="CI1" s="12"/>
      <c r="CJ1" s="51" t="s">
        <v>625</v>
      </c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3"/>
      <c r="CX1" s="28" t="s">
        <v>647</v>
      </c>
      <c r="CY1" s="14"/>
      <c r="CZ1" s="15"/>
      <c r="DA1" s="10" t="s">
        <v>653</v>
      </c>
      <c r="DB1" s="11"/>
      <c r="DC1" s="12"/>
      <c r="DD1" s="51" t="s">
        <v>625</v>
      </c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3"/>
      <c r="DR1" s="28" t="s">
        <v>647</v>
      </c>
      <c r="DS1" s="14"/>
      <c r="DT1" s="15"/>
      <c r="DU1" s="10" t="s">
        <v>653</v>
      </c>
      <c r="DV1" s="11"/>
      <c r="DW1" s="12"/>
      <c r="DX1" s="51" t="s">
        <v>625</v>
      </c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3"/>
      <c r="EL1" s="28" t="s">
        <v>647</v>
      </c>
      <c r="EM1" s="14"/>
      <c r="EN1" s="15"/>
      <c r="EO1" s="10" t="s">
        <v>653</v>
      </c>
      <c r="EP1" s="11"/>
      <c r="EQ1" s="12"/>
      <c r="ER1" s="51" t="s">
        <v>625</v>
      </c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28" t="s">
        <v>647</v>
      </c>
      <c r="FG1" s="14"/>
      <c r="FH1" s="15"/>
      <c r="FI1" s="10" t="s">
        <v>653</v>
      </c>
      <c r="FJ1" s="11"/>
      <c r="FK1" s="12"/>
      <c r="FL1" s="51" t="s">
        <v>625</v>
      </c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3"/>
      <c r="FZ1" s="28" t="s">
        <v>647</v>
      </c>
      <c r="GA1" s="14"/>
      <c r="GB1" s="15"/>
      <c r="GC1" s="10" t="s">
        <v>653</v>
      </c>
      <c r="GD1" s="11"/>
      <c r="GE1" s="12"/>
      <c r="GF1" s="51" t="s">
        <v>625</v>
      </c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3"/>
      <c r="GT1" s="28" t="s">
        <v>647</v>
      </c>
      <c r="GU1" s="14"/>
      <c r="GV1" s="15"/>
      <c r="GW1" s="10" t="s">
        <v>653</v>
      </c>
      <c r="GX1" s="11"/>
      <c r="GY1" s="12"/>
      <c r="GZ1" s="51" t="s">
        <v>625</v>
      </c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3"/>
      <c r="HN1" s="28" t="s">
        <v>647</v>
      </c>
      <c r="HO1" s="14"/>
      <c r="HP1" s="15"/>
      <c r="HQ1" s="10" t="s">
        <v>653</v>
      </c>
      <c r="HR1" s="11"/>
      <c r="HS1" s="12"/>
      <c r="HT1" s="51" t="s">
        <v>625</v>
      </c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3"/>
      <c r="IH1" s="28" t="s">
        <v>647</v>
      </c>
      <c r="II1" s="14"/>
      <c r="IJ1" s="15"/>
      <c r="IK1" s="10" t="s">
        <v>653</v>
      </c>
      <c r="IL1" s="11"/>
      <c r="IM1" s="12"/>
      <c r="IN1" s="51" t="s">
        <v>625</v>
      </c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3"/>
      <c r="JB1" s="28" t="s">
        <v>647</v>
      </c>
      <c r="JC1" s="14"/>
      <c r="JD1" s="15"/>
      <c r="JE1" s="10" t="s">
        <v>653</v>
      </c>
      <c r="JF1" s="11"/>
      <c r="JG1" s="12"/>
      <c r="JH1" s="51" t="s">
        <v>625</v>
      </c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3"/>
      <c r="JV1" s="28" t="s">
        <v>647</v>
      </c>
      <c r="JW1" s="14"/>
      <c r="JX1" s="15"/>
      <c r="JY1" s="10" t="s">
        <v>653</v>
      </c>
      <c r="JZ1" s="11"/>
      <c r="KA1" s="12"/>
      <c r="KB1" s="51" t="s">
        <v>625</v>
      </c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3"/>
      <c r="KP1" s="28" t="s">
        <v>647</v>
      </c>
      <c r="KQ1" s="14"/>
      <c r="KR1" s="15"/>
      <c r="KS1" s="10" t="s">
        <v>653</v>
      </c>
      <c r="KT1" s="11"/>
      <c r="KU1" s="12"/>
      <c r="KV1" s="51" t="s">
        <v>625</v>
      </c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3"/>
      <c r="LJ1" s="28" t="s">
        <v>647</v>
      </c>
      <c r="LK1" s="14"/>
      <c r="LL1" s="15"/>
      <c r="LM1" s="10" t="s">
        <v>653</v>
      </c>
      <c r="LN1" s="11"/>
      <c r="LO1" s="12"/>
      <c r="LP1" s="51" t="s">
        <v>625</v>
      </c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3"/>
      <c r="MD1" s="28" t="s">
        <v>647</v>
      </c>
      <c r="ME1" s="14"/>
      <c r="MF1" s="15"/>
      <c r="MG1" s="10" t="s">
        <v>653</v>
      </c>
      <c r="MH1" s="11"/>
      <c r="MI1" s="12"/>
      <c r="MJ1" s="51" t="s">
        <v>625</v>
      </c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3"/>
      <c r="MX1" s="28" t="s">
        <v>647</v>
      </c>
      <c r="MY1" s="14"/>
      <c r="MZ1" s="15"/>
    </row>
    <row r="2" spans="1:364">
      <c r="A2" s="17" t="s">
        <v>654</v>
      </c>
      <c r="B2" s="17" t="s">
        <v>65</v>
      </c>
      <c r="C2" s="17" t="s">
        <v>655</v>
      </c>
      <c r="D2" s="17" t="s">
        <v>656</v>
      </c>
      <c r="E2" s="18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19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19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8" t="s">
        <v>1</v>
      </c>
      <c r="Z2" s="19" t="s">
        <v>2</v>
      </c>
      <c r="AA2" s="19" t="s">
        <v>3</v>
      </c>
      <c r="AB2" s="19" t="s">
        <v>4</v>
      </c>
      <c r="AC2" s="19" t="s">
        <v>5</v>
      </c>
      <c r="AD2" s="19" t="s">
        <v>6</v>
      </c>
      <c r="AE2" s="19" t="s">
        <v>7</v>
      </c>
      <c r="AF2" s="19" t="s">
        <v>8</v>
      </c>
      <c r="AG2" s="19" t="s">
        <v>9</v>
      </c>
      <c r="AH2" s="19" t="s">
        <v>10</v>
      </c>
      <c r="AI2" s="19" t="s">
        <v>11</v>
      </c>
      <c r="AJ2" s="19" t="s">
        <v>12</v>
      </c>
      <c r="AK2" s="19" t="s">
        <v>13</v>
      </c>
      <c r="AL2" s="19" t="s">
        <v>14</v>
      </c>
      <c r="AM2" s="19" t="s">
        <v>15</v>
      </c>
      <c r="AN2" s="19" t="s">
        <v>16</v>
      </c>
      <c r="AO2" s="19" t="s">
        <v>17</v>
      </c>
      <c r="AP2" s="19" t="s">
        <v>18</v>
      </c>
      <c r="AQ2" s="19" t="s">
        <v>19</v>
      </c>
      <c r="AR2" s="19" t="s">
        <v>20</v>
      </c>
      <c r="AS2" s="18" t="s">
        <v>1</v>
      </c>
      <c r="AT2" s="19" t="s">
        <v>2</v>
      </c>
      <c r="AU2" s="19" t="s">
        <v>3</v>
      </c>
      <c r="AV2" s="19" t="s">
        <v>4</v>
      </c>
      <c r="AW2" s="19" t="s">
        <v>5</v>
      </c>
      <c r="AX2" s="19" t="s">
        <v>6</v>
      </c>
      <c r="AY2" s="19" t="s">
        <v>7</v>
      </c>
      <c r="AZ2" s="19" t="s">
        <v>8</v>
      </c>
      <c r="BA2" s="19" t="s">
        <v>9</v>
      </c>
      <c r="BB2" s="19" t="s">
        <v>10</v>
      </c>
      <c r="BC2" s="19" t="s">
        <v>11</v>
      </c>
      <c r="BD2" s="19" t="s">
        <v>12</v>
      </c>
      <c r="BE2" s="19" t="s">
        <v>13</v>
      </c>
      <c r="BF2" s="19" t="s">
        <v>14</v>
      </c>
      <c r="BG2" s="19" t="s">
        <v>15</v>
      </c>
      <c r="BH2" s="19" t="s">
        <v>16</v>
      </c>
      <c r="BI2" s="19" t="s">
        <v>17</v>
      </c>
      <c r="BJ2" s="19" t="s">
        <v>18</v>
      </c>
      <c r="BK2" s="19" t="s">
        <v>19</v>
      </c>
      <c r="BL2" s="19" t="s">
        <v>20</v>
      </c>
      <c r="BM2" s="18" t="s">
        <v>1</v>
      </c>
      <c r="BN2" s="19" t="s">
        <v>2</v>
      </c>
      <c r="BO2" s="19" t="s">
        <v>3</v>
      </c>
      <c r="BP2" s="19" t="s">
        <v>4</v>
      </c>
      <c r="BQ2" s="19" t="s">
        <v>5</v>
      </c>
      <c r="BR2" s="19" t="s">
        <v>6</v>
      </c>
      <c r="BS2" s="19" t="s">
        <v>7</v>
      </c>
      <c r="BT2" s="19" t="s">
        <v>8</v>
      </c>
      <c r="BU2" s="19" t="s">
        <v>9</v>
      </c>
      <c r="BV2" s="19" t="s">
        <v>10</v>
      </c>
      <c r="BW2" s="19" t="s">
        <v>11</v>
      </c>
      <c r="BX2" s="19" t="s">
        <v>12</v>
      </c>
      <c r="BY2" s="19" t="s">
        <v>13</v>
      </c>
      <c r="BZ2" s="19" t="s">
        <v>14</v>
      </c>
      <c r="CA2" s="19" t="s">
        <v>15</v>
      </c>
      <c r="CB2" s="19" t="s">
        <v>16</v>
      </c>
      <c r="CC2" s="19" t="s">
        <v>17</v>
      </c>
      <c r="CD2" s="19" t="s">
        <v>18</v>
      </c>
      <c r="CE2" s="19" t="s">
        <v>19</v>
      </c>
      <c r="CF2" s="19" t="s">
        <v>20</v>
      </c>
      <c r="CG2" s="18" t="s">
        <v>1</v>
      </c>
      <c r="CH2" s="19" t="s">
        <v>2</v>
      </c>
      <c r="CI2" s="19" t="s">
        <v>3</v>
      </c>
      <c r="CJ2" s="19" t="s">
        <v>4</v>
      </c>
      <c r="CK2" s="19" t="s">
        <v>5</v>
      </c>
      <c r="CL2" s="19" t="s">
        <v>6</v>
      </c>
      <c r="CM2" s="19" t="s">
        <v>7</v>
      </c>
      <c r="CN2" s="19" t="s">
        <v>8</v>
      </c>
      <c r="CO2" s="19" t="s">
        <v>9</v>
      </c>
      <c r="CP2" s="19" t="s">
        <v>10</v>
      </c>
      <c r="CQ2" s="19" t="s">
        <v>11</v>
      </c>
      <c r="CR2" s="19" t="s">
        <v>12</v>
      </c>
      <c r="CS2" s="19" t="s">
        <v>13</v>
      </c>
      <c r="CT2" s="19" t="s">
        <v>14</v>
      </c>
      <c r="CU2" s="19" t="s">
        <v>15</v>
      </c>
      <c r="CV2" s="20" t="s">
        <v>16</v>
      </c>
      <c r="CW2" s="20" t="s">
        <v>17</v>
      </c>
      <c r="CX2" s="20" t="s">
        <v>18</v>
      </c>
      <c r="CY2" s="20" t="s">
        <v>19</v>
      </c>
      <c r="CZ2" s="20" t="s">
        <v>20</v>
      </c>
      <c r="DA2" s="18" t="s">
        <v>1</v>
      </c>
      <c r="DB2" s="19" t="s">
        <v>2</v>
      </c>
      <c r="DC2" s="19" t="s">
        <v>3</v>
      </c>
      <c r="DD2" s="19" t="s">
        <v>4</v>
      </c>
      <c r="DE2" s="19" t="s">
        <v>5</v>
      </c>
      <c r="DF2" s="19" t="s">
        <v>6</v>
      </c>
      <c r="DG2" s="19" t="s">
        <v>7</v>
      </c>
      <c r="DH2" s="19" t="s">
        <v>8</v>
      </c>
      <c r="DI2" s="19" t="s">
        <v>9</v>
      </c>
      <c r="DJ2" s="19" t="s">
        <v>10</v>
      </c>
      <c r="DK2" s="19" t="s">
        <v>11</v>
      </c>
      <c r="DL2" s="19" t="s">
        <v>12</v>
      </c>
      <c r="DM2" s="19" t="s">
        <v>13</v>
      </c>
      <c r="DN2" s="19" t="s">
        <v>14</v>
      </c>
      <c r="DO2" s="19" t="s">
        <v>15</v>
      </c>
      <c r="DP2" s="19" t="s">
        <v>16</v>
      </c>
      <c r="DQ2" s="19" t="s">
        <v>17</v>
      </c>
      <c r="DR2" s="19" t="s">
        <v>18</v>
      </c>
      <c r="DS2" s="19" t="s">
        <v>19</v>
      </c>
      <c r="DT2" s="19" t="s">
        <v>20</v>
      </c>
      <c r="DU2" s="18" t="s">
        <v>1</v>
      </c>
      <c r="DV2" s="19" t="s">
        <v>2</v>
      </c>
      <c r="DW2" s="19" t="s">
        <v>3</v>
      </c>
      <c r="DX2" s="19" t="s">
        <v>4</v>
      </c>
      <c r="DY2" s="19" t="s">
        <v>5</v>
      </c>
      <c r="DZ2" s="19" t="s">
        <v>6</v>
      </c>
      <c r="EA2" s="19" t="s">
        <v>7</v>
      </c>
      <c r="EB2" s="19" t="s">
        <v>8</v>
      </c>
      <c r="EC2" s="19" t="s">
        <v>9</v>
      </c>
      <c r="ED2" s="19" t="s">
        <v>10</v>
      </c>
      <c r="EE2" s="19" t="s">
        <v>11</v>
      </c>
      <c r="EF2" s="19" t="s">
        <v>12</v>
      </c>
      <c r="EG2" s="19" t="s">
        <v>13</v>
      </c>
      <c r="EH2" s="19" t="s">
        <v>14</v>
      </c>
      <c r="EI2" s="19" t="s">
        <v>15</v>
      </c>
      <c r="EJ2" s="19" t="s">
        <v>16</v>
      </c>
      <c r="EK2" s="19" t="s">
        <v>17</v>
      </c>
      <c r="EL2" s="19" t="s">
        <v>18</v>
      </c>
      <c r="EM2" s="19" t="s">
        <v>19</v>
      </c>
      <c r="EN2" s="19" t="s">
        <v>20</v>
      </c>
      <c r="EO2" s="18" t="s">
        <v>1</v>
      </c>
      <c r="EP2" s="19" t="s">
        <v>2</v>
      </c>
      <c r="EQ2" s="19" t="s">
        <v>3</v>
      </c>
      <c r="ER2" s="19" t="s">
        <v>4</v>
      </c>
      <c r="ES2" s="19" t="s">
        <v>5</v>
      </c>
      <c r="ET2" s="19" t="s">
        <v>6</v>
      </c>
      <c r="EU2" s="19" t="s">
        <v>7</v>
      </c>
      <c r="EV2" s="19" t="s">
        <v>8</v>
      </c>
      <c r="EW2" s="19" t="s">
        <v>9</v>
      </c>
      <c r="EX2" s="19" t="s">
        <v>10</v>
      </c>
      <c r="EY2" s="19" t="s">
        <v>11</v>
      </c>
      <c r="EZ2" s="19" t="s">
        <v>12</v>
      </c>
      <c r="FA2" s="19" t="s">
        <v>13</v>
      </c>
      <c r="FB2" s="19" t="s">
        <v>14</v>
      </c>
      <c r="FC2" s="19" t="s">
        <v>15</v>
      </c>
      <c r="FD2" s="19" t="s">
        <v>16</v>
      </c>
      <c r="FE2" s="19" t="s">
        <v>17</v>
      </c>
      <c r="FF2" s="19" t="s">
        <v>18</v>
      </c>
      <c r="FG2" s="19" t="s">
        <v>19</v>
      </c>
      <c r="FH2" s="19" t="s">
        <v>20</v>
      </c>
      <c r="FI2" s="18" t="s">
        <v>1</v>
      </c>
      <c r="FJ2" s="19" t="s">
        <v>2</v>
      </c>
      <c r="FK2" s="19" t="s">
        <v>3</v>
      </c>
      <c r="FL2" s="19" t="s">
        <v>4</v>
      </c>
      <c r="FM2" s="19" t="s">
        <v>5</v>
      </c>
      <c r="FN2" s="19" t="s">
        <v>6</v>
      </c>
      <c r="FO2" s="19" t="s">
        <v>7</v>
      </c>
      <c r="FP2" s="19" t="s">
        <v>8</v>
      </c>
      <c r="FQ2" s="19" t="s">
        <v>9</v>
      </c>
      <c r="FR2" s="19" t="s">
        <v>10</v>
      </c>
      <c r="FS2" s="19" t="s">
        <v>11</v>
      </c>
      <c r="FT2" s="19" t="s">
        <v>12</v>
      </c>
      <c r="FU2" s="19" t="s">
        <v>13</v>
      </c>
      <c r="FV2" s="19" t="s">
        <v>14</v>
      </c>
      <c r="FW2" s="19" t="s">
        <v>15</v>
      </c>
      <c r="FX2" s="19" t="s">
        <v>16</v>
      </c>
      <c r="FY2" s="19" t="s">
        <v>17</v>
      </c>
      <c r="FZ2" s="19" t="s">
        <v>18</v>
      </c>
      <c r="GA2" s="19" t="s">
        <v>19</v>
      </c>
      <c r="GB2" s="19" t="s">
        <v>20</v>
      </c>
      <c r="GC2" s="18" t="s">
        <v>1</v>
      </c>
      <c r="GD2" s="19" t="s">
        <v>2</v>
      </c>
      <c r="GE2" s="19" t="s">
        <v>3</v>
      </c>
      <c r="GF2" s="19" t="s">
        <v>4</v>
      </c>
      <c r="GG2" s="19" t="s">
        <v>5</v>
      </c>
      <c r="GH2" s="19" t="s">
        <v>6</v>
      </c>
      <c r="GI2" s="19" t="s">
        <v>7</v>
      </c>
      <c r="GJ2" s="19" t="s">
        <v>8</v>
      </c>
      <c r="GK2" s="19" t="s">
        <v>9</v>
      </c>
      <c r="GL2" s="19" t="s">
        <v>10</v>
      </c>
      <c r="GM2" s="19" t="s">
        <v>11</v>
      </c>
      <c r="GN2" s="19" t="s">
        <v>12</v>
      </c>
      <c r="GO2" s="19" t="s">
        <v>13</v>
      </c>
      <c r="GP2" s="19" t="s">
        <v>14</v>
      </c>
      <c r="GQ2" s="19" t="s">
        <v>15</v>
      </c>
      <c r="GR2" s="19" t="s">
        <v>16</v>
      </c>
      <c r="GS2" s="19" t="s">
        <v>17</v>
      </c>
      <c r="GT2" s="19" t="s">
        <v>18</v>
      </c>
      <c r="GU2" s="19" t="s">
        <v>19</v>
      </c>
      <c r="GV2" s="19" t="s">
        <v>20</v>
      </c>
      <c r="GW2" s="18" t="s">
        <v>1</v>
      </c>
      <c r="GX2" s="19" t="s">
        <v>2</v>
      </c>
      <c r="GY2" s="19" t="s">
        <v>3</v>
      </c>
      <c r="GZ2" s="19" t="s">
        <v>4</v>
      </c>
      <c r="HA2" s="19" t="s">
        <v>5</v>
      </c>
      <c r="HB2" s="19" t="s">
        <v>6</v>
      </c>
      <c r="HC2" s="19" t="s">
        <v>7</v>
      </c>
      <c r="HD2" s="19" t="s">
        <v>8</v>
      </c>
      <c r="HE2" s="19" t="s">
        <v>9</v>
      </c>
      <c r="HF2" s="19" t="s">
        <v>10</v>
      </c>
      <c r="HG2" s="19" t="s">
        <v>11</v>
      </c>
      <c r="HH2" s="19" t="s">
        <v>12</v>
      </c>
      <c r="HI2" s="19" t="s">
        <v>13</v>
      </c>
      <c r="HJ2" s="19" t="s">
        <v>14</v>
      </c>
      <c r="HK2" s="19" t="s">
        <v>15</v>
      </c>
      <c r="HL2" s="19" t="s">
        <v>16</v>
      </c>
      <c r="HM2" s="19" t="s">
        <v>17</v>
      </c>
      <c r="HN2" s="19" t="s">
        <v>18</v>
      </c>
      <c r="HO2" s="19" t="s">
        <v>19</v>
      </c>
      <c r="HP2" s="19" t="s">
        <v>20</v>
      </c>
      <c r="HQ2" s="18" t="s">
        <v>1</v>
      </c>
      <c r="HR2" s="19" t="s">
        <v>2</v>
      </c>
      <c r="HS2" s="19" t="s">
        <v>3</v>
      </c>
      <c r="HT2" s="19" t="s">
        <v>4</v>
      </c>
      <c r="HU2" s="19" t="s">
        <v>5</v>
      </c>
      <c r="HV2" s="19" t="s">
        <v>6</v>
      </c>
      <c r="HW2" s="19" t="s">
        <v>7</v>
      </c>
      <c r="HX2" s="19" t="s">
        <v>8</v>
      </c>
      <c r="HY2" s="19" t="s">
        <v>9</v>
      </c>
      <c r="HZ2" s="19" t="s">
        <v>10</v>
      </c>
      <c r="IA2" s="19" t="s">
        <v>11</v>
      </c>
      <c r="IB2" s="19" t="s">
        <v>12</v>
      </c>
      <c r="IC2" s="19" t="s">
        <v>13</v>
      </c>
      <c r="ID2" s="19" t="s">
        <v>14</v>
      </c>
      <c r="IE2" s="19" t="s">
        <v>15</v>
      </c>
      <c r="IF2" s="19" t="s">
        <v>16</v>
      </c>
      <c r="IG2" s="19" t="s">
        <v>17</v>
      </c>
      <c r="IH2" s="19" t="s">
        <v>18</v>
      </c>
      <c r="II2" s="19" t="s">
        <v>19</v>
      </c>
      <c r="IJ2" s="19" t="s">
        <v>20</v>
      </c>
      <c r="IK2" s="18" t="s">
        <v>1</v>
      </c>
      <c r="IL2" s="19" t="s">
        <v>2</v>
      </c>
      <c r="IM2" s="19" t="s">
        <v>3</v>
      </c>
      <c r="IN2" s="19" t="s">
        <v>4</v>
      </c>
      <c r="IO2" s="19" t="s">
        <v>5</v>
      </c>
      <c r="IP2" s="19" t="s">
        <v>6</v>
      </c>
      <c r="IQ2" s="19" t="s">
        <v>7</v>
      </c>
      <c r="IR2" s="19" t="s">
        <v>8</v>
      </c>
      <c r="IS2" s="19" t="s">
        <v>9</v>
      </c>
      <c r="IT2" s="19" t="s">
        <v>10</v>
      </c>
      <c r="IU2" s="19" t="s">
        <v>11</v>
      </c>
      <c r="IV2" s="19" t="s">
        <v>12</v>
      </c>
      <c r="IW2" s="19" t="s">
        <v>13</v>
      </c>
      <c r="IX2" s="19" t="s">
        <v>14</v>
      </c>
      <c r="IY2" s="19" t="s">
        <v>15</v>
      </c>
      <c r="IZ2" s="19" t="s">
        <v>16</v>
      </c>
      <c r="JA2" s="19" t="s">
        <v>17</v>
      </c>
      <c r="JB2" s="19" t="s">
        <v>18</v>
      </c>
      <c r="JC2" s="19" t="s">
        <v>19</v>
      </c>
      <c r="JD2" s="19" t="s">
        <v>20</v>
      </c>
      <c r="JE2" s="18" t="s">
        <v>1</v>
      </c>
      <c r="JF2" s="19" t="s">
        <v>2</v>
      </c>
      <c r="JG2" s="19" t="s">
        <v>3</v>
      </c>
      <c r="JH2" s="19" t="s">
        <v>4</v>
      </c>
      <c r="JI2" s="19" t="s">
        <v>5</v>
      </c>
      <c r="JJ2" s="19" t="s">
        <v>6</v>
      </c>
      <c r="JK2" s="19" t="s">
        <v>7</v>
      </c>
      <c r="JL2" s="19" t="s">
        <v>8</v>
      </c>
      <c r="JM2" s="19" t="s">
        <v>9</v>
      </c>
      <c r="JN2" s="19" t="s">
        <v>10</v>
      </c>
      <c r="JO2" s="19" t="s">
        <v>11</v>
      </c>
      <c r="JP2" s="19" t="s">
        <v>12</v>
      </c>
      <c r="JQ2" s="19" t="s">
        <v>13</v>
      </c>
      <c r="JR2" s="19" t="s">
        <v>14</v>
      </c>
      <c r="JS2" s="19" t="s">
        <v>15</v>
      </c>
      <c r="JT2" s="19" t="s">
        <v>16</v>
      </c>
      <c r="JU2" s="19" t="s">
        <v>17</v>
      </c>
      <c r="JV2" s="19" t="s">
        <v>18</v>
      </c>
      <c r="JW2" s="19" t="s">
        <v>19</v>
      </c>
      <c r="JX2" s="19" t="s">
        <v>20</v>
      </c>
      <c r="JY2" s="18" t="s">
        <v>1</v>
      </c>
      <c r="JZ2" s="19" t="s">
        <v>2</v>
      </c>
      <c r="KA2" s="19" t="s">
        <v>3</v>
      </c>
      <c r="KB2" s="19" t="s">
        <v>4</v>
      </c>
      <c r="KC2" s="19" t="s">
        <v>5</v>
      </c>
      <c r="KD2" s="19" t="s">
        <v>6</v>
      </c>
      <c r="KE2" s="19" t="s">
        <v>7</v>
      </c>
      <c r="KF2" s="19" t="s">
        <v>8</v>
      </c>
      <c r="KG2" s="19" t="s">
        <v>9</v>
      </c>
      <c r="KH2" s="19" t="s">
        <v>10</v>
      </c>
      <c r="KI2" s="19" t="s">
        <v>11</v>
      </c>
      <c r="KJ2" s="19" t="s">
        <v>12</v>
      </c>
      <c r="KK2" s="19" t="s">
        <v>13</v>
      </c>
      <c r="KL2" s="19" t="s">
        <v>14</v>
      </c>
      <c r="KM2" s="19" t="s">
        <v>15</v>
      </c>
      <c r="KN2" s="19" t="s">
        <v>16</v>
      </c>
      <c r="KO2" s="19" t="s">
        <v>17</v>
      </c>
      <c r="KP2" s="19" t="s">
        <v>18</v>
      </c>
      <c r="KQ2" s="19" t="s">
        <v>19</v>
      </c>
      <c r="KR2" s="19" t="s">
        <v>20</v>
      </c>
      <c r="KS2" s="18" t="s">
        <v>1</v>
      </c>
      <c r="KT2" s="19" t="s">
        <v>2</v>
      </c>
      <c r="KU2" s="19" t="s">
        <v>3</v>
      </c>
      <c r="KV2" s="19" t="s">
        <v>4</v>
      </c>
      <c r="KW2" s="19" t="s">
        <v>5</v>
      </c>
      <c r="KX2" s="19" t="s">
        <v>6</v>
      </c>
      <c r="KY2" s="19" t="s">
        <v>7</v>
      </c>
      <c r="KZ2" s="19" t="s">
        <v>8</v>
      </c>
      <c r="LA2" s="19" t="s">
        <v>9</v>
      </c>
      <c r="LB2" s="19" t="s">
        <v>10</v>
      </c>
      <c r="LC2" s="19" t="s">
        <v>11</v>
      </c>
      <c r="LD2" s="19" t="s">
        <v>12</v>
      </c>
      <c r="LE2" s="19" t="s">
        <v>13</v>
      </c>
      <c r="LF2" s="19" t="s">
        <v>14</v>
      </c>
      <c r="LG2" s="19" t="s">
        <v>15</v>
      </c>
      <c r="LH2" s="19" t="s">
        <v>16</v>
      </c>
      <c r="LI2" s="19" t="s">
        <v>17</v>
      </c>
      <c r="LJ2" s="19" t="s">
        <v>18</v>
      </c>
      <c r="LK2" s="19" t="s">
        <v>19</v>
      </c>
      <c r="LL2" s="19" t="s">
        <v>20</v>
      </c>
      <c r="LM2" s="18" t="s">
        <v>1</v>
      </c>
      <c r="LN2" s="19" t="s">
        <v>2</v>
      </c>
      <c r="LO2" s="19" t="s">
        <v>3</v>
      </c>
      <c r="LP2" s="19" t="s">
        <v>4</v>
      </c>
      <c r="LQ2" s="19" t="s">
        <v>5</v>
      </c>
      <c r="LR2" s="19" t="s">
        <v>6</v>
      </c>
      <c r="LS2" s="19" t="s">
        <v>7</v>
      </c>
      <c r="LT2" s="19" t="s">
        <v>8</v>
      </c>
      <c r="LU2" s="19" t="s">
        <v>9</v>
      </c>
      <c r="LV2" s="19" t="s">
        <v>10</v>
      </c>
      <c r="LW2" s="19" t="s">
        <v>11</v>
      </c>
      <c r="LX2" s="19" t="s">
        <v>12</v>
      </c>
      <c r="LY2" s="19" t="s">
        <v>13</v>
      </c>
      <c r="LZ2" s="19" t="s">
        <v>14</v>
      </c>
      <c r="MA2" s="19" t="s">
        <v>15</v>
      </c>
      <c r="MB2" s="19" t="s">
        <v>16</v>
      </c>
      <c r="MC2" s="19" t="s">
        <v>17</v>
      </c>
      <c r="MD2" s="19" t="s">
        <v>18</v>
      </c>
      <c r="ME2" s="19" t="s">
        <v>19</v>
      </c>
      <c r="MF2" s="19" t="s">
        <v>20</v>
      </c>
      <c r="MG2" s="18" t="s">
        <v>1</v>
      </c>
      <c r="MH2" s="19" t="s">
        <v>2</v>
      </c>
      <c r="MI2" s="19" t="s">
        <v>3</v>
      </c>
      <c r="MJ2" s="19" t="s">
        <v>4</v>
      </c>
      <c r="MK2" s="19" t="s">
        <v>5</v>
      </c>
      <c r="ML2" s="19" t="s">
        <v>6</v>
      </c>
      <c r="MM2" s="19" t="s">
        <v>7</v>
      </c>
      <c r="MN2" s="19" t="s">
        <v>8</v>
      </c>
      <c r="MO2" s="19" t="s">
        <v>9</v>
      </c>
      <c r="MP2" s="19" t="s">
        <v>10</v>
      </c>
      <c r="MQ2" s="19" t="s">
        <v>11</v>
      </c>
      <c r="MR2" s="19" t="s">
        <v>12</v>
      </c>
      <c r="MS2" s="19" t="s">
        <v>13</v>
      </c>
      <c r="MT2" s="19" t="s">
        <v>14</v>
      </c>
      <c r="MU2" s="19" t="s">
        <v>15</v>
      </c>
      <c r="MV2" s="19" t="s">
        <v>16</v>
      </c>
      <c r="MW2" s="19" t="s">
        <v>17</v>
      </c>
      <c r="MX2" s="19" t="s">
        <v>18</v>
      </c>
      <c r="MY2" s="19" t="s">
        <v>19</v>
      </c>
      <c r="MZ2" s="19" t="s">
        <v>20</v>
      </c>
    </row>
    <row r="3" spans="1:364">
      <c r="A3" s="21" t="s">
        <v>1161</v>
      </c>
      <c r="B3" s="29" t="s">
        <v>1162</v>
      </c>
      <c r="C3" s="21" t="s">
        <v>666</v>
      </c>
      <c r="D3" s="9" t="s">
        <v>1162</v>
      </c>
      <c r="E3" s="22"/>
      <c r="F3" s="23"/>
      <c r="G3" s="23"/>
      <c r="H3" s="23">
        <v>48.105350000000001</v>
      </c>
      <c r="I3" s="23">
        <v>48.47203141</v>
      </c>
      <c r="J3" s="23">
        <v>49.974664390000001</v>
      </c>
      <c r="K3" s="23">
        <v>51.523878979999999</v>
      </c>
      <c r="L3" s="23">
        <v>53.121119229999998</v>
      </c>
      <c r="M3" s="23">
        <v>54.76787393</v>
      </c>
      <c r="N3" s="23">
        <v>56.465678019999999</v>
      </c>
      <c r="O3" s="23">
        <v>58.216114040000001</v>
      </c>
      <c r="P3" s="23">
        <v>60.020813570000001</v>
      </c>
      <c r="Q3" s="23">
        <v>61.881458790000003</v>
      </c>
      <c r="R3" s="23">
        <v>63.799784019999997</v>
      </c>
      <c r="S3" s="23">
        <v>63.799784019999997</v>
      </c>
      <c r="T3" s="23">
        <v>67.816682220000004</v>
      </c>
      <c r="U3" s="23">
        <v>69.918999369999995</v>
      </c>
      <c r="V3" s="23">
        <v>72.086488349999996</v>
      </c>
      <c r="W3" s="23">
        <v>74.321169490000003</v>
      </c>
      <c r="X3" s="23">
        <v>76.625125740000001</v>
      </c>
      <c r="Y3" s="22"/>
      <c r="Z3" s="23"/>
      <c r="AA3" s="23"/>
      <c r="AB3" s="9">
        <v>88.25</v>
      </c>
      <c r="AC3" s="9">
        <v>91.78</v>
      </c>
      <c r="AD3" s="9">
        <v>95.45</v>
      </c>
      <c r="AE3" s="9">
        <v>99.27</v>
      </c>
      <c r="AF3" s="9">
        <v>103.24</v>
      </c>
      <c r="AG3" s="9">
        <v>107.37</v>
      </c>
      <c r="AH3" s="9">
        <v>111.66</v>
      </c>
      <c r="AI3" s="9">
        <v>116.13</v>
      </c>
      <c r="AJ3" s="9">
        <v>120.78</v>
      </c>
      <c r="AK3" s="9">
        <v>125.61</v>
      </c>
      <c r="AL3" s="9">
        <v>130.63</v>
      </c>
      <c r="AM3" s="9">
        <v>135.86000000000001</v>
      </c>
      <c r="AN3" s="9">
        <v>141.29</v>
      </c>
      <c r="AO3" s="9">
        <v>146.94</v>
      </c>
      <c r="AP3" s="9">
        <v>152.82</v>
      </c>
      <c r="AQ3" s="9">
        <v>158.93</v>
      </c>
      <c r="AR3" s="9">
        <v>165.29</v>
      </c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1163</v>
      </c>
      <c r="B4" s="29" t="s">
        <v>1164</v>
      </c>
      <c r="C4" s="21" t="s">
        <v>666</v>
      </c>
      <c r="D4" s="9" t="s">
        <v>1165</v>
      </c>
      <c r="E4" s="22"/>
      <c r="F4" s="23"/>
      <c r="G4" s="23"/>
      <c r="H4" s="23">
        <v>124</v>
      </c>
      <c r="I4" s="23">
        <v>132.28126560000001</v>
      </c>
      <c r="J4" s="23">
        <v>135.32373471</v>
      </c>
      <c r="K4" s="23">
        <v>138.43618061000001</v>
      </c>
      <c r="L4" s="23">
        <v>141.62021275999999</v>
      </c>
      <c r="M4" s="23">
        <v>144.87747765</v>
      </c>
      <c r="N4" s="23">
        <v>148.20965964000001</v>
      </c>
      <c r="O4" s="23">
        <v>151.61848180999999</v>
      </c>
      <c r="P4" s="23">
        <v>155.10570688999999</v>
      </c>
      <c r="Q4" s="23">
        <v>158.67313815</v>
      </c>
      <c r="R4" s="23">
        <v>162.32262033000001</v>
      </c>
      <c r="S4" s="23">
        <v>162.32262033000001</v>
      </c>
      <c r="T4" s="23">
        <v>169.87532952999999</v>
      </c>
      <c r="U4" s="23">
        <v>173.78246211000001</v>
      </c>
      <c r="V4" s="23">
        <v>177.77945874</v>
      </c>
      <c r="W4" s="23">
        <v>181.86838628999999</v>
      </c>
      <c r="X4" s="23">
        <v>186.05135917000001</v>
      </c>
      <c r="Y4" s="22"/>
      <c r="Z4" s="23"/>
      <c r="AA4" s="23"/>
      <c r="AB4" s="9">
        <v>156.41999999999999</v>
      </c>
      <c r="AC4" s="9">
        <v>162.68</v>
      </c>
      <c r="AD4" s="9">
        <v>169.19</v>
      </c>
      <c r="AE4" s="9">
        <v>175.96</v>
      </c>
      <c r="AF4" s="9">
        <v>183</v>
      </c>
      <c r="AG4" s="9">
        <v>190.32</v>
      </c>
      <c r="AH4" s="9">
        <v>197.93</v>
      </c>
      <c r="AI4" s="9">
        <v>205.85</v>
      </c>
      <c r="AJ4" s="9">
        <v>214.08</v>
      </c>
      <c r="AK4" s="9">
        <v>222.64</v>
      </c>
      <c r="AL4" s="9">
        <v>231.55</v>
      </c>
      <c r="AM4" s="9">
        <v>240.81</v>
      </c>
      <c r="AN4" s="9">
        <v>250.44</v>
      </c>
      <c r="AO4" s="9">
        <v>260.45999999999998</v>
      </c>
      <c r="AP4" s="9">
        <v>270.88</v>
      </c>
      <c r="AQ4" s="9">
        <v>281.72000000000003</v>
      </c>
      <c r="AR4" s="9">
        <v>292.99</v>
      </c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1166</v>
      </c>
      <c r="B5" s="29" t="s">
        <v>1167</v>
      </c>
      <c r="C5" s="21" t="s">
        <v>666</v>
      </c>
      <c r="D5" s="9" t="s">
        <v>1167</v>
      </c>
      <c r="E5" s="22"/>
      <c r="F5" s="23"/>
      <c r="G5" s="23"/>
      <c r="H5" s="23">
        <v>138.107225</v>
      </c>
      <c r="I5" s="23">
        <v>138.98273538000001</v>
      </c>
      <c r="J5" s="23">
        <v>143.29120018</v>
      </c>
      <c r="K5" s="23">
        <v>147.73322737999999</v>
      </c>
      <c r="L5" s="23">
        <v>152.31295743000001</v>
      </c>
      <c r="M5" s="23">
        <v>157.03465911000001</v>
      </c>
      <c r="N5" s="23">
        <v>161.90273354000001</v>
      </c>
      <c r="O5" s="23">
        <v>166.92171827999999</v>
      </c>
      <c r="P5" s="23">
        <v>172.09629154999999</v>
      </c>
      <c r="Q5" s="23">
        <v>177.43127659000001</v>
      </c>
      <c r="R5" s="23">
        <v>182.93164616000001</v>
      </c>
      <c r="S5" s="23">
        <v>182.93164616000001</v>
      </c>
      <c r="T5" s="23">
        <v>194.44920553</v>
      </c>
      <c r="U5" s="23">
        <v>200.47713091</v>
      </c>
      <c r="V5" s="23">
        <v>206.69192196</v>
      </c>
      <c r="W5" s="23">
        <v>213.09937155</v>
      </c>
      <c r="X5" s="23">
        <v>219.70545206</v>
      </c>
      <c r="Y5" s="22"/>
      <c r="Z5" s="23"/>
      <c r="AA5" s="23"/>
      <c r="AB5" s="9">
        <v>204.24</v>
      </c>
      <c r="AC5" s="9">
        <v>212.41</v>
      </c>
      <c r="AD5" s="9">
        <v>220.91</v>
      </c>
      <c r="AE5" s="9">
        <v>229.75</v>
      </c>
      <c r="AF5" s="9">
        <v>238.94</v>
      </c>
      <c r="AG5" s="9">
        <v>248.5</v>
      </c>
      <c r="AH5" s="9">
        <v>258.44</v>
      </c>
      <c r="AI5" s="9">
        <v>268.77999999999997</v>
      </c>
      <c r="AJ5" s="9">
        <v>279.52999999999997</v>
      </c>
      <c r="AK5" s="9">
        <v>290.70999999999998</v>
      </c>
      <c r="AL5" s="9">
        <v>302.33999999999997</v>
      </c>
      <c r="AM5" s="9">
        <v>314.43</v>
      </c>
      <c r="AN5" s="9">
        <v>327.01</v>
      </c>
      <c r="AO5" s="9">
        <v>340.09</v>
      </c>
      <c r="AP5" s="9">
        <v>353.69</v>
      </c>
      <c r="AQ5" s="9">
        <v>367.84</v>
      </c>
      <c r="AR5" s="9">
        <v>382.55</v>
      </c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1168</v>
      </c>
      <c r="B6" s="29" t="s">
        <v>1169</v>
      </c>
      <c r="C6" s="21" t="s">
        <v>621</v>
      </c>
      <c r="D6" s="9" t="s">
        <v>1169</v>
      </c>
      <c r="E6" s="22"/>
      <c r="F6" s="23"/>
      <c r="G6" s="23"/>
      <c r="H6" s="23">
        <v>1</v>
      </c>
      <c r="I6" s="23">
        <v>1.0229999999999999</v>
      </c>
      <c r="J6" s="23">
        <v>1.046529</v>
      </c>
      <c r="K6" s="23">
        <v>1.0705991699999999</v>
      </c>
      <c r="L6" s="23">
        <v>1.0952229499999999</v>
      </c>
      <c r="M6" s="23">
        <v>1.1204130800000001</v>
      </c>
      <c r="N6" s="23">
        <v>1.1461825800000001</v>
      </c>
      <c r="O6" s="23">
        <v>1.17254478</v>
      </c>
      <c r="P6" s="23">
        <v>1.1995133099999999</v>
      </c>
      <c r="Q6" s="23">
        <v>1.2271021099999999</v>
      </c>
      <c r="R6" s="23">
        <v>1.2553254599999999</v>
      </c>
      <c r="S6" s="23">
        <v>1.2553254599999999</v>
      </c>
      <c r="T6" s="23">
        <v>1.3137345</v>
      </c>
      <c r="U6" s="23">
        <v>1.3439503900000001</v>
      </c>
      <c r="V6" s="23">
        <v>1.3748612499999999</v>
      </c>
      <c r="W6" s="23">
        <v>1.40648306</v>
      </c>
      <c r="X6" s="23">
        <v>1.43883217</v>
      </c>
      <c r="Y6" s="22"/>
      <c r="Z6" s="23"/>
      <c r="AA6" s="23"/>
      <c r="AB6" s="9">
        <v>1.5</v>
      </c>
      <c r="AC6" s="9">
        <v>1.54</v>
      </c>
      <c r="AD6" s="9">
        <v>1.58</v>
      </c>
      <c r="AE6" s="9">
        <v>1.62</v>
      </c>
      <c r="AF6" s="9">
        <v>1.66</v>
      </c>
      <c r="AG6" s="9">
        <v>1.7</v>
      </c>
      <c r="AH6" s="9">
        <v>1.74</v>
      </c>
      <c r="AI6" s="9">
        <v>1.78</v>
      </c>
      <c r="AJ6" s="9">
        <v>1.82</v>
      </c>
      <c r="AK6" s="9">
        <v>1.87</v>
      </c>
      <c r="AL6" s="9">
        <v>1.92</v>
      </c>
      <c r="AM6" s="9">
        <v>1.97</v>
      </c>
      <c r="AN6" s="9">
        <v>2.02</v>
      </c>
      <c r="AO6" s="9">
        <v>2.0699999999999998</v>
      </c>
      <c r="AP6" s="9">
        <v>2.12</v>
      </c>
      <c r="AQ6" s="9">
        <v>2.17</v>
      </c>
      <c r="AR6" s="9">
        <v>2.2200000000000002</v>
      </c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1170</v>
      </c>
      <c r="B7" s="21" t="s">
        <v>1171</v>
      </c>
      <c r="C7" s="21" t="s">
        <v>666</v>
      </c>
      <c r="D7" s="9" t="s">
        <v>1171</v>
      </c>
      <c r="E7" s="22"/>
      <c r="F7" s="23"/>
      <c r="G7" s="23"/>
      <c r="H7" s="23">
        <v>79.343826879999995</v>
      </c>
      <c r="I7" s="23">
        <v>81.803485510000002</v>
      </c>
      <c r="J7" s="23">
        <v>84.339393560000005</v>
      </c>
      <c r="K7" s="23">
        <v>86.953914760000004</v>
      </c>
      <c r="L7" s="23">
        <v>89.649486120000006</v>
      </c>
      <c r="M7" s="23">
        <v>92.428620190000004</v>
      </c>
      <c r="N7" s="23">
        <v>95.293907410000003</v>
      </c>
      <c r="O7" s="23">
        <v>98.248018540000004</v>
      </c>
      <c r="P7" s="23">
        <v>101.29370711999999</v>
      </c>
      <c r="Q7" s="23">
        <v>104.43381204000001</v>
      </c>
      <c r="R7" s="23">
        <v>107.67126021</v>
      </c>
      <c r="S7" s="23">
        <v>107.67126021</v>
      </c>
      <c r="T7" s="23">
        <v>114.45035042000001</v>
      </c>
      <c r="U7" s="23">
        <v>117.99831129</v>
      </c>
      <c r="V7" s="23">
        <v>121.65625894</v>
      </c>
      <c r="W7" s="23">
        <v>125.42760296</v>
      </c>
      <c r="X7" s="23">
        <v>129.31585866</v>
      </c>
      <c r="Y7" s="22"/>
      <c r="Z7" s="23"/>
      <c r="AA7" s="23"/>
      <c r="AB7" s="23">
        <v>79.343826879999995</v>
      </c>
      <c r="AC7" s="23">
        <v>81.803485510000002</v>
      </c>
      <c r="AD7" s="23">
        <v>84.339393560000005</v>
      </c>
      <c r="AE7" s="23">
        <v>86.953914760000004</v>
      </c>
      <c r="AF7" s="23">
        <v>89.649486120000006</v>
      </c>
      <c r="AG7" s="23">
        <v>92.428620190000004</v>
      </c>
      <c r="AH7" s="23">
        <v>95.293907410000003</v>
      </c>
      <c r="AI7" s="23">
        <v>98.248018540000004</v>
      </c>
      <c r="AJ7" s="23">
        <v>101.29370711999999</v>
      </c>
      <c r="AK7" s="23">
        <v>104.43381204000001</v>
      </c>
      <c r="AL7" s="23">
        <v>107.67126021</v>
      </c>
      <c r="AM7" s="23">
        <v>107.67126021</v>
      </c>
      <c r="AN7" s="23">
        <v>114.45035042000001</v>
      </c>
      <c r="AO7" s="23">
        <v>117.99831129</v>
      </c>
      <c r="AP7" s="23">
        <v>121.65625894</v>
      </c>
      <c r="AQ7" s="23">
        <v>125.42760296</v>
      </c>
      <c r="AR7" s="23">
        <v>129.31585866</v>
      </c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9" t="s">
        <v>1172</v>
      </c>
      <c r="B8" s="30" t="s">
        <v>1173</v>
      </c>
      <c r="C8" s="9" t="s">
        <v>666</v>
      </c>
      <c r="D8" s="31" t="s">
        <v>1173</v>
      </c>
      <c r="E8" s="32"/>
      <c r="F8" s="32"/>
      <c r="G8" s="32"/>
      <c r="H8" s="32">
        <v>90.37</v>
      </c>
      <c r="I8" s="32">
        <v>83.08</v>
      </c>
      <c r="J8" s="32">
        <v>86.45</v>
      </c>
      <c r="K8" s="32">
        <v>89.95</v>
      </c>
      <c r="L8" s="32">
        <v>89.95</v>
      </c>
      <c r="M8" s="32">
        <v>89.95</v>
      </c>
      <c r="N8" s="32">
        <v>89.95</v>
      </c>
      <c r="O8" s="32">
        <v>89.95</v>
      </c>
      <c r="P8" s="32">
        <v>89.95</v>
      </c>
      <c r="Q8" s="32">
        <v>89.95</v>
      </c>
      <c r="R8" s="32">
        <v>89.95</v>
      </c>
      <c r="S8" s="32">
        <v>89.95</v>
      </c>
      <c r="T8" s="32">
        <v>89.95</v>
      </c>
      <c r="U8" s="32">
        <v>89.95</v>
      </c>
      <c r="V8" s="32">
        <v>89.95</v>
      </c>
      <c r="W8" s="32">
        <v>89.95</v>
      </c>
      <c r="X8" s="32">
        <v>89.95</v>
      </c>
      <c r="Y8" s="22"/>
      <c r="Z8" s="23"/>
      <c r="AA8" s="23"/>
      <c r="AB8" s="9">
        <v>120.34</v>
      </c>
      <c r="AC8" s="9">
        <v>125.15</v>
      </c>
      <c r="AD8" s="9">
        <v>130.16</v>
      </c>
      <c r="AE8" s="9">
        <v>135.37</v>
      </c>
      <c r="AF8" s="9">
        <v>140.78</v>
      </c>
      <c r="AG8" s="9">
        <v>146.41</v>
      </c>
      <c r="AH8" s="9">
        <v>152.27000000000001</v>
      </c>
      <c r="AI8" s="9">
        <v>158.36000000000001</v>
      </c>
      <c r="AJ8" s="9">
        <v>164.69</v>
      </c>
      <c r="AK8" s="9">
        <v>171.28</v>
      </c>
      <c r="AL8" s="9">
        <v>178.13</v>
      </c>
      <c r="AM8" s="9">
        <v>185.26</v>
      </c>
      <c r="AN8" s="9">
        <v>192.67</v>
      </c>
      <c r="AO8" s="9">
        <v>200.38</v>
      </c>
      <c r="AP8" s="9">
        <v>208.4</v>
      </c>
      <c r="AQ8" s="9">
        <v>216.74</v>
      </c>
      <c r="AR8" s="9">
        <v>225.41</v>
      </c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9" t="s">
        <v>1174</v>
      </c>
      <c r="B9" s="9" t="s">
        <v>1175</v>
      </c>
      <c r="C9" s="9" t="s">
        <v>666</v>
      </c>
      <c r="D9" s="31" t="s">
        <v>1175</v>
      </c>
      <c r="E9" s="32"/>
      <c r="F9" s="32"/>
      <c r="G9" s="32"/>
      <c r="H9" s="32">
        <v>79.849999999999994</v>
      </c>
      <c r="I9" s="32">
        <v>83.08</v>
      </c>
      <c r="J9" s="32">
        <v>86.45</v>
      </c>
      <c r="K9" s="32">
        <v>89.95</v>
      </c>
      <c r="L9" s="32">
        <v>89.95</v>
      </c>
      <c r="M9" s="32">
        <v>89.95</v>
      </c>
      <c r="N9" s="32">
        <v>89.95</v>
      </c>
      <c r="O9" s="32">
        <v>89.95</v>
      </c>
      <c r="P9" s="32">
        <v>89.95</v>
      </c>
      <c r="Q9" s="32">
        <v>89.95</v>
      </c>
      <c r="R9" s="32">
        <v>89.95</v>
      </c>
      <c r="S9" s="32">
        <v>89.95</v>
      </c>
      <c r="T9" s="32">
        <v>89.95</v>
      </c>
      <c r="U9" s="32">
        <v>89.95</v>
      </c>
      <c r="V9" s="32">
        <v>89.95</v>
      </c>
      <c r="W9" s="32">
        <v>89.95</v>
      </c>
      <c r="X9" s="32">
        <v>89.95</v>
      </c>
      <c r="Y9" s="22"/>
      <c r="Z9" s="23"/>
      <c r="AA9" s="23"/>
      <c r="AB9" s="32">
        <v>79.849999999999994</v>
      </c>
      <c r="AC9" s="32">
        <v>83.08</v>
      </c>
      <c r="AD9" s="32">
        <v>86.45</v>
      </c>
      <c r="AE9" s="32">
        <v>89.95</v>
      </c>
      <c r="AF9" s="32">
        <v>89.95</v>
      </c>
      <c r="AG9" s="32">
        <v>89.95</v>
      </c>
      <c r="AH9" s="32">
        <v>89.95</v>
      </c>
      <c r="AI9" s="32">
        <v>89.95</v>
      </c>
      <c r="AJ9" s="32">
        <v>89.95</v>
      </c>
      <c r="AK9" s="32">
        <v>89.95</v>
      </c>
      <c r="AL9" s="32">
        <v>89.95</v>
      </c>
      <c r="AM9" s="32">
        <v>89.95</v>
      </c>
      <c r="AN9" s="32">
        <v>89.95</v>
      </c>
      <c r="AO9" s="32">
        <v>89.95</v>
      </c>
      <c r="AP9" s="32">
        <v>89.95</v>
      </c>
      <c r="AQ9" s="32">
        <v>89.95</v>
      </c>
      <c r="AR9" s="32">
        <v>89.95</v>
      </c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1176</v>
      </c>
      <c r="B10" s="21" t="s">
        <v>1177</v>
      </c>
      <c r="C10" s="21" t="s">
        <v>666</v>
      </c>
      <c r="D10" s="9" t="s">
        <v>1177</v>
      </c>
      <c r="E10" s="22"/>
      <c r="F10" s="23"/>
      <c r="G10" s="23"/>
      <c r="H10" s="23">
        <v>79.343826879999995</v>
      </c>
      <c r="I10" s="23">
        <v>81.803485510000002</v>
      </c>
      <c r="J10" s="23">
        <v>84.339393560000005</v>
      </c>
      <c r="K10" s="23">
        <v>86.953914760000004</v>
      </c>
      <c r="L10" s="23">
        <v>89.649486120000006</v>
      </c>
      <c r="M10" s="23">
        <v>92.428620190000004</v>
      </c>
      <c r="N10" s="23">
        <v>95.293907410000003</v>
      </c>
      <c r="O10" s="23">
        <v>98.248018540000004</v>
      </c>
      <c r="P10" s="23">
        <v>101.29370711999999</v>
      </c>
      <c r="Q10" s="23">
        <v>104.43381204000001</v>
      </c>
      <c r="R10" s="23">
        <v>107.67126021</v>
      </c>
      <c r="S10" s="23">
        <v>107.67126021</v>
      </c>
      <c r="T10" s="23">
        <v>114.45035042000001</v>
      </c>
      <c r="U10" s="23">
        <v>117.99831129</v>
      </c>
      <c r="V10" s="23">
        <v>121.65625894</v>
      </c>
      <c r="W10" s="23">
        <v>125.42760296</v>
      </c>
      <c r="X10" s="23">
        <v>129.31585866</v>
      </c>
      <c r="Y10" s="22"/>
      <c r="Z10" s="23"/>
      <c r="AA10" s="23"/>
      <c r="AB10" s="23">
        <v>79.343826879999995</v>
      </c>
      <c r="AC10" s="23">
        <v>81.803485510000002</v>
      </c>
      <c r="AD10" s="23">
        <v>84.339393560000005</v>
      </c>
      <c r="AE10" s="23">
        <v>86.953914760000004</v>
      </c>
      <c r="AF10" s="23">
        <v>89.649486120000006</v>
      </c>
      <c r="AG10" s="23">
        <v>92.428620190000004</v>
      </c>
      <c r="AH10" s="23">
        <v>95.293907410000003</v>
      </c>
      <c r="AI10" s="23">
        <v>98.248018540000004</v>
      </c>
      <c r="AJ10" s="23">
        <v>101.29370711999999</v>
      </c>
      <c r="AK10" s="23">
        <v>104.43381204000001</v>
      </c>
      <c r="AL10" s="23">
        <v>107.67126021</v>
      </c>
      <c r="AM10" s="23">
        <v>107.67126021</v>
      </c>
      <c r="AN10" s="23">
        <v>114.45035042000001</v>
      </c>
      <c r="AO10" s="23">
        <v>117.99831129</v>
      </c>
      <c r="AP10" s="23">
        <v>121.65625894</v>
      </c>
      <c r="AQ10" s="23">
        <v>125.42760296</v>
      </c>
      <c r="AR10" s="23">
        <v>129.31585866</v>
      </c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1178</v>
      </c>
      <c r="B11" s="29" t="s">
        <v>1179</v>
      </c>
      <c r="C11" s="21" t="s">
        <v>666</v>
      </c>
      <c r="D11" s="9" t="s">
        <v>1179</v>
      </c>
      <c r="E11" s="22"/>
      <c r="F11" s="23"/>
      <c r="G11" s="23"/>
      <c r="H11" s="23">
        <v>100.176</v>
      </c>
      <c r="I11" s="23">
        <v>101.93546194</v>
      </c>
      <c r="J11" s="23">
        <v>105.09546125999999</v>
      </c>
      <c r="K11" s="23">
        <v>108.35342056</v>
      </c>
      <c r="L11" s="23">
        <v>111.7123766</v>
      </c>
      <c r="M11" s="23">
        <v>115.17546027</v>
      </c>
      <c r="N11" s="23">
        <v>118.74589954</v>
      </c>
      <c r="O11" s="23">
        <v>122.42702242999999</v>
      </c>
      <c r="P11" s="23">
        <v>126.22226012</v>
      </c>
      <c r="Q11" s="23">
        <v>130.13515018999999</v>
      </c>
      <c r="R11" s="23">
        <v>134.16933983999999</v>
      </c>
      <c r="S11" s="23">
        <v>134.16933983999999</v>
      </c>
      <c r="T11" s="23">
        <v>142.61677564999999</v>
      </c>
      <c r="U11" s="23">
        <v>147.03789569</v>
      </c>
      <c r="V11" s="23">
        <v>151.59607045999999</v>
      </c>
      <c r="W11" s="23">
        <v>156.29554863999999</v>
      </c>
      <c r="X11" s="23">
        <v>161.14071064999999</v>
      </c>
      <c r="Y11" s="22"/>
      <c r="Z11" s="23"/>
      <c r="AA11" s="23"/>
      <c r="AB11" s="9">
        <v>120.34</v>
      </c>
      <c r="AC11" s="9">
        <v>125.15</v>
      </c>
      <c r="AD11" s="9">
        <v>130.16</v>
      </c>
      <c r="AE11" s="9">
        <v>135.37</v>
      </c>
      <c r="AF11" s="9">
        <v>140.78</v>
      </c>
      <c r="AG11" s="9">
        <v>146.41</v>
      </c>
      <c r="AH11" s="9">
        <v>152.27000000000001</v>
      </c>
      <c r="AI11" s="9">
        <v>158.36000000000001</v>
      </c>
      <c r="AJ11" s="9">
        <v>164.69</v>
      </c>
      <c r="AK11" s="9">
        <v>171.28</v>
      </c>
      <c r="AL11" s="9">
        <v>178.13</v>
      </c>
      <c r="AM11" s="9">
        <v>185.26</v>
      </c>
      <c r="AN11" s="9">
        <v>192.67</v>
      </c>
      <c r="AO11" s="9">
        <v>200.38</v>
      </c>
      <c r="AP11" s="9">
        <v>208.4</v>
      </c>
      <c r="AQ11" s="9">
        <v>216.74</v>
      </c>
      <c r="AR11" s="9">
        <v>225.41</v>
      </c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1180</v>
      </c>
      <c r="B12" s="29" t="s">
        <v>1181</v>
      </c>
      <c r="C12" s="21" t="s">
        <v>666</v>
      </c>
      <c r="D12" s="9" t="s">
        <v>1181</v>
      </c>
      <c r="E12" s="22"/>
      <c r="F12" s="23"/>
      <c r="G12" s="23"/>
      <c r="H12" s="23">
        <v>93.430589999999995</v>
      </c>
      <c r="I12" s="23">
        <v>95.579493569999997</v>
      </c>
      <c r="J12" s="23">
        <v>97.777821919999994</v>
      </c>
      <c r="K12" s="23">
        <v>100.02671183</v>
      </c>
      <c r="L12" s="23">
        <v>102.3273262</v>
      </c>
      <c r="M12" s="23">
        <v>104.6808547</v>
      </c>
      <c r="N12" s="23">
        <v>107.08851436</v>
      </c>
      <c r="O12" s="23">
        <v>109.55155019</v>
      </c>
      <c r="P12" s="23">
        <v>112.07123584</v>
      </c>
      <c r="Q12" s="23">
        <v>114.64887426999999</v>
      </c>
      <c r="R12" s="23">
        <v>117.28579838</v>
      </c>
      <c r="S12" s="23">
        <v>117.28579838</v>
      </c>
      <c r="T12" s="23">
        <v>122.74298929</v>
      </c>
      <c r="U12" s="23">
        <v>125.56607803999999</v>
      </c>
      <c r="V12" s="23">
        <v>128.45409784</v>
      </c>
      <c r="W12" s="23">
        <v>131.40854209</v>
      </c>
      <c r="X12" s="23">
        <v>134.43093855999999</v>
      </c>
      <c r="Y12" s="22"/>
      <c r="Z12" s="23"/>
      <c r="AA12" s="23"/>
      <c r="AB12" s="9">
        <v>144.55000000000001</v>
      </c>
      <c r="AC12" s="9">
        <v>148.16</v>
      </c>
      <c r="AD12" s="9">
        <v>151.86000000000001</v>
      </c>
      <c r="AE12" s="9">
        <v>155.66</v>
      </c>
      <c r="AF12" s="9">
        <v>159.55000000000001</v>
      </c>
      <c r="AG12" s="9">
        <v>163.54</v>
      </c>
      <c r="AH12" s="9">
        <v>167.63</v>
      </c>
      <c r="AI12" s="9">
        <v>171.82</v>
      </c>
      <c r="AJ12" s="9">
        <v>176.12</v>
      </c>
      <c r="AK12" s="9">
        <v>180.52</v>
      </c>
      <c r="AL12" s="9">
        <v>185.03</v>
      </c>
      <c r="AM12" s="9">
        <v>189.66</v>
      </c>
      <c r="AN12" s="9">
        <v>194.4</v>
      </c>
      <c r="AO12" s="9">
        <v>199.26</v>
      </c>
      <c r="AP12" s="9">
        <v>204.24</v>
      </c>
      <c r="AQ12" s="9">
        <v>209.35</v>
      </c>
      <c r="AR12" s="9">
        <v>214.58</v>
      </c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1182</v>
      </c>
      <c r="B13" s="29" t="s">
        <v>1183</v>
      </c>
      <c r="C13" s="21" t="s">
        <v>666</v>
      </c>
      <c r="D13" s="9" t="s">
        <v>1183</v>
      </c>
      <c r="E13" s="22"/>
      <c r="F13" s="23"/>
      <c r="G13" s="23"/>
      <c r="H13" s="23">
        <v>114.85</v>
      </c>
      <c r="I13" s="23">
        <v>118.3624299</v>
      </c>
      <c r="J13" s="23">
        <v>121.08476579000001</v>
      </c>
      <c r="K13" s="23">
        <v>123.8697154</v>
      </c>
      <c r="L13" s="23">
        <v>126.71871886</v>
      </c>
      <c r="M13" s="23">
        <v>129.63324939</v>
      </c>
      <c r="N13" s="23">
        <v>132.61481412000001</v>
      </c>
      <c r="O13" s="23">
        <v>135.66495484999999</v>
      </c>
      <c r="P13" s="23">
        <v>138.78524881000001</v>
      </c>
      <c r="Q13" s="23">
        <v>141.97730953000001</v>
      </c>
      <c r="R13" s="23">
        <v>145.24278765</v>
      </c>
      <c r="S13" s="23">
        <v>145.24278765</v>
      </c>
      <c r="T13" s="23">
        <v>152.00078932</v>
      </c>
      <c r="U13" s="23">
        <v>155.49680746999999</v>
      </c>
      <c r="V13" s="23">
        <v>159.07323405</v>
      </c>
      <c r="W13" s="23">
        <v>162.73191843000001</v>
      </c>
      <c r="X13" s="23">
        <v>166.47475255000001</v>
      </c>
      <c r="Y13" s="22"/>
      <c r="Z13" s="23"/>
      <c r="AA13" s="23"/>
      <c r="AB13" s="9">
        <v>170.02</v>
      </c>
      <c r="AC13" s="9">
        <v>174.27</v>
      </c>
      <c r="AD13" s="9">
        <v>178.63</v>
      </c>
      <c r="AE13" s="9">
        <v>183.1</v>
      </c>
      <c r="AF13" s="9">
        <v>187.68</v>
      </c>
      <c r="AG13" s="9">
        <v>192.37</v>
      </c>
      <c r="AH13" s="9">
        <v>197.18</v>
      </c>
      <c r="AI13" s="9">
        <v>202.11</v>
      </c>
      <c r="AJ13" s="9">
        <v>207.16</v>
      </c>
      <c r="AK13" s="9">
        <v>212.34</v>
      </c>
      <c r="AL13" s="9">
        <v>217.65</v>
      </c>
      <c r="AM13" s="9">
        <v>223.09</v>
      </c>
      <c r="AN13" s="9">
        <v>228.67</v>
      </c>
      <c r="AO13" s="9">
        <v>234.39</v>
      </c>
      <c r="AP13" s="9">
        <v>240.25</v>
      </c>
      <c r="AQ13" s="9">
        <v>246.26</v>
      </c>
      <c r="AR13" s="9">
        <v>252.42</v>
      </c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1184</v>
      </c>
      <c r="B14" s="29" t="s">
        <v>1185</v>
      </c>
      <c r="C14" s="21" t="s">
        <v>666</v>
      </c>
      <c r="D14" s="9" t="s">
        <v>1185</v>
      </c>
      <c r="E14" s="22"/>
      <c r="F14" s="23"/>
      <c r="G14" s="23"/>
      <c r="H14" s="23">
        <v>83.5</v>
      </c>
      <c r="I14" s="23">
        <v>85.76305155</v>
      </c>
      <c r="J14" s="23">
        <v>87.735601740000007</v>
      </c>
      <c r="K14" s="23">
        <v>89.75352058</v>
      </c>
      <c r="L14" s="23">
        <v>91.81785155</v>
      </c>
      <c r="M14" s="23">
        <v>93.929662129999997</v>
      </c>
      <c r="N14" s="23">
        <v>96.090044359999993</v>
      </c>
      <c r="O14" s="23">
        <v>98.300115379999994</v>
      </c>
      <c r="P14" s="23">
        <v>100.56101803999999</v>
      </c>
      <c r="Q14" s="23">
        <v>102.87392145</v>
      </c>
      <c r="R14" s="23">
        <v>105.24002165</v>
      </c>
      <c r="S14" s="23">
        <v>105.24002165</v>
      </c>
      <c r="T14" s="23">
        <v>110.13673461</v>
      </c>
      <c r="U14" s="23">
        <v>112.66987951</v>
      </c>
      <c r="V14" s="23">
        <v>115.26128674</v>
      </c>
      <c r="W14" s="23">
        <v>117.91229633</v>
      </c>
      <c r="X14" s="23">
        <v>120.62427915000001</v>
      </c>
      <c r="Y14" s="22"/>
      <c r="Z14" s="23"/>
      <c r="AA14" s="23"/>
      <c r="AB14" s="9">
        <v>123.8</v>
      </c>
      <c r="AC14" s="9">
        <v>126.9</v>
      </c>
      <c r="AD14" s="9">
        <v>130.07</v>
      </c>
      <c r="AE14" s="9">
        <v>133.32</v>
      </c>
      <c r="AF14" s="9">
        <v>136.65</v>
      </c>
      <c r="AG14" s="9">
        <v>140.07</v>
      </c>
      <c r="AH14" s="9">
        <v>143.57</v>
      </c>
      <c r="AI14" s="9">
        <v>147.16</v>
      </c>
      <c r="AJ14" s="9">
        <v>150.84</v>
      </c>
      <c r="AK14" s="9">
        <v>154.61000000000001</v>
      </c>
      <c r="AL14" s="9">
        <v>158.47999999999999</v>
      </c>
      <c r="AM14" s="9">
        <v>162.44</v>
      </c>
      <c r="AN14" s="9">
        <v>166.5</v>
      </c>
      <c r="AO14" s="9">
        <v>170.66</v>
      </c>
      <c r="AP14" s="9">
        <v>174.93</v>
      </c>
      <c r="AQ14" s="9">
        <v>179.3</v>
      </c>
      <c r="AR14" s="9">
        <v>183.78</v>
      </c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1186</v>
      </c>
      <c r="B15" s="29" t="s">
        <v>1187</v>
      </c>
      <c r="C15" s="21" t="s">
        <v>621</v>
      </c>
      <c r="D15" s="9" t="s">
        <v>1187</v>
      </c>
      <c r="E15" s="22"/>
      <c r="F15" s="23"/>
      <c r="G15" s="23"/>
      <c r="H15" s="23">
        <v>1</v>
      </c>
      <c r="I15" s="23">
        <v>1.0997250000000001</v>
      </c>
      <c r="J15" s="23">
        <v>1.12501867</v>
      </c>
      <c r="K15" s="23">
        <v>1.1508940999999999</v>
      </c>
      <c r="L15" s="23">
        <v>1.17736467</v>
      </c>
      <c r="M15" s="23">
        <v>1.2044440599999999</v>
      </c>
      <c r="N15" s="23">
        <v>1.2321462700000001</v>
      </c>
      <c r="O15" s="23">
        <v>1.26048563</v>
      </c>
      <c r="P15" s="23">
        <v>1.2894768000000001</v>
      </c>
      <c r="Q15" s="23">
        <v>1.31913477</v>
      </c>
      <c r="R15" s="23">
        <v>1.3494748700000001</v>
      </c>
      <c r="S15" s="23">
        <v>1.3494748700000001</v>
      </c>
      <c r="T15" s="23">
        <v>1.4122645899999999</v>
      </c>
      <c r="U15" s="23">
        <v>1.44474667</v>
      </c>
      <c r="V15" s="23">
        <v>1.47797584</v>
      </c>
      <c r="W15" s="23">
        <v>1.5119692899999999</v>
      </c>
      <c r="X15" s="23">
        <v>1.5467445799999999</v>
      </c>
      <c r="Y15" s="22"/>
      <c r="Z15" s="23"/>
      <c r="AA15" s="23"/>
      <c r="AB15" s="9">
        <v>1.71</v>
      </c>
      <c r="AC15" s="9">
        <v>1.75</v>
      </c>
      <c r="AD15" s="9">
        <v>1.79</v>
      </c>
      <c r="AE15" s="9">
        <v>1.83</v>
      </c>
      <c r="AF15" s="9">
        <v>1.88</v>
      </c>
      <c r="AG15" s="9">
        <v>1.93</v>
      </c>
      <c r="AH15" s="9">
        <v>1.98</v>
      </c>
      <c r="AI15" s="9">
        <v>2.0299999999999998</v>
      </c>
      <c r="AJ15" s="9">
        <v>2.08</v>
      </c>
      <c r="AK15" s="9">
        <v>2.13</v>
      </c>
      <c r="AL15" s="9">
        <v>2.1800000000000002</v>
      </c>
      <c r="AM15" s="9">
        <v>2.23</v>
      </c>
      <c r="AN15" s="9">
        <v>2.29</v>
      </c>
      <c r="AO15" s="9">
        <v>2.35</v>
      </c>
      <c r="AP15" s="9">
        <v>2.41</v>
      </c>
      <c r="AQ15" s="9">
        <v>2.4700000000000002</v>
      </c>
      <c r="AR15" s="9">
        <v>2.5299999999999998</v>
      </c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1188</v>
      </c>
      <c r="B16" s="21" t="s">
        <v>1189</v>
      </c>
      <c r="C16" s="21" t="s">
        <v>621</v>
      </c>
      <c r="D16" s="9" t="s">
        <v>1189</v>
      </c>
      <c r="E16" s="22"/>
      <c r="F16" s="23"/>
      <c r="G16" s="23"/>
      <c r="H16" s="23">
        <v>1</v>
      </c>
      <c r="I16" s="23">
        <v>1</v>
      </c>
      <c r="J16" s="23">
        <v>1</v>
      </c>
      <c r="K16" s="23">
        <v>1</v>
      </c>
      <c r="L16" s="23">
        <v>1</v>
      </c>
      <c r="M16" s="23">
        <v>1</v>
      </c>
      <c r="N16" s="23">
        <v>1</v>
      </c>
      <c r="O16" s="23">
        <v>1</v>
      </c>
      <c r="P16" s="23">
        <v>1</v>
      </c>
      <c r="Q16" s="23">
        <v>1</v>
      </c>
      <c r="R16" s="23">
        <v>1</v>
      </c>
      <c r="S16" s="23">
        <v>1</v>
      </c>
      <c r="T16" s="23">
        <v>1</v>
      </c>
      <c r="U16" s="23">
        <v>1</v>
      </c>
      <c r="V16" s="23">
        <v>1</v>
      </c>
      <c r="W16" s="23">
        <v>1</v>
      </c>
      <c r="X16" s="23">
        <v>1</v>
      </c>
      <c r="Y16" s="22"/>
      <c r="Z16" s="23"/>
      <c r="AA16" s="23"/>
      <c r="AB16" s="23">
        <v>1</v>
      </c>
      <c r="AC16" s="23">
        <v>1</v>
      </c>
      <c r="AD16" s="23">
        <v>1</v>
      </c>
      <c r="AE16" s="23">
        <v>1</v>
      </c>
      <c r="AF16" s="23">
        <v>1</v>
      </c>
      <c r="AG16" s="23">
        <v>1</v>
      </c>
      <c r="AH16" s="23">
        <v>1</v>
      </c>
      <c r="AI16" s="23">
        <v>1</v>
      </c>
      <c r="AJ16" s="23">
        <v>1</v>
      </c>
      <c r="AK16" s="23">
        <v>1</v>
      </c>
      <c r="AL16" s="23">
        <v>1</v>
      </c>
      <c r="AM16" s="23">
        <v>1</v>
      </c>
      <c r="AN16" s="23">
        <v>1</v>
      </c>
      <c r="AO16" s="23">
        <v>1</v>
      </c>
      <c r="AP16" s="23">
        <v>1</v>
      </c>
      <c r="AQ16" s="23">
        <v>1</v>
      </c>
      <c r="AR16" s="23">
        <v>1</v>
      </c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1190</v>
      </c>
      <c r="B17" s="29" t="s">
        <v>1191</v>
      </c>
      <c r="C17" s="21" t="s">
        <v>621</v>
      </c>
      <c r="D17" s="9" t="s">
        <v>1191</v>
      </c>
      <c r="E17" s="22"/>
      <c r="F17" s="23"/>
      <c r="G17" s="23"/>
      <c r="H17" s="23">
        <v>1.075</v>
      </c>
      <c r="I17" s="23">
        <v>1.0997250000000001</v>
      </c>
      <c r="J17" s="23">
        <v>1.12501867</v>
      </c>
      <c r="K17" s="23">
        <v>1.1508940999999999</v>
      </c>
      <c r="L17" s="23">
        <v>1.17736467</v>
      </c>
      <c r="M17" s="23">
        <v>1.2044440599999999</v>
      </c>
      <c r="N17" s="23">
        <v>1.2321462700000001</v>
      </c>
      <c r="O17" s="23">
        <v>1.26048563</v>
      </c>
      <c r="P17" s="23">
        <v>1.2894768000000001</v>
      </c>
      <c r="Q17" s="23">
        <v>1.31913477</v>
      </c>
      <c r="R17" s="23">
        <v>1.3494748700000001</v>
      </c>
      <c r="S17" s="23">
        <v>1.3494748700000001</v>
      </c>
      <c r="T17" s="23">
        <v>1.4122645899999999</v>
      </c>
      <c r="U17" s="23">
        <v>1.44474667</v>
      </c>
      <c r="V17" s="23">
        <v>1.47797584</v>
      </c>
      <c r="W17" s="23">
        <v>1.5119692899999999</v>
      </c>
      <c r="X17" s="23">
        <v>1.5467445799999999</v>
      </c>
      <c r="Y17" s="22"/>
      <c r="Z17" s="23"/>
      <c r="AA17" s="23"/>
      <c r="AB17" s="9">
        <v>1.71</v>
      </c>
      <c r="AC17" s="9">
        <v>1.75</v>
      </c>
      <c r="AD17" s="9">
        <v>1.79</v>
      </c>
      <c r="AE17" s="9">
        <v>1.83</v>
      </c>
      <c r="AF17" s="9">
        <v>1.88</v>
      </c>
      <c r="AG17" s="9">
        <v>1.93</v>
      </c>
      <c r="AH17" s="9">
        <v>1.98</v>
      </c>
      <c r="AI17" s="9">
        <v>2.0299999999999998</v>
      </c>
      <c r="AJ17" s="9">
        <v>2.08</v>
      </c>
      <c r="AK17" s="9">
        <v>2.13</v>
      </c>
      <c r="AL17" s="9">
        <v>2.1800000000000002</v>
      </c>
      <c r="AM17" s="9">
        <v>2.23</v>
      </c>
      <c r="AN17" s="9">
        <v>2.29</v>
      </c>
      <c r="AO17" s="9">
        <v>2.35</v>
      </c>
      <c r="AP17" s="9">
        <v>2.41</v>
      </c>
      <c r="AQ17" s="9">
        <v>2.4700000000000002</v>
      </c>
      <c r="AR17" s="9">
        <v>2.5299999999999998</v>
      </c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1192</v>
      </c>
      <c r="B18" s="29" t="s">
        <v>1193</v>
      </c>
      <c r="C18" s="21" t="s">
        <v>621</v>
      </c>
      <c r="D18" s="9" t="s">
        <v>1193</v>
      </c>
      <c r="E18" s="22"/>
      <c r="F18" s="23"/>
      <c r="G18" s="23"/>
      <c r="H18" s="23">
        <v>1</v>
      </c>
      <c r="I18" s="23">
        <v>1.0229999999999999</v>
      </c>
      <c r="J18" s="23">
        <v>1.046529</v>
      </c>
      <c r="K18" s="23">
        <v>1.0705991699999999</v>
      </c>
      <c r="L18" s="23">
        <v>1.0952229499999999</v>
      </c>
      <c r="M18" s="23">
        <v>1.1204130800000001</v>
      </c>
      <c r="N18" s="23">
        <v>1.1461825800000001</v>
      </c>
      <c r="O18" s="23">
        <v>1.17254478</v>
      </c>
      <c r="P18" s="23">
        <v>1.1995133099999999</v>
      </c>
      <c r="Q18" s="23">
        <v>1.2271021099999999</v>
      </c>
      <c r="R18" s="23">
        <v>1.2553254599999999</v>
      </c>
      <c r="S18" s="23">
        <v>1.2553254599999999</v>
      </c>
      <c r="T18" s="23">
        <v>1.3137345</v>
      </c>
      <c r="U18" s="23">
        <v>1.3439503900000001</v>
      </c>
      <c r="V18" s="23">
        <v>1.3748612499999999</v>
      </c>
      <c r="W18" s="23">
        <v>1.40648306</v>
      </c>
      <c r="X18" s="23">
        <v>1.43883217</v>
      </c>
      <c r="Y18" s="22"/>
      <c r="Z18" s="23"/>
      <c r="AA18" s="23"/>
      <c r="AB18" s="9">
        <v>1.5</v>
      </c>
      <c r="AC18" s="9">
        <v>1.54</v>
      </c>
      <c r="AD18" s="9">
        <v>1.58</v>
      </c>
      <c r="AE18" s="9">
        <v>1.62</v>
      </c>
      <c r="AF18" s="9">
        <v>1.66</v>
      </c>
      <c r="AG18" s="9">
        <v>1.7</v>
      </c>
      <c r="AH18" s="9">
        <v>1.74</v>
      </c>
      <c r="AI18" s="9">
        <v>1.78</v>
      </c>
      <c r="AJ18" s="9">
        <v>1.82</v>
      </c>
      <c r="AK18" s="9">
        <v>1.87</v>
      </c>
      <c r="AL18" s="9">
        <v>1.92</v>
      </c>
      <c r="AM18" s="9">
        <v>1.97</v>
      </c>
      <c r="AN18" s="9">
        <v>2.02</v>
      </c>
      <c r="AO18" s="9">
        <v>2.0699999999999998</v>
      </c>
      <c r="AP18" s="9">
        <v>2.12</v>
      </c>
      <c r="AQ18" s="9">
        <v>2.17</v>
      </c>
      <c r="AR18" s="9">
        <v>2.2200000000000002</v>
      </c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1194</v>
      </c>
      <c r="B19" s="21" t="s">
        <v>1195</v>
      </c>
      <c r="C19" s="21" t="s">
        <v>621</v>
      </c>
      <c r="D19" s="9" t="s">
        <v>1195</v>
      </c>
      <c r="E19" s="22"/>
      <c r="F19" s="23"/>
      <c r="G19" s="23"/>
      <c r="H19" s="23">
        <v>1</v>
      </c>
      <c r="I19" s="23">
        <v>1</v>
      </c>
      <c r="J19" s="23">
        <v>1</v>
      </c>
      <c r="K19" s="23">
        <v>1</v>
      </c>
      <c r="L19" s="23">
        <v>1</v>
      </c>
      <c r="M19" s="23">
        <v>1</v>
      </c>
      <c r="N19" s="23">
        <v>1</v>
      </c>
      <c r="O19" s="23">
        <v>1</v>
      </c>
      <c r="P19" s="23">
        <v>1</v>
      </c>
      <c r="Q19" s="23">
        <v>1</v>
      </c>
      <c r="R19" s="23">
        <v>1</v>
      </c>
      <c r="S19" s="23">
        <v>1</v>
      </c>
      <c r="T19" s="23">
        <v>1</v>
      </c>
      <c r="U19" s="23">
        <v>1</v>
      </c>
      <c r="V19" s="23">
        <v>1</v>
      </c>
      <c r="W19" s="23">
        <v>1</v>
      </c>
      <c r="X19" s="23">
        <v>1</v>
      </c>
      <c r="Y19" s="22"/>
      <c r="Z19" s="23"/>
      <c r="AA19" s="23"/>
      <c r="AB19" s="23">
        <v>1</v>
      </c>
      <c r="AC19" s="23">
        <v>1</v>
      </c>
      <c r="AD19" s="23">
        <v>1</v>
      </c>
      <c r="AE19" s="23">
        <v>1</v>
      </c>
      <c r="AF19" s="23">
        <v>1</v>
      </c>
      <c r="AG19" s="23">
        <v>1</v>
      </c>
      <c r="AH19" s="23">
        <v>1</v>
      </c>
      <c r="AI19" s="23">
        <v>1</v>
      </c>
      <c r="AJ19" s="23">
        <v>1</v>
      </c>
      <c r="AK19" s="23">
        <v>1</v>
      </c>
      <c r="AL19" s="23">
        <v>1</v>
      </c>
      <c r="AM19" s="23">
        <v>1</v>
      </c>
      <c r="AN19" s="23">
        <v>1</v>
      </c>
      <c r="AO19" s="23">
        <v>1</v>
      </c>
      <c r="AP19" s="23">
        <v>1</v>
      </c>
      <c r="AQ19" s="23">
        <v>1</v>
      </c>
      <c r="AR19" s="23">
        <v>1</v>
      </c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1196</v>
      </c>
      <c r="B20" s="29" t="s">
        <v>1197</v>
      </c>
      <c r="C20" s="21" t="s">
        <v>621</v>
      </c>
      <c r="D20" s="9" t="s">
        <v>1197</v>
      </c>
      <c r="E20" s="22"/>
      <c r="F20" s="23"/>
      <c r="G20" s="23"/>
      <c r="H20" s="23">
        <v>1</v>
      </c>
      <c r="I20" s="23">
        <v>1.0229999999999999</v>
      </c>
      <c r="J20" s="23">
        <v>1.046529</v>
      </c>
      <c r="K20" s="23">
        <v>1.0705991699999999</v>
      </c>
      <c r="L20" s="23">
        <v>1.0952229499999999</v>
      </c>
      <c r="M20" s="23">
        <v>1.1204130800000001</v>
      </c>
      <c r="N20" s="23">
        <v>1.1461825800000001</v>
      </c>
      <c r="O20" s="23">
        <v>1.17254478</v>
      </c>
      <c r="P20" s="23">
        <v>1.1995133099999999</v>
      </c>
      <c r="Q20" s="23">
        <v>1.2271021099999999</v>
      </c>
      <c r="R20" s="23">
        <v>1.2553254599999999</v>
      </c>
      <c r="S20" s="23">
        <v>1.2553254599999999</v>
      </c>
      <c r="T20" s="23">
        <v>1.3137345</v>
      </c>
      <c r="U20" s="23">
        <v>1.3439503900000001</v>
      </c>
      <c r="V20" s="23">
        <v>1.3748612499999999</v>
      </c>
      <c r="W20" s="23">
        <v>1.40648306</v>
      </c>
      <c r="X20" s="23">
        <v>1.43883217</v>
      </c>
      <c r="Y20" s="22"/>
      <c r="Z20" s="23"/>
      <c r="AA20" s="23"/>
      <c r="AB20" s="9">
        <v>1.1200000000000001</v>
      </c>
      <c r="AC20" s="9">
        <v>1.1499999999999999</v>
      </c>
      <c r="AD20" s="9">
        <v>1.18</v>
      </c>
      <c r="AE20" s="9">
        <v>1.21</v>
      </c>
      <c r="AF20" s="9">
        <v>1.24</v>
      </c>
      <c r="AG20" s="9">
        <v>1.27</v>
      </c>
      <c r="AH20" s="9">
        <v>1.3</v>
      </c>
      <c r="AI20" s="9">
        <v>1.33</v>
      </c>
      <c r="AJ20" s="9">
        <v>1.36</v>
      </c>
      <c r="AK20" s="9">
        <v>1.39</v>
      </c>
      <c r="AL20" s="9">
        <v>1.42</v>
      </c>
      <c r="AM20" s="9">
        <v>1.46</v>
      </c>
      <c r="AN20" s="9">
        <v>1.5</v>
      </c>
      <c r="AO20" s="9">
        <v>1.54</v>
      </c>
      <c r="AP20" s="9">
        <v>1.58</v>
      </c>
      <c r="AQ20" s="9">
        <v>1.62</v>
      </c>
      <c r="AR20" s="9">
        <v>1.66</v>
      </c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1198</v>
      </c>
      <c r="B21" s="29" t="s">
        <v>1199</v>
      </c>
      <c r="C21" s="21" t="s">
        <v>621</v>
      </c>
      <c r="D21" s="9" t="s">
        <v>1199</v>
      </c>
      <c r="E21" s="22"/>
      <c r="F21" s="23"/>
      <c r="G21" s="23"/>
      <c r="H21" s="23">
        <v>1</v>
      </c>
      <c r="I21" s="23">
        <v>1.0229999999999999</v>
      </c>
      <c r="J21" s="23">
        <v>1.046529</v>
      </c>
      <c r="K21" s="23">
        <v>1.0705991699999999</v>
      </c>
      <c r="L21" s="23">
        <v>1.0952229499999999</v>
      </c>
      <c r="M21" s="23">
        <v>1.1204130800000001</v>
      </c>
      <c r="N21" s="23">
        <v>1.1461825800000001</v>
      </c>
      <c r="O21" s="23">
        <v>1.17254478</v>
      </c>
      <c r="P21" s="23">
        <v>1.1995133099999999</v>
      </c>
      <c r="Q21" s="23">
        <v>1.2271021099999999</v>
      </c>
      <c r="R21" s="23">
        <v>1.2553254599999999</v>
      </c>
      <c r="S21" s="23">
        <v>1.2553254599999999</v>
      </c>
      <c r="T21" s="23">
        <v>1.3137345</v>
      </c>
      <c r="U21" s="23">
        <v>1.3439503900000001</v>
      </c>
      <c r="V21" s="23">
        <v>1.3748612499999999</v>
      </c>
      <c r="W21" s="23">
        <v>1.40648306</v>
      </c>
      <c r="X21" s="23">
        <v>1.43883217</v>
      </c>
      <c r="Y21" s="22"/>
      <c r="Z21" s="23"/>
      <c r="AA21" s="23"/>
      <c r="AB21" s="9">
        <v>1.6</v>
      </c>
      <c r="AC21" s="9">
        <v>1.64</v>
      </c>
      <c r="AD21" s="9">
        <v>1.68</v>
      </c>
      <c r="AE21" s="9">
        <v>1.72</v>
      </c>
      <c r="AF21" s="9">
        <v>1.76</v>
      </c>
      <c r="AG21" s="9">
        <v>1.8</v>
      </c>
      <c r="AH21" s="9">
        <v>1.85</v>
      </c>
      <c r="AI21" s="9">
        <v>1.9</v>
      </c>
      <c r="AJ21" s="9">
        <v>1.95</v>
      </c>
      <c r="AK21" s="9">
        <v>2</v>
      </c>
      <c r="AL21" s="9">
        <v>2.0499999999999998</v>
      </c>
      <c r="AM21" s="9">
        <v>2.1</v>
      </c>
      <c r="AN21" s="9">
        <v>2.15</v>
      </c>
      <c r="AO21" s="9">
        <v>2.2000000000000002</v>
      </c>
      <c r="AP21" s="9">
        <v>2.2599999999999998</v>
      </c>
      <c r="AQ21" s="9">
        <v>2.3199999999999998</v>
      </c>
      <c r="AR21" s="9">
        <v>2.38</v>
      </c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1200</v>
      </c>
      <c r="B22" s="29" t="s">
        <v>1201</v>
      </c>
      <c r="C22" s="21" t="s">
        <v>666</v>
      </c>
      <c r="D22" s="9" t="s">
        <v>1201</v>
      </c>
      <c r="E22" s="22"/>
      <c r="F22" s="23"/>
      <c r="G22" s="23"/>
      <c r="H22" s="23">
        <v>147.58000000000001</v>
      </c>
      <c r="I22" s="23">
        <v>146.63964347999999</v>
      </c>
      <c r="J22" s="23">
        <v>150.01235528000001</v>
      </c>
      <c r="K22" s="23">
        <v>153.46263945000001</v>
      </c>
      <c r="L22" s="23">
        <v>156.99228016000001</v>
      </c>
      <c r="M22" s="23">
        <v>160.6031026</v>
      </c>
      <c r="N22" s="23">
        <v>164.29697396</v>
      </c>
      <c r="O22" s="23">
        <v>168.07580436000001</v>
      </c>
      <c r="P22" s="23">
        <v>171.94154785999999</v>
      </c>
      <c r="Q22" s="23">
        <v>175.89620346000001</v>
      </c>
      <c r="R22" s="23">
        <v>179.94181613999999</v>
      </c>
      <c r="S22" s="23">
        <v>179.94181613999999</v>
      </c>
      <c r="T22" s="23">
        <v>188.31432891</v>
      </c>
      <c r="U22" s="23">
        <v>192.64555847</v>
      </c>
      <c r="V22" s="23">
        <v>197.07640631999999</v>
      </c>
      <c r="W22" s="23">
        <v>201.60916366000001</v>
      </c>
      <c r="X22" s="23">
        <v>206.24617443</v>
      </c>
      <c r="Y22" s="22"/>
      <c r="Z22" s="23"/>
      <c r="AA22" s="23"/>
      <c r="AB22" s="9">
        <v>209.87</v>
      </c>
      <c r="AC22" s="9">
        <v>215.12</v>
      </c>
      <c r="AD22" s="9">
        <v>220.5</v>
      </c>
      <c r="AE22" s="9">
        <v>226.01</v>
      </c>
      <c r="AF22" s="9">
        <v>231.66</v>
      </c>
      <c r="AG22" s="9">
        <v>237.45</v>
      </c>
      <c r="AH22" s="9">
        <v>243.39</v>
      </c>
      <c r="AI22" s="9">
        <v>249.47</v>
      </c>
      <c r="AJ22" s="9">
        <v>255.71</v>
      </c>
      <c r="AK22" s="9">
        <v>262.10000000000002</v>
      </c>
      <c r="AL22" s="9">
        <v>268.64999999999998</v>
      </c>
      <c r="AM22" s="9">
        <v>275.37</v>
      </c>
      <c r="AN22" s="9">
        <v>282.25</v>
      </c>
      <c r="AO22" s="9">
        <v>289.31</v>
      </c>
      <c r="AP22" s="9">
        <v>296.54000000000002</v>
      </c>
      <c r="AQ22" s="9">
        <v>303.95</v>
      </c>
      <c r="AR22" s="9">
        <v>311.55</v>
      </c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A23" s="9" t="s">
        <v>1202</v>
      </c>
      <c r="B23" s="30" t="s">
        <v>1203</v>
      </c>
      <c r="C23" s="9" t="s">
        <v>666</v>
      </c>
      <c r="D23" s="9" t="s">
        <v>1203</v>
      </c>
      <c r="E23" s="22"/>
      <c r="F23" s="23"/>
      <c r="G23" s="23"/>
      <c r="H23" s="23">
        <v>115.19</v>
      </c>
      <c r="I23" s="23">
        <v>118.77057621</v>
      </c>
      <c r="J23" s="23">
        <v>121.50229946</v>
      </c>
      <c r="K23" s="23">
        <v>124.29685234999999</v>
      </c>
      <c r="L23" s="23">
        <v>127.15567995000001</v>
      </c>
      <c r="M23" s="23">
        <v>130.08026058999999</v>
      </c>
      <c r="N23" s="23">
        <v>133.07210659</v>
      </c>
      <c r="O23" s="23">
        <v>136.13276504000001</v>
      </c>
      <c r="P23" s="23">
        <v>139.26381863</v>
      </c>
      <c r="Q23" s="23">
        <v>142.46688646000001</v>
      </c>
      <c r="R23" s="23">
        <v>145.74362485</v>
      </c>
      <c r="S23" s="23">
        <v>145.74362485</v>
      </c>
      <c r="T23" s="23">
        <v>152.52492996999999</v>
      </c>
      <c r="U23" s="23">
        <v>156.03300336000001</v>
      </c>
      <c r="V23" s="23">
        <v>159.62176244</v>
      </c>
      <c r="W23" s="23">
        <v>163.29306298</v>
      </c>
      <c r="X23" s="23">
        <v>167.04880342000001</v>
      </c>
      <c r="Y23" s="22"/>
      <c r="Z23" s="23"/>
      <c r="AA23" s="23"/>
      <c r="AB23" s="9">
        <v>170.01</v>
      </c>
      <c r="AC23" s="9">
        <v>174.26</v>
      </c>
      <c r="AD23" s="9">
        <v>178.62</v>
      </c>
      <c r="AE23" s="9">
        <v>183.09</v>
      </c>
      <c r="AF23" s="9">
        <v>187.67</v>
      </c>
      <c r="AG23" s="9">
        <v>192.36</v>
      </c>
      <c r="AH23" s="9">
        <v>197.17</v>
      </c>
      <c r="AI23" s="9">
        <v>202.1</v>
      </c>
      <c r="AJ23" s="9">
        <v>207.15</v>
      </c>
      <c r="AK23" s="9">
        <v>212.33</v>
      </c>
      <c r="AL23" s="9">
        <v>217.64</v>
      </c>
      <c r="AM23" s="9">
        <v>223.08</v>
      </c>
      <c r="AN23" s="9">
        <v>228.66</v>
      </c>
      <c r="AO23" s="9">
        <v>234.38</v>
      </c>
      <c r="AP23" s="9">
        <v>240.24</v>
      </c>
      <c r="AQ23" s="9">
        <v>246.25</v>
      </c>
      <c r="AR23" s="9">
        <v>252.41</v>
      </c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 t="s">
        <v>1204</v>
      </c>
      <c r="B24" s="29" t="s">
        <v>1205</v>
      </c>
      <c r="C24" s="21" t="s">
        <v>666</v>
      </c>
      <c r="D24" s="9" t="s">
        <v>1205</v>
      </c>
      <c r="E24" s="22"/>
      <c r="F24" s="23"/>
      <c r="G24" s="23"/>
      <c r="H24" s="23">
        <v>79.358175000000003</v>
      </c>
      <c r="I24" s="23">
        <v>81.803485510000002</v>
      </c>
      <c r="J24" s="23">
        <v>84.339393560000005</v>
      </c>
      <c r="K24" s="23">
        <v>86.953914760000004</v>
      </c>
      <c r="L24" s="23">
        <v>89.649486120000006</v>
      </c>
      <c r="M24" s="23">
        <v>92.428620190000004</v>
      </c>
      <c r="N24" s="23">
        <v>95.293907410000003</v>
      </c>
      <c r="O24" s="23">
        <v>98.248018540000004</v>
      </c>
      <c r="P24" s="23">
        <v>101.29370711999999</v>
      </c>
      <c r="Q24" s="23">
        <v>104.43381204000001</v>
      </c>
      <c r="R24" s="23">
        <v>107.67126021</v>
      </c>
      <c r="S24" s="23">
        <v>107.67126021</v>
      </c>
      <c r="T24" s="23">
        <v>114.45035042000001</v>
      </c>
      <c r="U24" s="23">
        <v>117.99831129</v>
      </c>
      <c r="V24" s="23">
        <v>121.65625894</v>
      </c>
      <c r="W24" s="23">
        <v>125.42760296</v>
      </c>
      <c r="X24" s="23">
        <v>129.31585866</v>
      </c>
      <c r="Y24" s="22"/>
      <c r="Z24" s="23"/>
      <c r="AA24" s="23"/>
      <c r="AB24" s="9">
        <v>120.34</v>
      </c>
      <c r="AC24" s="9">
        <v>125.55</v>
      </c>
      <c r="AD24" s="9">
        <v>130.16</v>
      </c>
      <c r="AE24" s="9">
        <v>135.37</v>
      </c>
      <c r="AF24" s="9">
        <v>140.78</v>
      </c>
      <c r="AG24" s="9">
        <v>146.41</v>
      </c>
      <c r="AH24" s="9">
        <v>152.27000000000001</v>
      </c>
      <c r="AI24" s="9">
        <v>158.36000000000001</v>
      </c>
      <c r="AJ24" s="9">
        <v>164.69</v>
      </c>
      <c r="AK24" s="9">
        <v>171.28</v>
      </c>
      <c r="AL24" s="9">
        <v>178.13</v>
      </c>
      <c r="AM24" s="9">
        <v>185.26</v>
      </c>
      <c r="AN24" s="9">
        <v>192.67</v>
      </c>
      <c r="AO24" s="9">
        <v>200.38</v>
      </c>
      <c r="AP24" s="9">
        <v>208.4</v>
      </c>
      <c r="AQ24" s="9">
        <v>216.74</v>
      </c>
      <c r="AR24" s="9">
        <v>225.41</v>
      </c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 t="s">
        <v>1206</v>
      </c>
      <c r="B25" s="29" t="s">
        <v>1207</v>
      </c>
      <c r="C25" s="21" t="s">
        <v>666</v>
      </c>
      <c r="D25" s="9" t="s">
        <v>1207</v>
      </c>
      <c r="E25" s="22"/>
      <c r="F25" s="23"/>
      <c r="G25" s="23"/>
      <c r="H25" s="23">
        <v>138.107225</v>
      </c>
      <c r="I25" s="23">
        <v>138.98273538000001</v>
      </c>
      <c r="J25" s="23">
        <v>143.29120018</v>
      </c>
      <c r="K25" s="23">
        <v>147.73322737999999</v>
      </c>
      <c r="L25" s="23">
        <v>152.31295743000001</v>
      </c>
      <c r="M25" s="23">
        <v>157.03465911000001</v>
      </c>
      <c r="N25" s="23">
        <v>161.90273354000001</v>
      </c>
      <c r="O25" s="23">
        <v>166.92171827999999</v>
      </c>
      <c r="P25" s="23">
        <v>172.09629154999999</v>
      </c>
      <c r="Q25" s="23">
        <v>177.43127659000001</v>
      </c>
      <c r="R25" s="23">
        <v>182.93164616000001</v>
      </c>
      <c r="S25" s="23">
        <v>182.93164616000001</v>
      </c>
      <c r="T25" s="23">
        <v>194.44920553</v>
      </c>
      <c r="U25" s="23">
        <v>200.47713091</v>
      </c>
      <c r="V25" s="23">
        <v>206.69192196</v>
      </c>
      <c r="W25" s="23">
        <v>213.09937155</v>
      </c>
      <c r="X25" s="23">
        <v>219.70545206</v>
      </c>
      <c r="Y25" s="22"/>
      <c r="Z25" s="23"/>
      <c r="AA25" s="23"/>
      <c r="AB25" s="9">
        <v>202.77</v>
      </c>
      <c r="AC25" s="9">
        <v>210.88</v>
      </c>
      <c r="AD25" s="9">
        <v>219.32</v>
      </c>
      <c r="AE25" s="9">
        <v>228.09</v>
      </c>
      <c r="AF25" s="9">
        <v>237.21</v>
      </c>
      <c r="AG25" s="9">
        <v>246.7</v>
      </c>
      <c r="AH25" s="9">
        <v>256.57</v>
      </c>
      <c r="AI25" s="9">
        <v>266.83</v>
      </c>
      <c r="AJ25" s="9">
        <v>277.5</v>
      </c>
      <c r="AK25" s="9">
        <v>288.60000000000002</v>
      </c>
      <c r="AL25" s="9">
        <v>300.14</v>
      </c>
      <c r="AM25" s="9">
        <v>312.14999999999998</v>
      </c>
      <c r="AN25" s="9">
        <v>324.64</v>
      </c>
      <c r="AO25" s="9">
        <v>337.63</v>
      </c>
      <c r="AP25" s="9">
        <v>351.14</v>
      </c>
      <c r="AQ25" s="9">
        <v>365.19</v>
      </c>
      <c r="AR25" s="9">
        <v>379.8</v>
      </c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 t="s">
        <v>1208</v>
      </c>
      <c r="B26" s="29" t="s">
        <v>1209</v>
      </c>
      <c r="C26" s="21" t="s">
        <v>666</v>
      </c>
      <c r="D26" s="9" t="s">
        <v>1209</v>
      </c>
      <c r="E26" s="22"/>
      <c r="F26" s="23"/>
      <c r="G26" s="23"/>
      <c r="H26" s="23">
        <v>116.611125</v>
      </c>
      <c r="I26" s="23">
        <v>118.29615904000001</v>
      </c>
      <c r="J26" s="23">
        <v>121.96333997000001</v>
      </c>
      <c r="K26" s="23">
        <v>125.74420351000001</v>
      </c>
      <c r="L26" s="23">
        <v>129.64227382000001</v>
      </c>
      <c r="M26" s="23">
        <v>133.66118431000001</v>
      </c>
      <c r="N26" s="23">
        <v>137.80468102</v>
      </c>
      <c r="O26" s="23">
        <v>142.07662614</v>
      </c>
      <c r="P26" s="23">
        <v>146.48100155</v>
      </c>
      <c r="Q26" s="23">
        <v>151.02191259</v>
      </c>
      <c r="R26" s="23">
        <v>155.70359188</v>
      </c>
      <c r="S26" s="23">
        <v>155.70359188</v>
      </c>
      <c r="T26" s="23">
        <v>165.50684573000001</v>
      </c>
      <c r="U26" s="23">
        <v>170.63755795</v>
      </c>
      <c r="V26" s="23">
        <v>175.92732225</v>
      </c>
      <c r="W26" s="23">
        <v>181.38106923999999</v>
      </c>
      <c r="X26" s="23">
        <v>187.00388237999999</v>
      </c>
      <c r="Y26" s="22"/>
      <c r="Z26" s="23"/>
      <c r="AA26" s="23"/>
      <c r="AB26" s="9">
        <v>173.72</v>
      </c>
      <c r="AC26" s="9">
        <v>180.67</v>
      </c>
      <c r="AD26" s="9">
        <v>187.9</v>
      </c>
      <c r="AE26" s="9">
        <v>195.42</v>
      </c>
      <c r="AF26" s="9">
        <v>203.24</v>
      </c>
      <c r="AG26" s="9">
        <v>211.37</v>
      </c>
      <c r="AH26" s="9">
        <v>219.82</v>
      </c>
      <c r="AI26" s="9">
        <v>228.61</v>
      </c>
      <c r="AJ26" s="9">
        <v>237.75</v>
      </c>
      <c r="AK26" s="9">
        <v>247.26</v>
      </c>
      <c r="AL26" s="9">
        <v>257.14999999999998</v>
      </c>
      <c r="AM26" s="9">
        <v>267.44</v>
      </c>
      <c r="AN26" s="9">
        <v>278.14</v>
      </c>
      <c r="AO26" s="9">
        <v>289.27</v>
      </c>
      <c r="AP26" s="9">
        <v>300.83999999999997</v>
      </c>
      <c r="AQ26" s="9">
        <v>312.87</v>
      </c>
      <c r="AR26" s="9">
        <v>325.38</v>
      </c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 t="s">
        <v>1210</v>
      </c>
      <c r="B27" s="29" t="s">
        <v>1211</v>
      </c>
      <c r="C27" s="21" t="s">
        <v>666</v>
      </c>
      <c r="D27" s="9" t="s">
        <v>1211</v>
      </c>
      <c r="E27" s="22"/>
      <c r="F27" s="23"/>
      <c r="G27" s="23"/>
      <c r="H27" s="23">
        <v>116.611125</v>
      </c>
      <c r="I27" s="23">
        <v>118.29615904000001</v>
      </c>
      <c r="J27" s="23">
        <v>121.96333997000001</v>
      </c>
      <c r="K27" s="23">
        <v>125.74420351000001</v>
      </c>
      <c r="L27" s="23">
        <v>129.64227382000001</v>
      </c>
      <c r="M27" s="23">
        <v>133.66118431000001</v>
      </c>
      <c r="N27" s="23">
        <v>137.80468102</v>
      </c>
      <c r="O27" s="23">
        <v>142.07662614</v>
      </c>
      <c r="P27" s="23">
        <v>146.48100155</v>
      </c>
      <c r="Q27" s="23">
        <v>151.02191259</v>
      </c>
      <c r="R27" s="23">
        <v>155.70359188</v>
      </c>
      <c r="S27" s="23">
        <v>155.70359188</v>
      </c>
      <c r="T27" s="23">
        <v>165.50684573000001</v>
      </c>
      <c r="U27" s="23">
        <v>170.63755795</v>
      </c>
      <c r="V27" s="23">
        <v>175.92732225</v>
      </c>
      <c r="W27" s="23">
        <v>181.38106923999999</v>
      </c>
      <c r="X27" s="23">
        <v>187.00388237999999</v>
      </c>
      <c r="Y27" s="22"/>
      <c r="Z27" s="23"/>
      <c r="AA27" s="23"/>
      <c r="AB27" s="9">
        <v>173.72</v>
      </c>
      <c r="AC27" s="9">
        <v>180.67</v>
      </c>
      <c r="AD27" s="9">
        <v>187.9</v>
      </c>
      <c r="AE27" s="9">
        <v>195.42</v>
      </c>
      <c r="AF27" s="9">
        <v>203.24</v>
      </c>
      <c r="AG27" s="9">
        <v>211.37</v>
      </c>
      <c r="AH27" s="9">
        <v>219.82</v>
      </c>
      <c r="AI27" s="9">
        <v>228.61</v>
      </c>
      <c r="AJ27" s="9">
        <v>237.75</v>
      </c>
      <c r="AK27" s="9">
        <v>247.26</v>
      </c>
      <c r="AL27" s="9">
        <v>257.14999999999998</v>
      </c>
      <c r="AM27" s="9">
        <v>267.44</v>
      </c>
      <c r="AN27" s="9">
        <v>278.14</v>
      </c>
      <c r="AO27" s="9">
        <v>289.27</v>
      </c>
      <c r="AP27" s="9">
        <v>300.83999999999997</v>
      </c>
      <c r="AQ27" s="9">
        <v>312.87</v>
      </c>
      <c r="AR27" s="9">
        <v>325.38</v>
      </c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 t="s">
        <v>1212</v>
      </c>
      <c r="B28" s="21" t="s">
        <v>1213</v>
      </c>
      <c r="C28" s="21" t="s">
        <v>666</v>
      </c>
      <c r="D28" s="9" t="s">
        <v>1213</v>
      </c>
      <c r="E28" s="22"/>
      <c r="F28" s="23"/>
      <c r="G28" s="23"/>
      <c r="H28" s="23">
        <v>89.671972479999994</v>
      </c>
      <c r="I28" s="23">
        <v>92.451803620000007</v>
      </c>
      <c r="J28" s="23">
        <v>95.317809530000005</v>
      </c>
      <c r="K28" s="23">
        <v>98.272661630000002</v>
      </c>
      <c r="L28" s="23">
        <v>101.31911414</v>
      </c>
      <c r="M28" s="23">
        <v>104.46000668000001</v>
      </c>
      <c r="N28" s="23">
        <v>107.69826689</v>
      </c>
      <c r="O28" s="23">
        <v>111.03691316</v>
      </c>
      <c r="P28" s="23">
        <v>114.47905747</v>
      </c>
      <c r="Q28" s="23">
        <v>118.02790825</v>
      </c>
      <c r="R28" s="23">
        <v>121.68677340000001</v>
      </c>
      <c r="S28" s="23">
        <v>121.68677340000001</v>
      </c>
      <c r="T28" s="23">
        <v>129.34829434</v>
      </c>
      <c r="U28" s="23">
        <v>133.35809147000001</v>
      </c>
      <c r="V28" s="23">
        <v>137.4921923</v>
      </c>
      <c r="W28" s="23">
        <v>141.75445027000001</v>
      </c>
      <c r="X28" s="23">
        <v>146.14883821999999</v>
      </c>
      <c r="Y28" s="22"/>
      <c r="Z28" s="23"/>
      <c r="AA28" s="23"/>
      <c r="AB28" s="23">
        <v>89.671972479999994</v>
      </c>
      <c r="AC28" s="23">
        <v>92.451803620000007</v>
      </c>
      <c r="AD28" s="23">
        <v>95.317809530000005</v>
      </c>
      <c r="AE28" s="23">
        <v>98.272661630000002</v>
      </c>
      <c r="AF28" s="23">
        <v>101.31911414</v>
      </c>
      <c r="AG28" s="23">
        <v>104.46000668000001</v>
      </c>
      <c r="AH28" s="23">
        <v>107.69826689</v>
      </c>
      <c r="AI28" s="23">
        <v>111.03691316</v>
      </c>
      <c r="AJ28" s="23">
        <v>114.47905747</v>
      </c>
      <c r="AK28" s="23">
        <v>118.02790825</v>
      </c>
      <c r="AL28" s="23">
        <v>121.68677340000001</v>
      </c>
      <c r="AM28" s="23">
        <v>121.68677340000001</v>
      </c>
      <c r="AN28" s="23">
        <v>129.34829434</v>
      </c>
      <c r="AO28" s="23">
        <v>133.35809147000001</v>
      </c>
      <c r="AP28" s="23">
        <v>137.4921923</v>
      </c>
      <c r="AQ28" s="23">
        <v>141.75445027000001</v>
      </c>
      <c r="AR28" s="23">
        <v>146.14883821999999</v>
      </c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 t="s">
        <v>1214</v>
      </c>
      <c r="B29" s="29" t="s">
        <v>1215</v>
      </c>
      <c r="C29" s="21" t="s">
        <v>666</v>
      </c>
      <c r="D29" s="9" t="s">
        <v>1215</v>
      </c>
      <c r="E29" s="22"/>
      <c r="F29" s="23"/>
      <c r="G29" s="23"/>
      <c r="H29" s="23">
        <v>100.176</v>
      </c>
      <c r="I29" s="23">
        <v>101.93546194</v>
      </c>
      <c r="J29" s="23">
        <v>105.09546125999999</v>
      </c>
      <c r="K29" s="23">
        <v>108.35342056</v>
      </c>
      <c r="L29" s="23">
        <v>111.7123766</v>
      </c>
      <c r="M29" s="23">
        <v>115.17546027</v>
      </c>
      <c r="N29" s="23">
        <v>118.74589954</v>
      </c>
      <c r="O29" s="23">
        <v>122.42702242999999</v>
      </c>
      <c r="P29" s="23">
        <v>126.22226012</v>
      </c>
      <c r="Q29" s="23">
        <v>130.13515018999999</v>
      </c>
      <c r="R29" s="23">
        <v>134.16933983999999</v>
      </c>
      <c r="S29" s="23">
        <v>134.16933983999999</v>
      </c>
      <c r="T29" s="23">
        <v>142.61677564999999</v>
      </c>
      <c r="U29" s="23">
        <v>147.03789569</v>
      </c>
      <c r="V29" s="23">
        <v>151.59607045999999</v>
      </c>
      <c r="W29" s="23">
        <v>156.29554863999999</v>
      </c>
      <c r="X29" s="23">
        <v>161.14071064999999</v>
      </c>
      <c r="Y29" s="22"/>
      <c r="Z29" s="23"/>
      <c r="AA29" s="23"/>
      <c r="AB29" s="9">
        <v>149.72999999999999</v>
      </c>
      <c r="AC29" s="9">
        <v>155.72</v>
      </c>
      <c r="AD29" s="9">
        <v>161.94999999999999</v>
      </c>
      <c r="AE29" s="9">
        <v>168.43</v>
      </c>
      <c r="AF29" s="9">
        <v>175.17</v>
      </c>
      <c r="AG29" s="9">
        <v>182.18</v>
      </c>
      <c r="AH29" s="9">
        <v>189.47</v>
      </c>
      <c r="AI29" s="9">
        <v>197.05</v>
      </c>
      <c r="AJ29" s="9">
        <v>204.93</v>
      </c>
      <c r="AK29" s="9">
        <v>213.13</v>
      </c>
      <c r="AL29" s="9">
        <v>221.66</v>
      </c>
      <c r="AM29" s="9">
        <v>230.53</v>
      </c>
      <c r="AN29" s="9">
        <v>239.75</v>
      </c>
      <c r="AO29" s="9">
        <v>249.34</v>
      </c>
      <c r="AP29" s="9">
        <v>259.31</v>
      </c>
      <c r="AQ29" s="9">
        <v>269.68</v>
      </c>
      <c r="AR29" s="9">
        <v>280.47000000000003</v>
      </c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 t="s">
        <v>1216</v>
      </c>
      <c r="B30" s="29" t="s">
        <v>1217</v>
      </c>
      <c r="C30" s="21" t="s">
        <v>621</v>
      </c>
      <c r="D30" s="9" t="s">
        <v>1217</v>
      </c>
      <c r="E30" s="22"/>
      <c r="F30" s="23"/>
      <c r="G30" s="23"/>
      <c r="H30" s="23">
        <v>1.075</v>
      </c>
      <c r="I30" s="23">
        <v>1.0997250000000001</v>
      </c>
      <c r="J30" s="23">
        <v>1.12501867</v>
      </c>
      <c r="K30" s="23">
        <v>1.1508940999999999</v>
      </c>
      <c r="L30" s="23">
        <v>1.17736467</v>
      </c>
      <c r="M30" s="23">
        <v>1.2044440599999999</v>
      </c>
      <c r="N30" s="23">
        <v>1.2321462700000001</v>
      </c>
      <c r="O30" s="23">
        <v>1.26048563</v>
      </c>
      <c r="P30" s="23">
        <v>1.2894768000000001</v>
      </c>
      <c r="Q30" s="23">
        <v>1.31913477</v>
      </c>
      <c r="R30" s="23">
        <v>1.3494748700000001</v>
      </c>
      <c r="S30" s="23">
        <v>1.3494748700000001</v>
      </c>
      <c r="T30" s="23">
        <v>1.4122645899999999</v>
      </c>
      <c r="U30" s="23">
        <v>1.44474667</v>
      </c>
      <c r="V30" s="23">
        <v>1.47797584</v>
      </c>
      <c r="W30" s="23">
        <v>1.5119692899999999</v>
      </c>
      <c r="X30" s="23">
        <v>1.5467445799999999</v>
      </c>
      <c r="Y30" s="22"/>
      <c r="Z30" s="23"/>
      <c r="AA30" s="23"/>
      <c r="AB30" s="9">
        <v>1.31</v>
      </c>
      <c r="AC30" s="9">
        <v>1.34</v>
      </c>
      <c r="AD30" s="9">
        <v>1.37</v>
      </c>
      <c r="AE30" s="9">
        <v>1.4</v>
      </c>
      <c r="AF30" s="9">
        <v>1.44</v>
      </c>
      <c r="AG30" s="9">
        <v>1.48</v>
      </c>
      <c r="AH30" s="9">
        <v>1.52</v>
      </c>
      <c r="AI30" s="9">
        <v>1.56</v>
      </c>
      <c r="AJ30" s="9">
        <v>1.6</v>
      </c>
      <c r="AK30" s="9">
        <v>1.64</v>
      </c>
      <c r="AL30" s="9">
        <v>1.68</v>
      </c>
      <c r="AM30" s="9">
        <v>1.72</v>
      </c>
      <c r="AN30" s="9">
        <v>1.76</v>
      </c>
      <c r="AO30" s="9">
        <v>1.8</v>
      </c>
      <c r="AP30" s="9">
        <v>1.85</v>
      </c>
      <c r="AQ30" s="9">
        <v>1.9</v>
      </c>
      <c r="AR30" s="9">
        <v>1.95</v>
      </c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 t="s">
        <v>1218</v>
      </c>
      <c r="B31" s="29" t="s">
        <v>1219</v>
      </c>
      <c r="C31" s="21" t="s">
        <v>621</v>
      </c>
      <c r="D31" s="9" t="s">
        <v>1219</v>
      </c>
      <c r="E31" s="22"/>
      <c r="F31" s="23"/>
      <c r="G31" s="23"/>
      <c r="H31" s="23">
        <v>1</v>
      </c>
      <c r="I31" s="23">
        <v>1.0229999999999999</v>
      </c>
      <c r="J31" s="23">
        <v>1.046529</v>
      </c>
      <c r="K31" s="23">
        <v>1.0705991699999999</v>
      </c>
      <c r="L31" s="23">
        <v>1.0952229499999999</v>
      </c>
      <c r="M31" s="23">
        <v>1.1204130800000001</v>
      </c>
      <c r="N31" s="23">
        <v>1.1461825800000001</v>
      </c>
      <c r="O31" s="23">
        <v>1.17254478</v>
      </c>
      <c r="P31" s="23">
        <v>1.1995133099999999</v>
      </c>
      <c r="Q31" s="23">
        <v>1.2271021099999999</v>
      </c>
      <c r="R31" s="23">
        <v>1.2553254599999999</v>
      </c>
      <c r="S31" s="23">
        <v>1.2553254599999999</v>
      </c>
      <c r="T31" s="23">
        <v>1.3137345</v>
      </c>
      <c r="U31" s="23">
        <v>1.3439503900000001</v>
      </c>
      <c r="V31" s="23">
        <v>1.3748612499999999</v>
      </c>
      <c r="W31" s="23">
        <v>1.40648306</v>
      </c>
      <c r="X31" s="23">
        <v>1.43883217</v>
      </c>
      <c r="Y31" s="22"/>
      <c r="Z31" s="23"/>
      <c r="AA31" s="23"/>
      <c r="AB31" s="9">
        <v>1.6</v>
      </c>
      <c r="AC31" s="9">
        <v>1.64</v>
      </c>
      <c r="AD31" s="9">
        <v>1.68</v>
      </c>
      <c r="AE31" s="9">
        <v>1.72</v>
      </c>
      <c r="AF31" s="9">
        <v>1.76</v>
      </c>
      <c r="AG31" s="9">
        <v>1.8</v>
      </c>
      <c r="AH31" s="9">
        <v>1.85</v>
      </c>
      <c r="AI31" s="9">
        <v>1.9</v>
      </c>
      <c r="AJ31" s="9">
        <v>1.95</v>
      </c>
      <c r="AK31" s="9">
        <v>2</v>
      </c>
      <c r="AL31" s="9">
        <v>2.0499999999999998</v>
      </c>
      <c r="AM31" s="9">
        <v>2.1</v>
      </c>
      <c r="AN31" s="9">
        <v>2.15</v>
      </c>
      <c r="AO31" s="9">
        <v>2.2000000000000002</v>
      </c>
      <c r="AP31" s="9">
        <v>2.2599999999999998</v>
      </c>
      <c r="AQ31" s="9">
        <v>2.3199999999999998</v>
      </c>
      <c r="AR31" s="9">
        <v>2.38</v>
      </c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 t="s">
        <v>1220</v>
      </c>
      <c r="B32" s="21" t="s">
        <v>1221</v>
      </c>
      <c r="C32" s="21" t="s">
        <v>621</v>
      </c>
      <c r="D32" s="9" t="s">
        <v>1221</v>
      </c>
      <c r="E32" s="22"/>
      <c r="F32" s="23"/>
      <c r="G32" s="23"/>
      <c r="H32" s="23">
        <v>1</v>
      </c>
      <c r="I32" s="23">
        <v>1.0229999999999999</v>
      </c>
      <c r="J32" s="23">
        <v>1.046529</v>
      </c>
      <c r="K32" s="23">
        <v>1.0705991699999999</v>
      </c>
      <c r="L32" s="23">
        <v>1.0952229499999999</v>
      </c>
      <c r="M32" s="23">
        <v>1.1204130800000001</v>
      </c>
      <c r="N32" s="23">
        <v>1.1461825800000001</v>
      </c>
      <c r="O32" s="23">
        <v>1.17254478</v>
      </c>
      <c r="P32" s="23">
        <v>1.1995133099999999</v>
      </c>
      <c r="Q32" s="23">
        <v>1.2271021099999999</v>
      </c>
      <c r="R32" s="23">
        <v>1.2553254599999999</v>
      </c>
      <c r="S32" s="23">
        <v>1.2553254599999999</v>
      </c>
      <c r="T32" s="23">
        <v>1.3137345</v>
      </c>
      <c r="U32" s="23">
        <v>1.3439503900000001</v>
      </c>
      <c r="V32" s="23">
        <v>1.3748612499999999</v>
      </c>
      <c r="W32" s="23">
        <v>1.40648306</v>
      </c>
      <c r="X32" s="23">
        <v>1.43883217</v>
      </c>
      <c r="Y32" s="22"/>
      <c r="Z32" s="23"/>
      <c r="AA32" s="23"/>
      <c r="AB32" s="23">
        <v>1</v>
      </c>
      <c r="AC32" s="23">
        <v>1.0229999999999999</v>
      </c>
      <c r="AD32" s="23">
        <v>1.046529</v>
      </c>
      <c r="AE32" s="23">
        <v>1.0705991699999999</v>
      </c>
      <c r="AF32" s="23">
        <v>1.0952229499999999</v>
      </c>
      <c r="AG32" s="23">
        <v>1.1204130800000001</v>
      </c>
      <c r="AH32" s="23">
        <v>1.1461825800000001</v>
      </c>
      <c r="AI32" s="23">
        <v>1.17254478</v>
      </c>
      <c r="AJ32" s="23">
        <v>1.1995133099999999</v>
      </c>
      <c r="AK32" s="23">
        <v>1.2271021099999999</v>
      </c>
      <c r="AL32" s="23">
        <v>1.2553254599999999</v>
      </c>
      <c r="AM32" s="23">
        <v>1.2553254599999999</v>
      </c>
      <c r="AN32" s="23">
        <v>1.3137345</v>
      </c>
      <c r="AO32" s="23">
        <v>1.3439503900000001</v>
      </c>
      <c r="AP32" s="23">
        <v>1.3748612499999999</v>
      </c>
      <c r="AQ32" s="23">
        <v>1.40648306</v>
      </c>
      <c r="AR32" s="23">
        <v>1.43883217</v>
      </c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 t="s">
        <v>1222</v>
      </c>
      <c r="B33" s="29" t="s">
        <v>1223</v>
      </c>
      <c r="C33" s="21" t="s">
        <v>666</v>
      </c>
      <c r="D33" s="9" t="s">
        <v>1223</v>
      </c>
      <c r="E33" s="22"/>
      <c r="F33" s="23"/>
      <c r="G33" s="23"/>
      <c r="H33" s="23">
        <v>125.9</v>
      </c>
      <c r="I33" s="23">
        <v>131.46497298</v>
      </c>
      <c r="J33" s="23">
        <v>134.48866735999999</v>
      </c>
      <c r="K33" s="23">
        <v>137.58190671</v>
      </c>
      <c r="L33" s="23">
        <v>140.74629056000001</v>
      </c>
      <c r="M33" s="23">
        <v>143.98345524000001</v>
      </c>
      <c r="N33" s="23">
        <v>147.29507472</v>
      </c>
      <c r="O33" s="23">
        <v>150.68286143</v>
      </c>
      <c r="P33" s="23">
        <v>154.14856725000001</v>
      </c>
      <c r="Q33" s="23">
        <v>157.69398429</v>
      </c>
      <c r="R33" s="23">
        <v>161.32094592999999</v>
      </c>
      <c r="S33" s="23">
        <v>161.32094592999999</v>
      </c>
      <c r="T33" s="23">
        <v>168.82704823</v>
      </c>
      <c r="U33" s="23">
        <v>172.71007033000001</v>
      </c>
      <c r="V33" s="23">
        <v>176.68240195000001</v>
      </c>
      <c r="W33" s="23">
        <v>180.74609720000001</v>
      </c>
      <c r="X33" s="23">
        <v>184.90325743</v>
      </c>
      <c r="Y33" s="22"/>
      <c r="Z33" s="23"/>
      <c r="AA33" s="23"/>
      <c r="AB33" s="9">
        <v>180.95</v>
      </c>
      <c r="AC33" s="9">
        <v>185.47</v>
      </c>
      <c r="AD33" s="9">
        <v>190.11</v>
      </c>
      <c r="AE33" s="9">
        <v>194.86</v>
      </c>
      <c r="AF33" s="9">
        <v>199.73</v>
      </c>
      <c r="AG33" s="9">
        <v>204.72</v>
      </c>
      <c r="AH33" s="9">
        <v>209.84</v>
      </c>
      <c r="AI33" s="9">
        <v>215.09</v>
      </c>
      <c r="AJ33" s="9">
        <v>220.47</v>
      </c>
      <c r="AK33" s="9">
        <v>225.98</v>
      </c>
      <c r="AL33" s="9">
        <v>231.63</v>
      </c>
      <c r="AM33" s="9">
        <v>237.42</v>
      </c>
      <c r="AN33" s="9">
        <v>243.36</v>
      </c>
      <c r="AO33" s="9">
        <v>249.44</v>
      </c>
      <c r="AP33" s="9">
        <v>255.68</v>
      </c>
      <c r="AQ33" s="9">
        <v>262.07</v>
      </c>
      <c r="AR33" s="9">
        <v>268.62</v>
      </c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 t="s">
        <v>1224</v>
      </c>
      <c r="B34" s="29" t="s">
        <v>1164</v>
      </c>
      <c r="C34" s="21" t="s">
        <v>666</v>
      </c>
      <c r="D34" s="9" t="s">
        <v>1164</v>
      </c>
      <c r="E34" s="22"/>
      <c r="F34" s="23"/>
      <c r="G34" s="23"/>
      <c r="H34" s="23">
        <v>87.35</v>
      </c>
      <c r="I34" s="23">
        <v>91.05848829</v>
      </c>
      <c r="J34" s="23">
        <v>93.152833520000001</v>
      </c>
      <c r="K34" s="23">
        <v>95.295348689999997</v>
      </c>
      <c r="L34" s="23">
        <v>97.487141710000003</v>
      </c>
      <c r="M34" s="23">
        <v>99.729345969999997</v>
      </c>
      <c r="N34" s="23">
        <v>102.02312093</v>
      </c>
      <c r="O34" s="23">
        <v>104.36965271</v>
      </c>
      <c r="P34" s="23">
        <v>106.77015471999999</v>
      </c>
      <c r="Q34" s="23">
        <v>109.22586828</v>
      </c>
      <c r="R34" s="23">
        <v>111.73806325</v>
      </c>
      <c r="S34" s="23">
        <v>111.73806325</v>
      </c>
      <c r="T34" s="23">
        <v>116.93712360000001</v>
      </c>
      <c r="U34" s="23">
        <v>119.62667743999999</v>
      </c>
      <c r="V34" s="23">
        <v>122.37809102</v>
      </c>
      <c r="W34" s="23">
        <v>125.19278711</v>
      </c>
      <c r="X34" s="23">
        <v>128.07222121999999</v>
      </c>
      <c r="Y34" s="22"/>
      <c r="Z34" s="23"/>
      <c r="AA34" s="23"/>
      <c r="AB34" s="9">
        <v>130.44999999999999</v>
      </c>
      <c r="AC34" s="9">
        <v>133.71</v>
      </c>
      <c r="AD34" s="9">
        <v>137.05000000000001</v>
      </c>
      <c r="AE34" s="9">
        <v>140.47999999999999</v>
      </c>
      <c r="AF34" s="9">
        <v>143.99</v>
      </c>
      <c r="AG34" s="9">
        <v>147.59</v>
      </c>
      <c r="AH34" s="9">
        <v>151.28</v>
      </c>
      <c r="AI34" s="9">
        <v>155.06</v>
      </c>
      <c r="AJ34" s="9">
        <v>158.94</v>
      </c>
      <c r="AK34" s="9">
        <v>162.91</v>
      </c>
      <c r="AL34" s="9">
        <v>166.98</v>
      </c>
      <c r="AM34" s="9">
        <v>171.15</v>
      </c>
      <c r="AN34" s="9">
        <v>175.43</v>
      </c>
      <c r="AO34" s="9">
        <v>179.82</v>
      </c>
      <c r="AP34" s="9">
        <v>184.32</v>
      </c>
      <c r="AQ34" s="9">
        <v>188.93</v>
      </c>
      <c r="AR34" s="9">
        <v>193.65</v>
      </c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/>
      <c r="B35" s="21"/>
      <c r="C35" s="21"/>
      <c r="D35" s="9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/>
      <c r="B36" s="21"/>
      <c r="C36" s="21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2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/>
      <c r="B37" s="21"/>
      <c r="C37" s="21"/>
      <c r="E37" s="22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/>
      <c r="B38" s="21"/>
      <c r="C38" s="21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/>
      <c r="B39" s="21"/>
      <c r="C39" s="21"/>
      <c r="E39" s="22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2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/>
      <c r="B40" s="21"/>
      <c r="C40" s="21"/>
      <c r="E40" s="22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/>
      <c r="B41" s="21"/>
      <c r="C41" s="21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2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/>
      <c r="B42" s="21"/>
      <c r="C42" s="21"/>
      <c r="E42" s="22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/>
      <c r="B43" s="21"/>
      <c r="C43" s="21"/>
      <c r="E43" s="22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/>
      <c r="B44" s="21"/>
      <c r="C44" s="21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2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/>
      <c r="B45" s="21"/>
      <c r="C45" s="21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2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/>
      <c r="B46" s="21"/>
      <c r="C46" s="21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2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/>
      <c r="B47" s="21"/>
      <c r="C47" s="21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2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/>
      <c r="B48" s="21"/>
      <c r="C48" s="21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2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/>
      <c r="B49" s="21"/>
      <c r="C49" s="21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2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/>
      <c r="B50" s="21"/>
      <c r="C50" s="21"/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/>
      <c r="B51" s="21"/>
      <c r="C51" s="21"/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/>
      <c r="B52" s="21"/>
      <c r="C52" s="21"/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/>
      <c r="B53" s="21"/>
      <c r="C53" s="21"/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/>
      <c r="B54" s="21"/>
      <c r="C54" s="21"/>
      <c r="E54" s="22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2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/>
      <c r="B55" s="21"/>
      <c r="C55" s="21"/>
      <c r="E55" s="22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2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/>
      <c r="B56" s="21"/>
      <c r="C56" s="21"/>
      <c r="E56" s="22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2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/>
      <c r="B57" s="21"/>
      <c r="C57" s="21"/>
      <c r="E57" s="22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2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/>
      <c r="B58" s="21"/>
      <c r="C58" s="21"/>
      <c r="E58" s="22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2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/>
      <c r="B59" s="21"/>
      <c r="C59" s="21"/>
      <c r="E59" s="22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2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/>
      <c r="B60" s="21"/>
      <c r="C60" s="21"/>
      <c r="E60" s="22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2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/>
      <c r="B61" s="21"/>
      <c r="C61" s="21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/>
      <c r="B62" s="21"/>
      <c r="C62" s="21"/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/>
      <c r="B63" s="21"/>
      <c r="C63" s="21"/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/>
      <c r="B64" s="21"/>
      <c r="C64" s="21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/>
      <c r="B65" s="21"/>
      <c r="C65" s="21"/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/>
      <c r="B66" s="21"/>
      <c r="C66" s="21"/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/>
      <c r="B67" s="21"/>
      <c r="C67" s="21"/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/>
      <c r="B68" s="21"/>
      <c r="C68" s="21"/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/>
      <c r="B69" s="21"/>
      <c r="C69" s="21"/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5:364"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5:364"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5:364"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5:364"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5:364"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5:364"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5:364"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5:364"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5:364"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5:364"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5:364"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5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5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5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5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5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sheetProtection algorithmName="SHA-512" hashValue="cdw+WCzKmlo3au+wXIx8daSQTm2HzqPgd0B6tG1IXXBTA5bq1VbSpKRWYxzyv70JvBMRcKqxnTSMvsie3ALD3g==" saltValue="zFW/ANNIIj+nOIP0S2Y4EA==" spinCount="100000" sheet="1"/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7" fitToHeight="0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>
    <pageSetUpPr fitToPage="1"/>
  </sheetPr>
  <dimension ref="A1:MZ2000"/>
  <sheetViews>
    <sheetView zoomScale="80" zoomScaleNormal="80" workbookViewId="0">
      <pane xSplit="2" ySplit="2" topLeftCell="E3" activePane="bottomRight" state="frozen"/>
      <selection pane="topRight" activeCell="C37" sqref="C37"/>
      <selection pane="bottomLeft" activeCell="C37" sqref="C37"/>
      <selection pane="bottomRight" activeCell="C37" sqref="C37"/>
    </sheetView>
  </sheetViews>
  <sheetFormatPr baseColWidth="10" defaultColWidth="9.1640625" defaultRowHeight="15"/>
  <cols>
    <col min="1" max="1" width="22.1640625" style="9" customWidth="1"/>
    <col min="2" max="2" width="26.33203125" style="9" bestFit="1" customWidth="1"/>
    <col min="3" max="3" width="50.5" style="9" bestFit="1" customWidth="1"/>
    <col min="4" max="4" width="57.1640625" style="9" customWidth="1"/>
    <col min="5" max="364" width="12.6640625" style="9" customWidth="1"/>
    <col min="365" max="16384" width="9.1640625" style="9"/>
  </cols>
  <sheetData>
    <row r="1" spans="1:364" ht="18" customHeight="1">
      <c r="A1" s="7" t="s">
        <v>623</v>
      </c>
      <c r="B1" s="8" t="s">
        <v>1225</v>
      </c>
      <c r="E1" s="10" t="s">
        <v>1226</v>
      </c>
      <c r="F1" s="11"/>
      <c r="G1" s="12"/>
      <c r="H1" s="51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3"/>
      <c r="V1" s="27" t="s">
        <v>1225</v>
      </c>
      <c r="W1" s="14"/>
      <c r="X1" s="15"/>
      <c r="Y1" s="10"/>
      <c r="Z1" s="11"/>
      <c r="AA1" s="12"/>
      <c r="AB1" s="51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3"/>
      <c r="AP1" s="27"/>
      <c r="AQ1" s="14"/>
      <c r="AR1" s="15"/>
      <c r="AS1" s="10"/>
      <c r="AT1" s="11"/>
      <c r="AU1" s="12"/>
      <c r="AV1" s="51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3"/>
      <c r="BJ1" s="27"/>
      <c r="BK1" s="14"/>
      <c r="BL1" s="15"/>
      <c r="BM1" s="10"/>
      <c r="BN1" s="11"/>
      <c r="BO1" s="12"/>
      <c r="BP1" s="51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3"/>
      <c r="CD1" s="27"/>
      <c r="CE1" s="14"/>
      <c r="CF1" s="15"/>
      <c r="CG1" s="10"/>
      <c r="CH1" s="11"/>
      <c r="CI1" s="12"/>
      <c r="CJ1" s="51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3"/>
      <c r="CX1" s="27"/>
      <c r="CY1" s="14"/>
      <c r="CZ1" s="15"/>
      <c r="DA1" s="10"/>
      <c r="DB1" s="11"/>
      <c r="DC1" s="12"/>
      <c r="DD1" s="51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3"/>
      <c r="DR1" s="27"/>
      <c r="DS1" s="14"/>
      <c r="DT1" s="15"/>
      <c r="DU1" s="10"/>
      <c r="DV1" s="11"/>
      <c r="DW1" s="12"/>
      <c r="DX1" s="51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3"/>
      <c r="EL1" s="27"/>
      <c r="EM1" s="14"/>
      <c r="EN1" s="15"/>
      <c r="EO1" s="10"/>
      <c r="EP1" s="11"/>
      <c r="EQ1" s="12"/>
      <c r="ER1" s="51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27"/>
      <c r="FG1" s="14"/>
      <c r="FH1" s="15"/>
      <c r="FI1" s="10"/>
      <c r="FJ1" s="11"/>
      <c r="FK1" s="12"/>
      <c r="FL1" s="51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3"/>
      <c r="FZ1" s="27"/>
      <c r="GA1" s="14"/>
      <c r="GB1" s="15"/>
      <c r="GC1" s="10"/>
      <c r="GD1" s="11"/>
      <c r="GE1" s="12"/>
      <c r="GF1" s="51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3"/>
      <c r="GT1" s="27"/>
      <c r="GU1" s="14"/>
      <c r="GV1" s="15"/>
      <c r="GW1" s="10"/>
      <c r="GX1" s="11"/>
      <c r="GY1" s="12"/>
      <c r="GZ1" s="51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3"/>
      <c r="HN1" s="27"/>
      <c r="HO1" s="14"/>
      <c r="HP1" s="15"/>
      <c r="HQ1" s="10"/>
      <c r="HR1" s="11"/>
      <c r="HS1" s="12"/>
      <c r="HT1" s="51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3"/>
      <c r="IH1" s="27"/>
      <c r="II1" s="14"/>
      <c r="IJ1" s="15"/>
      <c r="IK1" s="10"/>
      <c r="IL1" s="11"/>
      <c r="IM1" s="12"/>
      <c r="IN1" s="51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3"/>
      <c r="JB1" s="27"/>
      <c r="JC1" s="14"/>
      <c r="JD1" s="15"/>
      <c r="JE1" s="10"/>
      <c r="JF1" s="11"/>
      <c r="JG1" s="12"/>
      <c r="JH1" s="51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3"/>
      <c r="JV1" s="27"/>
      <c r="JW1" s="14"/>
      <c r="JX1" s="15"/>
      <c r="JY1" s="10"/>
      <c r="JZ1" s="11"/>
      <c r="KA1" s="12"/>
      <c r="KB1" s="51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3"/>
      <c r="KP1" s="27"/>
      <c r="KQ1" s="14"/>
      <c r="KR1" s="15"/>
      <c r="KS1" s="10"/>
      <c r="KT1" s="11"/>
      <c r="KU1" s="12"/>
      <c r="KV1" s="51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3"/>
      <c r="LJ1" s="27"/>
      <c r="LK1" s="14"/>
      <c r="LL1" s="15"/>
      <c r="LM1" s="10"/>
      <c r="LN1" s="11"/>
      <c r="LO1" s="12"/>
      <c r="LP1" s="51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3"/>
      <c r="MD1" s="27"/>
      <c r="ME1" s="14"/>
      <c r="MF1" s="15"/>
      <c r="MG1" s="10"/>
      <c r="MH1" s="11"/>
      <c r="MI1" s="12"/>
      <c r="MJ1" s="51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3"/>
      <c r="MX1" s="27"/>
      <c r="MY1" s="14"/>
      <c r="MZ1" s="15"/>
    </row>
    <row r="2" spans="1:364">
      <c r="A2" s="17" t="s">
        <v>654</v>
      </c>
      <c r="B2" s="17" t="s">
        <v>65</v>
      </c>
      <c r="C2" s="17" t="s">
        <v>655</v>
      </c>
      <c r="D2" s="17" t="s">
        <v>656</v>
      </c>
      <c r="E2" s="18" t="s">
        <v>1</v>
      </c>
      <c r="F2" s="19" t="s">
        <v>2</v>
      </c>
      <c r="G2" s="19" t="s">
        <v>3</v>
      </c>
      <c r="H2" s="19" t="s">
        <v>4</v>
      </c>
      <c r="I2" s="19" t="s">
        <v>5</v>
      </c>
      <c r="J2" s="19" t="s">
        <v>6</v>
      </c>
      <c r="K2" s="19" t="s">
        <v>7</v>
      </c>
      <c r="L2" s="19" t="s">
        <v>8</v>
      </c>
      <c r="M2" s="19" t="s">
        <v>9</v>
      </c>
      <c r="N2" s="19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19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8" t="s">
        <v>1</v>
      </c>
      <c r="Z2" s="19" t="s">
        <v>2</v>
      </c>
      <c r="AA2" s="19" t="s">
        <v>3</v>
      </c>
      <c r="AB2" s="19" t="s">
        <v>4</v>
      </c>
      <c r="AC2" s="19" t="s">
        <v>5</v>
      </c>
      <c r="AD2" s="19" t="s">
        <v>6</v>
      </c>
      <c r="AE2" s="19" t="s">
        <v>7</v>
      </c>
      <c r="AF2" s="19" t="s">
        <v>8</v>
      </c>
      <c r="AG2" s="19" t="s">
        <v>9</v>
      </c>
      <c r="AH2" s="19" t="s">
        <v>10</v>
      </c>
      <c r="AI2" s="19" t="s">
        <v>11</v>
      </c>
      <c r="AJ2" s="19" t="s">
        <v>12</v>
      </c>
      <c r="AK2" s="19" t="s">
        <v>13</v>
      </c>
      <c r="AL2" s="19" t="s">
        <v>14</v>
      </c>
      <c r="AM2" s="19" t="s">
        <v>15</v>
      </c>
      <c r="AN2" s="19" t="s">
        <v>16</v>
      </c>
      <c r="AO2" s="19" t="s">
        <v>17</v>
      </c>
      <c r="AP2" s="19" t="s">
        <v>18</v>
      </c>
      <c r="AQ2" s="19" t="s">
        <v>19</v>
      </c>
      <c r="AR2" s="19" t="s">
        <v>20</v>
      </c>
      <c r="AS2" s="18" t="s">
        <v>1</v>
      </c>
      <c r="AT2" s="19" t="s">
        <v>2</v>
      </c>
      <c r="AU2" s="19" t="s">
        <v>3</v>
      </c>
      <c r="AV2" s="19" t="s">
        <v>4</v>
      </c>
      <c r="AW2" s="19" t="s">
        <v>5</v>
      </c>
      <c r="AX2" s="19" t="s">
        <v>6</v>
      </c>
      <c r="AY2" s="19" t="s">
        <v>7</v>
      </c>
      <c r="AZ2" s="19" t="s">
        <v>8</v>
      </c>
      <c r="BA2" s="19" t="s">
        <v>9</v>
      </c>
      <c r="BB2" s="19" t="s">
        <v>10</v>
      </c>
      <c r="BC2" s="19" t="s">
        <v>11</v>
      </c>
      <c r="BD2" s="19" t="s">
        <v>12</v>
      </c>
      <c r="BE2" s="19" t="s">
        <v>13</v>
      </c>
      <c r="BF2" s="19" t="s">
        <v>14</v>
      </c>
      <c r="BG2" s="19" t="s">
        <v>15</v>
      </c>
      <c r="BH2" s="19" t="s">
        <v>16</v>
      </c>
      <c r="BI2" s="19" t="s">
        <v>17</v>
      </c>
      <c r="BJ2" s="19" t="s">
        <v>18</v>
      </c>
      <c r="BK2" s="19" t="s">
        <v>19</v>
      </c>
      <c r="BL2" s="19" t="s">
        <v>20</v>
      </c>
      <c r="BM2" s="18" t="s">
        <v>1</v>
      </c>
      <c r="BN2" s="19" t="s">
        <v>2</v>
      </c>
      <c r="BO2" s="19" t="s">
        <v>3</v>
      </c>
      <c r="BP2" s="19" t="s">
        <v>4</v>
      </c>
      <c r="BQ2" s="19" t="s">
        <v>5</v>
      </c>
      <c r="BR2" s="19" t="s">
        <v>6</v>
      </c>
      <c r="BS2" s="19" t="s">
        <v>7</v>
      </c>
      <c r="BT2" s="19" t="s">
        <v>8</v>
      </c>
      <c r="BU2" s="19" t="s">
        <v>9</v>
      </c>
      <c r="BV2" s="19" t="s">
        <v>10</v>
      </c>
      <c r="BW2" s="19" t="s">
        <v>11</v>
      </c>
      <c r="BX2" s="19" t="s">
        <v>12</v>
      </c>
      <c r="BY2" s="19" t="s">
        <v>13</v>
      </c>
      <c r="BZ2" s="19" t="s">
        <v>14</v>
      </c>
      <c r="CA2" s="19" t="s">
        <v>15</v>
      </c>
      <c r="CB2" s="19" t="s">
        <v>16</v>
      </c>
      <c r="CC2" s="19" t="s">
        <v>17</v>
      </c>
      <c r="CD2" s="19" t="s">
        <v>18</v>
      </c>
      <c r="CE2" s="19" t="s">
        <v>19</v>
      </c>
      <c r="CF2" s="19" t="s">
        <v>20</v>
      </c>
      <c r="CG2" s="18" t="s">
        <v>1</v>
      </c>
      <c r="CH2" s="19" t="s">
        <v>2</v>
      </c>
      <c r="CI2" s="19" t="s">
        <v>3</v>
      </c>
      <c r="CJ2" s="19" t="s">
        <v>4</v>
      </c>
      <c r="CK2" s="19" t="s">
        <v>5</v>
      </c>
      <c r="CL2" s="19" t="s">
        <v>6</v>
      </c>
      <c r="CM2" s="19" t="s">
        <v>7</v>
      </c>
      <c r="CN2" s="19" t="s">
        <v>8</v>
      </c>
      <c r="CO2" s="19" t="s">
        <v>9</v>
      </c>
      <c r="CP2" s="19" t="s">
        <v>10</v>
      </c>
      <c r="CQ2" s="19" t="s">
        <v>11</v>
      </c>
      <c r="CR2" s="19" t="s">
        <v>12</v>
      </c>
      <c r="CS2" s="19" t="s">
        <v>13</v>
      </c>
      <c r="CT2" s="19" t="s">
        <v>14</v>
      </c>
      <c r="CU2" s="19" t="s">
        <v>15</v>
      </c>
      <c r="CV2" s="19" t="s">
        <v>16</v>
      </c>
      <c r="CW2" s="19" t="s">
        <v>17</v>
      </c>
      <c r="CX2" s="19" t="s">
        <v>18</v>
      </c>
      <c r="CY2" s="19" t="s">
        <v>19</v>
      </c>
      <c r="CZ2" s="19" t="s">
        <v>20</v>
      </c>
      <c r="DA2" s="18" t="s">
        <v>1</v>
      </c>
      <c r="DB2" s="19" t="s">
        <v>2</v>
      </c>
      <c r="DC2" s="19" t="s">
        <v>3</v>
      </c>
      <c r="DD2" s="19" t="s">
        <v>4</v>
      </c>
      <c r="DE2" s="19" t="s">
        <v>5</v>
      </c>
      <c r="DF2" s="19" t="s">
        <v>6</v>
      </c>
      <c r="DG2" s="19" t="s">
        <v>7</v>
      </c>
      <c r="DH2" s="19" t="s">
        <v>8</v>
      </c>
      <c r="DI2" s="19" t="s">
        <v>9</v>
      </c>
      <c r="DJ2" s="19" t="s">
        <v>10</v>
      </c>
      <c r="DK2" s="19" t="s">
        <v>11</v>
      </c>
      <c r="DL2" s="19" t="s">
        <v>12</v>
      </c>
      <c r="DM2" s="19" t="s">
        <v>13</v>
      </c>
      <c r="DN2" s="19" t="s">
        <v>14</v>
      </c>
      <c r="DO2" s="19" t="s">
        <v>15</v>
      </c>
      <c r="DP2" s="19" t="s">
        <v>16</v>
      </c>
      <c r="DQ2" s="19" t="s">
        <v>17</v>
      </c>
      <c r="DR2" s="19" t="s">
        <v>18</v>
      </c>
      <c r="DS2" s="19" t="s">
        <v>19</v>
      </c>
      <c r="DT2" s="19" t="s">
        <v>20</v>
      </c>
      <c r="DU2" s="18" t="s">
        <v>1</v>
      </c>
      <c r="DV2" s="19" t="s">
        <v>2</v>
      </c>
      <c r="DW2" s="19" t="s">
        <v>3</v>
      </c>
      <c r="DX2" s="19" t="s">
        <v>4</v>
      </c>
      <c r="DY2" s="19" t="s">
        <v>5</v>
      </c>
      <c r="DZ2" s="19" t="s">
        <v>6</v>
      </c>
      <c r="EA2" s="19" t="s">
        <v>7</v>
      </c>
      <c r="EB2" s="19" t="s">
        <v>8</v>
      </c>
      <c r="EC2" s="19" t="s">
        <v>9</v>
      </c>
      <c r="ED2" s="19" t="s">
        <v>10</v>
      </c>
      <c r="EE2" s="19" t="s">
        <v>11</v>
      </c>
      <c r="EF2" s="19" t="s">
        <v>12</v>
      </c>
      <c r="EG2" s="19" t="s">
        <v>13</v>
      </c>
      <c r="EH2" s="19" t="s">
        <v>14</v>
      </c>
      <c r="EI2" s="19" t="s">
        <v>15</v>
      </c>
      <c r="EJ2" s="19" t="s">
        <v>16</v>
      </c>
      <c r="EK2" s="19" t="s">
        <v>17</v>
      </c>
      <c r="EL2" s="19" t="s">
        <v>18</v>
      </c>
      <c r="EM2" s="19" t="s">
        <v>19</v>
      </c>
      <c r="EN2" s="19" t="s">
        <v>20</v>
      </c>
      <c r="EO2" s="18" t="s">
        <v>1</v>
      </c>
      <c r="EP2" s="19" t="s">
        <v>2</v>
      </c>
      <c r="EQ2" s="19" t="s">
        <v>3</v>
      </c>
      <c r="ER2" s="19" t="s">
        <v>4</v>
      </c>
      <c r="ES2" s="19" t="s">
        <v>5</v>
      </c>
      <c r="ET2" s="19" t="s">
        <v>6</v>
      </c>
      <c r="EU2" s="19" t="s">
        <v>7</v>
      </c>
      <c r="EV2" s="19" t="s">
        <v>8</v>
      </c>
      <c r="EW2" s="19" t="s">
        <v>9</v>
      </c>
      <c r="EX2" s="19" t="s">
        <v>10</v>
      </c>
      <c r="EY2" s="19" t="s">
        <v>11</v>
      </c>
      <c r="EZ2" s="19" t="s">
        <v>12</v>
      </c>
      <c r="FA2" s="19" t="s">
        <v>13</v>
      </c>
      <c r="FB2" s="19" t="s">
        <v>14</v>
      </c>
      <c r="FC2" s="19" t="s">
        <v>15</v>
      </c>
      <c r="FD2" s="19" t="s">
        <v>16</v>
      </c>
      <c r="FE2" s="19" t="s">
        <v>17</v>
      </c>
      <c r="FF2" s="19" t="s">
        <v>18</v>
      </c>
      <c r="FG2" s="19" t="s">
        <v>19</v>
      </c>
      <c r="FH2" s="19" t="s">
        <v>20</v>
      </c>
      <c r="FI2" s="18" t="s">
        <v>1</v>
      </c>
      <c r="FJ2" s="19" t="s">
        <v>2</v>
      </c>
      <c r="FK2" s="19" t="s">
        <v>3</v>
      </c>
      <c r="FL2" s="19" t="s">
        <v>4</v>
      </c>
      <c r="FM2" s="19" t="s">
        <v>5</v>
      </c>
      <c r="FN2" s="19" t="s">
        <v>6</v>
      </c>
      <c r="FO2" s="19" t="s">
        <v>7</v>
      </c>
      <c r="FP2" s="19" t="s">
        <v>8</v>
      </c>
      <c r="FQ2" s="19" t="s">
        <v>9</v>
      </c>
      <c r="FR2" s="19" t="s">
        <v>10</v>
      </c>
      <c r="FS2" s="19" t="s">
        <v>11</v>
      </c>
      <c r="FT2" s="19" t="s">
        <v>12</v>
      </c>
      <c r="FU2" s="19" t="s">
        <v>13</v>
      </c>
      <c r="FV2" s="19" t="s">
        <v>14</v>
      </c>
      <c r="FW2" s="19" t="s">
        <v>15</v>
      </c>
      <c r="FX2" s="19" t="s">
        <v>16</v>
      </c>
      <c r="FY2" s="19" t="s">
        <v>17</v>
      </c>
      <c r="FZ2" s="19" t="s">
        <v>18</v>
      </c>
      <c r="GA2" s="19" t="s">
        <v>19</v>
      </c>
      <c r="GB2" s="19" t="s">
        <v>20</v>
      </c>
      <c r="GC2" s="18" t="s">
        <v>1</v>
      </c>
      <c r="GD2" s="19" t="s">
        <v>2</v>
      </c>
      <c r="GE2" s="19" t="s">
        <v>3</v>
      </c>
      <c r="GF2" s="19" t="s">
        <v>4</v>
      </c>
      <c r="GG2" s="19" t="s">
        <v>5</v>
      </c>
      <c r="GH2" s="19" t="s">
        <v>6</v>
      </c>
      <c r="GI2" s="19" t="s">
        <v>7</v>
      </c>
      <c r="GJ2" s="19" t="s">
        <v>8</v>
      </c>
      <c r="GK2" s="19" t="s">
        <v>9</v>
      </c>
      <c r="GL2" s="19" t="s">
        <v>10</v>
      </c>
      <c r="GM2" s="19" t="s">
        <v>11</v>
      </c>
      <c r="GN2" s="19" t="s">
        <v>12</v>
      </c>
      <c r="GO2" s="19" t="s">
        <v>13</v>
      </c>
      <c r="GP2" s="19" t="s">
        <v>14</v>
      </c>
      <c r="GQ2" s="19" t="s">
        <v>15</v>
      </c>
      <c r="GR2" s="19" t="s">
        <v>16</v>
      </c>
      <c r="GS2" s="19" t="s">
        <v>17</v>
      </c>
      <c r="GT2" s="19" t="s">
        <v>18</v>
      </c>
      <c r="GU2" s="19" t="s">
        <v>19</v>
      </c>
      <c r="GV2" s="19" t="s">
        <v>20</v>
      </c>
      <c r="GW2" s="18" t="s">
        <v>1</v>
      </c>
      <c r="GX2" s="19" t="s">
        <v>2</v>
      </c>
      <c r="GY2" s="19" t="s">
        <v>3</v>
      </c>
      <c r="GZ2" s="19" t="s">
        <v>4</v>
      </c>
      <c r="HA2" s="19" t="s">
        <v>5</v>
      </c>
      <c r="HB2" s="19" t="s">
        <v>6</v>
      </c>
      <c r="HC2" s="19" t="s">
        <v>7</v>
      </c>
      <c r="HD2" s="19" t="s">
        <v>8</v>
      </c>
      <c r="HE2" s="19" t="s">
        <v>9</v>
      </c>
      <c r="HF2" s="19" t="s">
        <v>10</v>
      </c>
      <c r="HG2" s="19" t="s">
        <v>11</v>
      </c>
      <c r="HH2" s="19" t="s">
        <v>12</v>
      </c>
      <c r="HI2" s="19" t="s">
        <v>13</v>
      </c>
      <c r="HJ2" s="19" t="s">
        <v>14</v>
      </c>
      <c r="HK2" s="19" t="s">
        <v>15</v>
      </c>
      <c r="HL2" s="19" t="s">
        <v>16</v>
      </c>
      <c r="HM2" s="19" t="s">
        <v>17</v>
      </c>
      <c r="HN2" s="19" t="s">
        <v>18</v>
      </c>
      <c r="HO2" s="19" t="s">
        <v>19</v>
      </c>
      <c r="HP2" s="19" t="s">
        <v>20</v>
      </c>
      <c r="HQ2" s="18" t="s">
        <v>1</v>
      </c>
      <c r="HR2" s="19" t="s">
        <v>2</v>
      </c>
      <c r="HS2" s="19" t="s">
        <v>3</v>
      </c>
      <c r="HT2" s="19" t="s">
        <v>4</v>
      </c>
      <c r="HU2" s="19" t="s">
        <v>5</v>
      </c>
      <c r="HV2" s="19" t="s">
        <v>6</v>
      </c>
      <c r="HW2" s="19" t="s">
        <v>7</v>
      </c>
      <c r="HX2" s="19" t="s">
        <v>8</v>
      </c>
      <c r="HY2" s="19" t="s">
        <v>9</v>
      </c>
      <c r="HZ2" s="19" t="s">
        <v>10</v>
      </c>
      <c r="IA2" s="19" t="s">
        <v>11</v>
      </c>
      <c r="IB2" s="19" t="s">
        <v>12</v>
      </c>
      <c r="IC2" s="19" t="s">
        <v>13</v>
      </c>
      <c r="ID2" s="19" t="s">
        <v>14</v>
      </c>
      <c r="IE2" s="19" t="s">
        <v>15</v>
      </c>
      <c r="IF2" s="19" t="s">
        <v>16</v>
      </c>
      <c r="IG2" s="19" t="s">
        <v>17</v>
      </c>
      <c r="IH2" s="19" t="s">
        <v>18</v>
      </c>
      <c r="II2" s="19" t="s">
        <v>19</v>
      </c>
      <c r="IJ2" s="19" t="s">
        <v>20</v>
      </c>
      <c r="IK2" s="18" t="s">
        <v>1</v>
      </c>
      <c r="IL2" s="19" t="s">
        <v>2</v>
      </c>
      <c r="IM2" s="19" t="s">
        <v>3</v>
      </c>
      <c r="IN2" s="19" t="s">
        <v>4</v>
      </c>
      <c r="IO2" s="19" t="s">
        <v>5</v>
      </c>
      <c r="IP2" s="19" t="s">
        <v>6</v>
      </c>
      <c r="IQ2" s="19" t="s">
        <v>7</v>
      </c>
      <c r="IR2" s="19" t="s">
        <v>8</v>
      </c>
      <c r="IS2" s="19" t="s">
        <v>9</v>
      </c>
      <c r="IT2" s="19" t="s">
        <v>10</v>
      </c>
      <c r="IU2" s="19" t="s">
        <v>11</v>
      </c>
      <c r="IV2" s="19" t="s">
        <v>12</v>
      </c>
      <c r="IW2" s="19" t="s">
        <v>13</v>
      </c>
      <c r="IX2" s="19" t="s">
        <v>14</v>
      </c>
      <c r="IY2" s="19" t="s">
        <v>15</v>
      </c>
      <c r="IZ2" s="19" t="s">
        <v>16</v>
      </c>
      <c r="JA2" s="19" t="s">
        <v>17</v>
      </c>
      <c r="JB2" s="19" t="s">
        <v>18</v>
      </c>
      <c r="JC2" s="19" t="s">
        <v>19</v>
      </c>
      <c r="JD2" s="19" t="s">
        <v>20</v>
      </c>
      <c r="JE2" s="18" t="s">
        <v>1</v>
      </c>
      <c r="JF2" s="19" t="s">
        <v>2</v>
      </c>
      <c r="JG2" s="19" t="s">
        <v>3</v>
      </c>
      <c r="JH2" s="19" t="s">
        <v>4</v>
      </c>
      <c r="JI2" s="19" t="s">
        <v>5</v>
      </c>
      <c r="JJ2" s="19" t="s">
        <v>6</v>
      </c>
      <c r="JK2" s="19" t="s">
        <v>7</v>
      </c>
      <c r="JL2" s="19" t="s">
        <v>8</v>
      </c>
      <c r="JM2" s="19" t="s">
        <v>9</v>
      </c>
      <c r="JN2" s="19" t="s">
        <v>10</v>
      </c>
      <c r="JO2" s="19" t="s">
        <v>11</v>
      </c>
      <c r="JP2" s="19" t="s">
        <v>12</v>
      </c>
      <c r="JQ2" s="19" t="s">
        <v>13</v>
      </c>
      <c r="JR2" s="19" t="s">
        <v>14</v>
      </c>
      <c r="JS2" s="19" t="s">
        <v>15</v>
      </c>
      <c r="JT2" s="19" t="s">
        <v>16</v>
      </c>
      <c r="JU2" s="19" t="s">
        <v>17</v>
      </c>
      <c r="JV2" s="19" t="s">
        <v>18</v>
      </c>
      <c r="JW2" s="19" t="s">
        <v>19</v>
      </c>
      <c r="JX2" s="19" t="s">
        <v>20</v>
      </c>
      <c r="JY2" s="18" t="s">
        <v>1</v>
      </c>
      <c r="JZ2" s="19" t="s">
        <v>2</v>
      </c>
      <c r="KA2" s="19" t="s">
        <v>3</v>
      </c>
      <c r="KB2" s="19" t="s">
        <v>4</v>
      </c>
      <c r="KC2" s="19" t="s">
        <v>5</v>
      </c>
      <c r="KD2" s="19" t="s">
        <v>6</v>
      </c>
      <c r="KE2" s="19" t="s">
        <v>7</v>
      </c>
      <c r="KF2" s="19" t="s">
        <v>8</v>
      </c>
      <c r="KG2" s="19" t="s">
        <v>9</v>
      </c>
      <c r="KH2" s="19" t="s">
        <v>10</v>
      </c>
      <c r="KI2" s="19" t="s">
        <v>11</v>
      </c>
      <c r="KJ2" s="19" t="s">
        <v>12</v>
      </c>
      <c r="KK2" s="19" t="s">
        <v>13</v>
      </c>
      <c r="KL2" s="19" t="s">
        <v>14</v>
      </c>
      <c r="KM2" s="19" t="s">
        <v>15</v>
      </c>
      <c r="KN2" s="19" t="s">
        <v>16</v>
      </c>
      <c r="KO2" s="19" t="s">
        <v>17</v>
      </c>
      <c r="KP2" s="19" t="s">
        <v>18</v>
      </c>
      <c r="KQ2" s="19" t="s">
        <v>19</v>
      </c>
      <c r="KR2" s="19" t="s">
        <v>20</v>
      </c>
      <c r="KS2" s="18" t="s">
        <v>1</v>
      </c>
      <c r="KT2" s="19" t="s">
        <v>2</v>
      </c>
      <c r="KU2" s="19" t="s">
        <v>3</v>
      </c>
      <c r="KV2" s="19" t="s">
        <v>4</v>
      </c>
      <c r="KW2" s="19" t="s">
        <v>5</v>
      </c>
      <c r="KX2" s="19" t="s">
        <v>6</v>
      </c>
      <c r="KY2" s="19" t="s">
        <v>7</v>
      </c>
      <c r="KZ2" s="19" t="s">
        <v>8</v>
      </c>
      <c r="LA2" s="19" t="s">
        <v>9</v>
      </c>
      <c r="LB2" s="19" t="s">
        <v>10</v>
      </c>
      <c r="LC2" s="19" t="s">
        <v>11</v>
      </c>
      <c r="LD2" s="19" t="s">
        <v>12</v>
      </c>
      <c r="LE2" s="19" t="s">
        <v>13</v>
      </c>
      <c r="LF2" s="19" t="s">
        <v>14</v>
      </c>
      <c r="LG2" s="19" t="s">
        <v>15</v>
      </c>
      <c r="LH2" s="19" t="s">
        <v>16</v>
      </c>
      <c r="LI2" s="19" t="s">
        <v>17</v>
      </c>
      <c r="LJ2" s="19" t="s">
        <v>18</v>
      </c>
      <c r="LK2" s="19" t="s">
        <v>19</v>
      </c>
      <c r="LL2" s="19" t="s">
        <v>20</v>
      </c>
      <c r="LM2" s="18" t="s">
        <v>1</v>
      </c>
      <c r="LN2" s="19" t="s">
        <v>2</v>
      </c>
      <c r="LO2" s="19" t="s">
        <v>3</v>
      </c>
      <c r="LP2" s="19" t="s">
        <v>4</v>
      </c>
      <c r="LQ2" s="19" t="s">
        <v>5</v>
      </c>
      <c r="LR2" s="19" t="s">
        <v>6</v>
      </c>
      <c r="LS2" s="19" t="s">
        <v>7</v>
      </c>
      <c r="LT2" s="19" t="s">
        <v>8</v>
      </c>
      <c r="LU2" s="19" t="s">
        <v>9</v>
      </c>
      <c r="LV2" s="19" t="s">
        <v>10</v>
      </c>
      <c r="LW2" s="19" t="s">
        <v>11</v>
      </c>
      <c r="LX2" s="19" t="s">
        <v>12</v>
      </c>
      <c r="LY2" s="19" t="s">
        <v>13</v>
      </c>
      <c r="LZ2" s="19" t="s">
        <v>14</v>
      </c>
      <c r="MA2" s="19" t="s">
        <v>15</v>
      </c>
      <c r="MB2" s="19" t="s">
        <v>16</v>
      </c>
      <c r="MC2" s="19" t="s">
        <v>17</v>
      </c>
      <c r="MD2" s="19" t="s">
        <v>18</v>
      </c>
      <c r="ME2" s="19" t="s">
        <v>19</v>
      </c>
      <c r="MF2" s="19" t="s">
        <v>20</v>
      </c>
      <c r="MG2" s="18" t="s">
        <v>1</v>
      </c>
      <c r="MH2" s="19" t="s">
        <v>2</v>
      </c>
      <c r="MI2" s="19" t="s">
        <v>3</v>
      </c>
      <c r="MJ2" s="19" t="s">
        <v>4</v>
      </c>
      <c r="MK2" s="19" t="s">
        <v>5</v>
      </c>
      <c r="ML2" s="19" t="s">
        <v>6</v>
      </c>
      <c r="MM2" s="19" t="s">
        <v>7</v>
      </c>
      <c r="MN2" s="19" t="s">
        <v>8</v>
      </c>
      <c r="MO2" s="19" t="s">
        <v>9</v>
      </c>
      <c r="MP2" s="19" t="s">
        <v>10</v>
      </c>
      <c r="MQ2" s="19" t="s">
        <v>11</v>
      </c>
      <c r="MR2" s="19" t="s">
        <v>12</v>
      </c>
      <c r="MS2" s="19" t="s">
        <v>13</v>
      </c>
      <c r="MT2" s="19" t="s">
        <v>14</v>
      </c>
      <c r="MU2" s="19" t="s">
        <v>15</v>
      </c>
      <c r="MV2" s="19" t="s">
        <v>16</v>
      </c>
      <c r="MW2" s="19" t="s">
        <v>17</v>
      </c>
      <c r="MX2" s="19" t="s">
        <v>18</v>
      </c>
      <c r="MY2" s="19" t="s">
        <v>19</v>
      </c>
      <c r="MZ2" s="19" t="s">
        <v>20</v>
      </c>
    </row>
    <row r="3" spans="1:364">
      <c r="A3" s="21" t="s">
        <v>1227</v>
      </c>
      <c r="B3" s="21"/>
      <c r="C3" s="21" t="s">
        <v>666</v>
      </c>
      <c r="E3" s="22">
        <v>10</v>
      </c>
      <c r="F3" s="23">
        <v>10</v>
      </c>
      <c r="G3" s="23">
        <v>10</v>
      </c>
      <c r="H3" s="23">
        <v>10</v>
      </c>
      <c r="I3" s="23">
        <v>10</v>
      </c>
      <c r="J3" s="23">
        <v>10</v>
      </c>
      <c r="K3" s="23">
        <v>10</v>
      </c>
      <c r="L3" s="23">
        <v>10</v>
      </c>
      <c r="M3" s="23">
        <v>10</v>
      </c>
      <c r="N3" s="23">
        <v>10</v>
      </c>
      <c r="O3" s="23">
        <v>10</v>
      </c>
      <c r="P3" s="23">
        <v>10</v>
      </c>
      <c r="Q3" s="23">
        <v>10</v>
      </c>
      <c r="R3" s="23">
        <v>10</v>
      </c>
      <c r="S3" s="23">
        <v>10</v>
      </c>
      <c r="T3" s="23">
        <v>10</v>
      </c>
      <c r="U3" s="23">
        <v>10</v>
      </c>
      <c r="V3" s="23">
        <v>10</v>
      </c>
      <c r="W3" s="23">
        <v>10</v>
      </c>
      <c r="X3" s="23">
        <v>10</v>
      </c>
      <c r="Y3" s="22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2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2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2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2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2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2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2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2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2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2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2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2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2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2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2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2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</row>
    <row r="4" spans="1:364">
      <c r="A4" s="21" t="s">
        <v>1228</v>
      </c>
      <c r="B4" s="21"/>
      <c r="C4" s="21" t="s">
        <v>666</v>
      </c>
      <c r="E4" s="22">
        <v>10</v>
      </c>
      <c r="F4" s="23">
        <v>10</v>
      </c>
      <c r="G4" s="23">
        <v>10</v>
      </c>
      <c r="H4" s="23">
        <v>10</v>
      </c>
      <c r="I4" s="23">
        <v>10</v>
      </c>
      <c r="J4" s="23">
        <v>10</v>
      </c>
      <c r="K4" s="23">
        <v>10</v>
      </c>
      <c r="L4" s="23">
        <v>10</v>
      </c>
      <c r="M4" s="23">
        <v>10</v>
      </c>
      <c r="N4" s="23">
        <v>10</v>
      </c>
      <c r="O4" s="23">
        <v>10</v>
      </c>
      <c r="P4" s="23">
        <v>10</v>
      </c>
      <c r="Q4" s="23">
        <v>10</v>
      </c>
      <c r="R4" s="23">
        <v>10</v>
      </c>
      <c r="S4" s="23">
        <v>10</v>
      </c>
      <c r="T4" s="23">
        <v>10</v>
      </c>
      <c r="U4" s="23">
        <v>10</v>
      </c>
      <c r="V4" s="23">
        <v>10</v>
      </c>
      <c r="W4" s="23">
        <v>10</v>
      </c>
      <c r="X4" s="23">
        <v>10</v>
      </c>
      <c r="Y4" s="22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2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2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2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2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2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2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2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2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2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2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2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2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2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2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2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2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</row>
    <row r="5" spans="1:364">
      <c r="A5" s="21" t="s">
        <v>1229</v>
      </c>
      <c r="B5" s="21" t="s">
        <v>1230</v>
      </c>
      <c r="C5" s="21" t="s">
        <v>666</v>
      </c>
      <c r="D5" s="9" t="s">
        <v>1230</v>
      </c>
      <c r="E5" s="22">
        <v>10</v>
      </c>
      <c r="F5" s="23">
        <v>10</v>
      </c>
      <c r="G5" s="23">
        <v>10</v>
      </c>
      <c r="H5" s="23">
        <v>10</v>
      </c>
      <c r="I5" s="23">
        <v>10</v>
      </c>
      <c r="J5" s="23">
        <v>10</v>
      </c>
      <c r="K5" s="23">
        <v>10</v>
      </c>
      <c r="L5" s="23">
        <v>10</v>
      </c>
      <c r="M5" s="23">
        <v>10</v>
      </c>
      <c r="N5" s="23">
        <v>10</v>
      </c>
      <c r="O5" s="23">
        <v>10</v>
      </c>
      <c r="P5" s="23">
        <v>10</v>
      </c>
      <c r="Q5" s="23">
        <v>10</v>
      </c>
      <c r="R5" s="23">
        <v>10</v>
      </c>
      <c r="S5" s="23">
        <v>10</v>
      </c>
      <c r="T5" s="23">
        <v>10</v>
      </c>
      <c r="U5" s="23">
        <v>10</v>
      </c>
      <c r="V5" s="23">
        <v>10</v>
      </c>
      <c r="W5" s="23">
        <v>10</v>
      </c>
      <c r="X5" s="23">
        <v>10</v>
      </c>
      <c r="Y5" s="22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2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2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2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2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2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2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2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2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2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2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2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2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2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2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2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2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</row>
    <row r="6" spans="1:364">
      <c r="A6" s="21" t="s">
        <v>1231</v>
      </c>
      <c r="B6" s="21" t="s">
        <v>1231</v>
      </c>
      <c r="C6" s="21" t="s">
        <v>621</v>
      </c>
      <c r="D6" s="9" t="s">
        <v>1231</v>
      </c>
      <c r="E6" s="22">
        <v>10</v>
      </c>
      <c r="F6" s="23">
        <v>10</v>
      </c>
      <c r="G6" s="23">
        <v>10</v>
      </c>
      <c r="H6" s="23">
        <v>10</v>
      </c>
      <c r="I6" s="23">
        <v>10</v>
      </c>
      <c r="J6" s="23">
        <v>10</v>
      </c>
      <c r="K6" s="23">
        <v>10</v>
      </c>
      <c r="L6" s="23">
        <v>10</v>
      </c>
      <c r="M6" s="23">
        <v>10</v>
      </c>
      <c r="N6" s="23">
        <v>10</v>
      </c>
      <c r="O6" s="23">
        <v>10</v>
      </c>
      <c r="P6" s="23">
        <v>10</v>
      </c>
      <c r="Q6" s="23">
        <v>10</v>
      </c>
      <c r="R6" s="23">
        <v>10</v>
      </c>
      <c r="S6" s="23">
        <v>10</v>
      </c>
      <c r="T6" s="23">
        <v>10</v>
      </c>
      <c r="U6" s="23">
        <v>10</v>
      </c>
      <c r="V6" s="23">
        <v>10</v>
      </c>
      <c r="W6" s="23">
        <v>10</v>
      </c>
      <c r="X6" s="23">
        <v>10</v>
      </c>
      <c r="Y6" s="22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2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2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2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2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2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2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2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2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2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2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2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2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2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2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2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2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</row>
    <row r="7" spans="1:364">
      <c r="A7" s="21" t="s">
        <v>1232</v>
      </c>
      <c r="B7" s="21" t="s">
        <v>1233</v>
      </c>
      <c r="C7" s="21" t="s">
        <v>666</v>
      </c>
      <c r="D7" s="9" t="s">
        <v>1233</v>
      </c>
      <c r="E7" s="22">
        <v>10</v>
      </c>
      <c r="F7" s="23">
        <v>10</v>
      </c>
      <c r="G7" s="23">
        <v>10</v>
      </c>
      <c r="H7" s="23">
        <v>10</v>
      </c>
      <c r="I7" s="23">
        <v>10</v>
      </c>
      <c r="J7" s="23">
        <v>10</v>
      </c>
      <c r="K7" s="23">
        <v>10</v>
      </c>
      <c r="L7" s="23">
        <v>10</v>
      </c>
      <c r="M7" s="23">
        <v>10</v>
      </c>
      <c r="N7" s="23">
        <v>10</v>
      </c>
      <c r="O7" s="23">
        <v>10</v>
      </c>
      <c r="P7" s="23">
        <v>10</v>
      </c>
      <c r="Q7" s="23">
        <v>10</v>
      </c>
      <c r="R7" s="23">
        <v>10</v>
      </c>
      <c r="S7" s="23">
        <v>10</v>
      </c>
      <c r="T7" s="23">
        <v>10</v>
      </c>
      <c r="U7" s="23">
        <v>10</v>
      </c>
      <c r="V7" s="23">
        <v>10</v>
      </c>
      <c r="W7" s="23">
        <v>10</v>
      </c>
      <c r="X7" s="23">
        <v>10</v>
      </c>
      <c r="Y7" s="22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2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2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2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2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2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2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2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2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2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2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2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2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2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2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2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</row>
    <row r="8" spans="1:364">
      <c r="A8" s="21" t="s">
        <v>1234</v>
      </c>
      <c r="B8" s="21" t="s">
        <v>1235</v>
      </c>
      <c r="C8" s="21" t="s">
        <v>666</v>
      </c>
      <c r="D8" s="9" t="s">
        <v>1235</v>
      </c>
      <c r="E8" s="22">
        <v>10</v>
      </c>
      <c r="F8" s="23">
        <v>10</v>
      </c>
      <c r="G8" s="23">
        <v>10</v>
      </c>
      <c r="H8" s="23">
        <v>10</v>
      </c>
      <c r="I8" s="23">
        <v>10</v>
      </c>
      <c r="J8" s="23">
        <v>10</v>
      </c>
      <c r="K8" s="23">
        <v>10</v>
      </c>
      <c r="L8" s="23">
        <v>10</v>
      </c>
      <c r="M8" s="23">
        <v>10</v>
      </c>
      <c r="N8" s="23">
        <v>10</v>
      </c>
      <c r="O8" s="23">
        <v>10</v>
      </c>
      <c r="P8" s="23">
        <v>10</v>
      </c>
      <c r="Q8" s="23">
        <v>10</v>
      </c>
      <c r="R8" s="23">
        <v>10</v>
      </c>
      <c r="S8" s="23">
        <v>10</v>
      </c>
      <c r="T8" s="23">
        <v>10</v>
      </c>
      <c r="U8" s="23">
        <v>10</v>
      </c>
      <c r="V8" s="23">
        <v>10</v>
      </c>
      <c r="W8" s="23">
        <v>10</v>
      </c>
      <c r="X8" s="23">
        <v>10</v>
      </c>
      <c r="Y8" s="22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2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2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2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2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2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2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2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2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2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2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2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2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2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2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2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</row>
    <row r="9" spans="1:364">
      <c r="A9" s="21" t="s">
        <v>1236</v>
      </c>
      <c r="B9" s="21" t="s">
        <v>1237</v>
      </c>
      <c r="C9" s="21" t="s">
        <v>666</v>
      </c>
      <c r="D9" s="9" t="s">
        <v>1237</v>
      </c>
      <c r="E9" s="22">
        <v>10</v>
      </c>
      <c r="F9" s="23">
        <v>10</v>
      </c>
      <c r="G9" s="23">
        <v>10</v>
      </c>
      <c r="H9" s="23">
        <v>10</v>
      </c>
      <c r="I9" s="23">
        <v>10</v>
      </c>
      <c r="J9" s="23">
        <v>10</v>
      </c>
      <c r="K9" s="23">
        <v>10</v>
      </c>
      <c r="L9" s="23">
        <v>10</v>
      </c>
      <c r="M9" s="23">
        <v>10</v>
      </c>
      <c r="N9" s="23">
        <v>10</v>
      </c>
      <c r="O9" s="23">
        <v>10</v>
      </c>
      <c r="P9" s="23">
        <v>10</v>
      </c>
      <c r="Q9" s="23">
        <v>10</v>
      </c>
      <c r="R9" s="23">
        <v>10</v>
      </c>
      <c r="S9" s="23">
        <v>10</v>
      </c>
      <c r="T9" s="23">
        <v>10</v>
      </c>
      <c r="U9" s="23">
        <v>10</v>
      </c>
      <c r="V9" s="23">
        <v>10</v>
      </c>
      <c r="W9" s="23">
        <v>10</v>
      </c>
      <c r="X9" s="23">
        <v>10</v>
      </c>
      <c r="Y9" s="22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2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2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2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2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2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2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2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2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2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2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2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2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2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2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2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</row>
    <row r="10" spans="1:364">
      <c r="A10" s="21" t="s">
        <v>1238</v>
      </c>
      <c r="B10" s="21" t="s">
        <v>1239</v>
      </c>
      <c r="C10" s="21" t="s">
        <v>666</v>
      </c>
      <c r="D10" s="9" t="s">
        <v>1239</v>
      </c>
      <c r="E10" s="22">
        <v>10</v>
      </c>
      <c r="F10" s="23">
        <v>10</v>
      </c>
      <c r="G10" s="23">
        <v>10</v>
      </c>
      <c r="H10" s="23">
        <v>10</v>
      </c>
      <c r="I10" s="23">
        <v>10</v>
      </c>
      <c r="J10" s="23">
        <v>10</v>
      </c>
      <c r="K10" s="23">
        <v>10</v>
      </c>
      <c r="L10" s="23">
        <v>10</v>
      </c>
      <c r="M10" s="23">
        <v>10</v>
      </c>
      <c r="N10" s="23">
        <v>10</v>
      </c>
      <c r="O10" s="23">
        <v>10</v>
      </c>
      <c r="P10" s="23">
        <v>10</v>
      </c>
      <c r="Q10" s="23">
        <v>10</v>
      </c>
      <c r="R10" s="23">
        <v>10</v>
      </c>
      <c r="S10" s="23">
        <v>10</v>
      </c>
      <c r="T10" s="23">
        <v>10</v>
      </c>
      <c r="U10" s="23">
        <v>10</v>
      </c>
      <c r="V10" s="23">
        <v>10</v>
      </c>
      <c r="W10" s="23">
        <v>10</v>
      </c>
      <c r="X10" s="23">
        <v>10</v>
      </c>
      <c r="Y10" s="22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2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2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2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2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2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2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2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2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2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2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2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2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2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2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2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2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</row>
    <row r="11" spans="1:364">
      <c r="A11" s="21" t="s">
        <v>1240</v>
      </c>
      <c r="B11" s="21" t="s">
        <v>1241</v>
      </c>
      <c r="C11" s="21" t="s">
        <v>666</v>
      </c>
      <c r="D11" s="9" t="s">
        <v>1241</v>
      </c>
      <c r="E11" s="22">
        <v>10</v>
      </c>
      <c r="F11" s="23">
        <v>10</v>
      </c>
      <c r="G11" s="23">
        <v>10</v>
      </c>
      <c r="H11" s="23">
        <v>10</v>
      </c>
      <c r="I11" s="23">
        <v>10</v>
      </c>
      <c r="J11" s="23">
        <v>10</v>
      </c>
      <c r="K11" s="23">
        <v>10</v>
      </c>
      <c r="L11" s="23">
        <v>10</v>
      </c>
      <c r="M11" s="23">
        <v>10</v>
      </c>
      <c r="N11" s="23">
        <v>10</v>
      </c>
      <c r="O11" s="23">
        <v>10</v>
      </c>
      <c r="P11" s="23">
        <v>10</v>
      </c>
      <c r="Q11" s="23">
        <v>10</v>
      </c>
      <c r="R11" s="23">
        <v>10</v>
      </c>
      <c r="S11" s="23">
        <v>10</v>
      </c>
      <c r="T11" s="23">
        <v>10</v>
      </c>
      <c r="U11" s="23">
        <v>10</v>
      </c>
      <c r="V11" s="23">
        <v>10</v>
      </c>
      <c r="W11" s="23">
        <v>10</v>
      </c>
      <c r="X11" s="23">
        <v>10</v>
      </c>
      <c r="Y11" s="22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2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2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2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2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2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2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2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2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2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2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2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2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2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2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2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</row>
    <row r="12" spans="1:364">
      <c r="A12" s="21" t="s">
        <v>1242</v>
      </c>
      <c r="B12" s="21" t="s">
        <v>1243</v>
      </c>
      <c r="C12" s="21" t="s">
        <v>666</v>
      </c>
      <c r="D12" s="9" t="s">
        <v>1243</v>
      </c>
      <c r="E12" s="22">
        <v>10</v>
      </c>
      <c r="F12" s="23">
        <v>10</v>
      </c>
      <c r="G12" s="23">
        <v>10</v>
      </c>
      <c r="H12" s="23">
        <v>10</v>
      </c>
      <c r="I12" s="23">
        <v>10</v>
      </c>
      <c r="J12" s="23">
        <v>10</v>
      </c>
      <c r="K12" s="23">
        <v>10</v>
      </c>
      <c r="L12" s="23">
        <v>10</v>
      </c>
      <c r="M12" s="23">
        <v>10</v>
      </c>
      <c r="N12" s="23">
        <v>10</v>
      </c>
      <c r="O12" s="23">
        <v>10</v>
      </c>
      <c r="P12" s="23">
        <v>10</v>
      </c>
      <c r="Q12" s="23">
        <v>10</v>
      </c>
      <c r="R12" s="23">
        <v>10</v>
      </c>
      <c r="S12" s="23">
        <v>10</v>
      </c>
      <c r="T12" s="23">
        <v>10</v>
      </c>
      <c r="U12" s="23">
        <v>10</v>
      </c>
      <c r="V12" s="23">
        <v>10</v>
      </c>
      <c r="W12" s="23">
        <v>10</v>
      </c>
      <c r="X12" s="23">
        <v>10</v>
      </c>
      <c r="Y12" s="22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2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2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2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2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2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2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2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2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2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2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2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2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2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2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2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2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</row>
    <row r="13" spans="1:364">
      <c r="A13" s="21" t="s">
        <v>1244</v>
      </c>
      <c r="B13" s="21" t="s">
        <v>1245</v>
      </c>
      <c r="C13" s="21" t="s">
        <v>666</v>
      </c>
      <c r="D13" s="9" t="s">
        <v>1245</v>
      </c>
      <c r="E13" s="22">
        <v>10</v>
      </c>
      <c r="F13" s="23">
        <v>10</v>
      </c>
      <c r="G13" s="23">
        <v>10</v>
      </c>
      <c r="H13" s="23">
        <v>10</v>
      </c>
      <c r="I13" s="23">
        <v>10</v>
      </c>
      <c r="J13" s="23">
        <v>10</v>
      </c>
      <c r="K13" s="23">
        <v>10</v>
      </c>
      <c r="L13" s="23">
        <v>10</v>
      </c>
      <c r="M13" s="23">
        <v>10</v>
      </c>
      <c r="N13" s="23">
        <v>10</v>
      </c>
      <c r="O13" s="23">
        <v>10</v>
      </c>
      <c r="P13" s="23">
        <v>10</v>
      </c>
      <c r="Q13" s="23">
        <v>10</v>
      </c>
      <c r="R13" s="23">
        <v>10</v>
      </c>
      <c r="S13" s="23">
        <v>10</v>
      </c>
      <c r="T13" s="23">
        <v>10</v>
      </c>
      <c r="U13" s="23">
        <v>10</v>
      </c>
      <c r="V13" s="23">
        <v>10</v>
      </c>
      <c r="W13" s="23">
        <v>10</v>
      </c>
      <c r="X13" s="23">
        <v>10</v>
      </c>
      <c r="Y13" s="22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2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2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2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2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2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2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2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2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2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2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2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2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2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2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2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</row>
    <row r="14" spans="1:364">
      <c r="A14" s="21" t="s">
        <v>1246</v>
      </c>
      <c r="B14" s="21" t="s">
        <v>1247</v>
      </c>
      <c r="C14" s="21" t="s">
        <v>666</v>
      </c>
      <c r="D14" s="9" t="s">
        <v>1247</v>
      </c>
      <c r="E14" s="22">
        <v>10</v>
      </c>
      <c r="F14" s="23">
        <v>10</v>
      </c>
      <c r="G14" s="23">
        <v>10</v>
      </c>
      <c r="H14" s="23">
        <v>10</v>
      </c>
      <c r="I14" s="23">
        <v>10</v>
      </c>
      <c r="J14" s="23">
        <v>10</v>
      </c>
      <c r="K14" s="23">
        <v>10</v>
      </c>
      <c r="L14" s="23">
        <v>10</v>
      </c>
      <c r="M14" s="23">
        <v>10</v>
      </c>
      <c r="N14" s="23">
        <v>10</v>
      </c>
      <c r="O14" s="23">
        <v>10</v>
      </c>
      <c r="P14" s="23">
        <v>10</v>
      </c>
      <c r="Q14" s="23">
        <v>10</v>
      </c>
      <c r="R14" s="23">
        <v>10</v>
      </c>
      <c r="S14" s="23">
        <v>10</v>
      </c>
      <c r="T14" s="23">
        <v>10</v>
      </c>
      <c r="U14" s="23">
        <v>10</v>
      </c>
      <c r="V14" s="23">
        <v>10</v>
      </c>
      <c r="W14" s="23">
        <v>10</v>
      </c>
      <c r="X14" s="23">
        <v>10</v>
      </c>
      <c r="Y14" s="22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2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2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2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2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2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2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2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2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2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2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2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2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2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2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2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2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</row>
    <row r="15" spans="1:364">
      <c r="A15" s="21" t="s">
        <v>1248</v>
      </c>
      <c r="B15" s="21" t="s">
        <v>1249</v>
      </c>
      <c r="C15" s="21" t="s">
        <v>666</v>
      </c>
      <c r="D15" s="9" t="s">
        <v>1249</v>
      </c>
      <c r="E15" s="22">
        <v>10</v>
      </c>
      <c r="F15" s="23">
        <v>10</v>
      </c>
      <c r="G15" s="23">
        <v>10</v>
      </c>
      <c r="H15" s="23">
        <v>10</v>
      </c>
      <c r="I15" s="23">
        <v>10</v>
      </c>
      <c r="J15" s="23">
        <v>10</v>
      </c>
      <c r="K15" s="23">
        <v>10</v>
      </c>
      <c r="L15" s="23">
        <v>10</v>
      </c>
      <c r="M15" s="23">
        <v>10</v>
      </c>
      <c r="N15" s="23">
        <v>10</v>
      </c>
      <c r="O15" s="23">
        <v>10</v>
      </c>
      <c r="P15" s="23">
        <v>10</v>
      </c>
      <c r="Q15" s="23">
        <v>10</v>
      </c>
      <c r="R15" s="23">
        <v>10</v>
      </c>
      <c r="S15" s="23">
        <v>10</v>
      </c>
      <c r="T15" s="23">
        <v>10</v>
      </c>
      <c r="U15" s="23">
        <v>10</v>
      </c>
      <c r="V15" s="23">
        <v>10</v>
      </c>
      <c r="W15" s="23">
        <v>10</v>
      </c>
      <c r="X15" s="23">
        <v>10</v>
      </c>
      <c r="Y15" s="22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2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2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2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2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2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2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2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2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2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2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2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2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2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2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2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</row>
    <row r="16" spans="1:364">
      <c r="A16" s="21" t="s">
        <v>1250</v>
      </c>
      <c r="B16" s="21" t="s">
        <v>1251</v>
      </c>
      <c r="C16" s="21" t="s">
        <v>666</v>
      </c>
      <c r="D16" s="9" t="s">
        <v>1251</v>
      </c>
      <c r="E16" s="22">
        <v>10</v>
      </c>
      <c r="F16" s="23">
        <v>10</v>
      </c>
      <c r="G16" s="23">
        <v>10</v>
      </c>
      <c r="H16" s="23">
        <v>10</v>
      </c>
      <c r="I16" s="23">
        <v>10</v>
      </c>
      <c r="J16" s="23">
        <v>10</v>
      </c>
      <c r="K16" s="23">
        <v>10</v>
      </c>
      <c r="L16" s="23">
        <v>10</v>
      </c>
      <c r="M16" s="23">
        <v>10</v>
      </c>
      <c r="N16" s="23">
        <v>10</v>
      </c>
      <c r="O16" s="23">
        <v>10</v>
      </c>
      <c r="P16" s="23">
        <v>10</v>
      </c>
      <c r="Q16" s="23">
        <v>10</v>
      </c>
      <c r="R16" s="23">
        <v>10</v>
      </c>
      <c r="S16" s="23">
        <v>10</v>
      </c>
      <c r="T16" s="23">
        <v>10</v>
      </c>
      <c r="U16" s="23">
        <v>10</v>
      </c>
      <c r="V16" s="23">
        <v>10</v>
      </c>
      <c r="W16" s="23">
        <v>10</v>
      </c>
      <c r="X16" s="23">
        <v>10</v>
      </c>
      <c r="Y16" s="22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2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2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2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2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2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2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2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2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2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2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2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2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2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2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2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2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</row>
    <row r="17" spans="1:364">
      <c r="A17" s="21" t="s">
        <v>1252</v>
      </c>
      <c r="B17" s="21" t="s">
        <v>1253</v>
      </c>
      <c r="C17" s="21" t="s">
        <v>666</v>
      </c>
      <c r="D17" s="9" t="s">
        <v>1253</v>
      </c>
      <c r="E17" s="22">
        <v>10</v>
      </c>
      <c r="F17" s="23">
        <v>10</v>
      </c>
      <c r="G17" s="23">
        <v>10</v>
      </c>
      <c r="H17" s="23">
        <v>10</v>
      </c>
      <c r="I17" s="23">
        <v>10</v>
      </c>
      <c r="J17" s="23">
        <v>10</v>
      </c>
      <c r="K17" s="23">
        <v>10</v>
      </c>
      <c r="L17" s="23">
        <v>10</v>
      </c>
      <c r="M17" s="23">
        <v>10</v>
      </c>
      <c r="N17" s="23">
        <v>10</v>
      </c>
      <c r="O17" s="23">
        <v>10</v>
      </c>
      <c r="P17" s="23">
        <v>10</v>
      </c>
      <c r="Q17" s="23">
        <v>10</v>
      </c>
      <c r="R17" s="23">
        <v>10</v>
      </c>
      <c r="S17" s="23">
        <v>10</v>
      </c>
      <c r="T17" s="23">
        <v>10</v>
      </c>
      <c r="U17" s="23">
        <v>10</v>
      </c>
      <c r="V17" s="23">
        <v>10</v>
      </c>
      <c r="W17" s="23">
        <v>10</v>
      </c>
      <c r="X17" s="23">
        <v>10</v>
      </c>
      <c r="Y17" s="22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2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2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2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2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2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2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2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2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2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2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2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2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2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2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2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</row>
    <row r="18" spans="1:364">
      <c r="A18" s="21" t="s">
        <v>1254</v>
      </c>
      <c r="B18" s="21" t="s">
        <v>1245</v>
      </c>
      <c r="C18" s="21" t="s">
        <v>666</v>
      </c>
      <c r="D18" s="9" t="s">
        <v>1245</v>
      </c>
      <c r="E18" s="22">
        <v>10</v>
      </c>
      <c r="F18" s="23">
        <v>10</v>
      </c>
      <c r="G18" s="23">
        <v>10</v>
      </c>
      <c r="H18" s="23">
        <v>10</v>
      </c>
      <c r="I18" s="23">
        <v>10</v>
      </c>
      <c r="J18" s="23">
        <v>10</v>
      </c>
      <c r="K18" s="23">
        <v>10</v>
      </c>
      <c r="L18" s="23">
        <v>10</v>
      </c>
      <c r="M18" s="23">
        <v>10</v>
      </c>
      <c r="N18" s="23">
        <v>10</v>
      </c>
      <c r="O18" s="23">
        <v>10</v>
      </c>
      <c r="P18" s="23">
        <v>10</v>
      </c>
      <c r="Q18" s="23">
        <v>10</v>
      </c>
      <c r="R18" s="23">
        <v>10</v>
      </c>
      <c r="S18" s="23">
        <v>10</v>
      </c>
      <c r="T18" s="23">
        <v>10</v>
      </c>
      <c r="U18" s="23">
        <v>10</v>
      </c>
      <c r="V18" s="23">
        <v>10</v>
      </c>
      <c r="W18" s="23">
        <v>10</v>
      </c>
      <c r="X18" s="23">
        <v>10</v>
      </c>
      <c r="Y18" s="22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2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2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2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2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2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2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2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2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2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2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2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2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2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2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2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2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</row>
    <row r="19" spans="1:364">
      <c r="A19" s="21" t="s">
        <v>1255</v>
      </c>
      <c r="B19" s="21" t="s">
        <v>1256</v>
      </c>
      <c r="C19" s="21" t="s">
        <v>666</v>
      </c>
      <c r="D19" s="9" t="s">
        <v>1256</v>
      </c>
      <c r="E19" s="22">
        <v>10</v>
      </c>
      <c r="F19" s="23">
        <v>10</v>
      </c>
      <c r="G19" s="23">
        <v>10</v>
      </c>
      <c r="H19" s="23">
        <v>10</v>
      </c>
      <c r="I19" s="23">
        <v>10</v>
      </c>
      <c r="J19" s="23">
        <v>10</v>
      </c>
      <c r="K19" s="23">
        <v>10</v>
      </c>
      <c r="L19" s="23">
        <v>10</v>
      </c>
      <c r="M19" s="23">
        <v>10</v>
      </c>
      <c r="N19" s="23">
        <v>10</v>
      </c>
      <c r="O19" s="23">
        <v>10</v>
      </c>
      <c r="P19" s="23">
        <v>10</v>
      </c>
      <c r="Q19" s="23">
        <v>10</v>
      </c>
      <c r="R19" s="23">
        <v>10</v>
      </c>
      <c r="S19" s="23">
        <v>10</v>
      </c>
      <c r="T19" s="23">
        <v>10</v>
      </c>
      <c r="U19" s="23">
        <v>10</v>
      </c>
      <c r="V19" s="23">
        <v>10</v>
      </c>
      <c r="W19" s="23">
        <v>10</v>
      </c>
      <c r="X19" s="23">
        <v>10</v>
      </c>
      <c r="Y19" s="22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2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2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2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2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2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2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2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2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2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2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2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2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2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2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2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2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</row>
    <row r="20" spans="1:364">
      <c r="A20" s="21" t="s">
        <v>1257</v>
      </c>
      <c r="B20" s="21" t="s">
        <v>1258</v>
      </c>
      <c r="C20" s="21" t="s">
        <v>666</v>
      </c>
      <c r="D20" s="9" t="s">
        <v>1258</v>
      </c>
      <c r="E20" s="22">
        <v>10</v>
      </c>
      <c r="F20" s="23">
        <v>10</v>
      </c>
      <c r="G20" s="23">
        <v>10</v>
      </c>
      <c r="H20" s="23">
        <v>10</v>
      </c>
      <c r="I20" s="23">
        <v>10</v>
      </c>
      <c r="J20" s="23">
        <v>10</v>
      </c>
      <c r="K20" s="23">
        <v>10</v>
      </c>
      <c r="L20" s="23">
        <v>10</v>
      </c>
      <c r="M20" s="23">
        <v>10</v>
      </c>
      <c r="N20" s="23">
        <v>10</v>
      </c>
      <c r="O20" s="23">
        <v>10</v>
      </c>
      <c r="P20" s="23">
        <v>10</v>
      </c>
      <c r="Q20" s="23">
        <v>10</v>
      </c>
      <c r="R20" s="23">
        <v>10</v>
      </c>
      <c r="S20" s="23">
        <v>10</v>
      </c>
      <c r="T20" s="23">
        <v>10</v>
      </c>
      <c r="U20" s="23">
        <v>10</v>
      </c>
      <c r="V20" s="23">
        <v>10</v>
      </c>
      <c r="W20" s="23">
        <v>10</v>
      </c>
      <c r="X20" s="23">
        <v>10</v>
      </c>
      <c r="Y20" s="22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2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2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2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2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2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2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2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2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2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2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2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2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2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2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2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2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</row>
    <row r="21" spans="1:364">
      <c r="A21" s="21" t="s">
        <v>1259</v>
      </c>
      <c r="B21" s="21" t="s">
        <v>1260</v>
      </c>
      <c r="C21" s="21" t="s">
        <v>666</v>
      </c>
      <c r="D21" s="9" t="s">
        <v>1260</v>
      </c>
      <c r="E21" s="22">
        <v>10</v>
      </c>
      <c r="F21" s="23">
        <v>10</v>
      </c>
      <c r="G21" s="23">
        <v>10</v>
      </c>
      <c r="H21" s="23">
        <v>10</v>
      </c>
      <c r="I21" s="23">
        <v>10</v>
      </c>
      <c r="J21" s="23">
        <v>10</v>
      </c>
      <c r="K21" s="23">
        <v>10</v>
      </c>
      <c r="L21" s="23">
        <v>10</v>
      </c>
      <c r="M21" s="23">
        <v>10</v>
      </c>
      <c r="N21" s="23">
        <v>10</v>
      </c>
      <c r="O21" s="23">
        <v>10</v>
      </c>
      <c r="P21" s="23">
        <v>10</v>
      </c>
      <c r="Q21" s="23">
        <v>10</v>
      </c>
      <c r="R21" s="23">
        <v>10</v>
      </c>
      <c r="S21" s="23">
        <v>10</v>
      </c>
      <c r="T21" s="23">
        <v>10</v>
      </c>
      <c r="U21" s="23">
        <v>10</v>
      </c>
      <c r="V21" s="23">
        <v>10</v>
      </c>
      <c r="W21" s="23">
        <v>10</v>
      </c>
      <c r="X21" s="23">
        <v>10</v>
      </c>
      <c r="Y21" s="22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2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2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2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2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2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2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2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2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2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2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2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2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2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2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2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2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</row>
    <row r="22" spans="1:364">
      <c r="A22" s="21" t="s">
        <v>1261</v>
      </c>
      <c r="B22" s="21" t="s">
        <v>1262</v>
      </c>
      <c r="C22" s="21" t="s">
        <v>666</v>
      </c>
      <c r="D22" s="9" t="s">
        <v>1262</v>
      </c>
      <c r="E22" s="22">
        <v>10</v>
      </c>
      <c r="F22" s="23">
        <v>10</v>
      </c>
      <c r="G22" s="23">
        <v>10</v>
      </c>
      <c r="H22" s="23">
        <v>10</v>
      </c>
      <c r="I22" s="23">
        <v>10</v>
      </c>
      <c r="J22" s="23">
        <v>10</v>
      </c>
      <c r="K22" s="23">
        <v>10</v>
      </c>
      <c r="L22" s="23">
        <v>10</v>
      </c>
      <c r="M22" s="23">
        <v>10</v>
      </c>
      <c r="N22" s="23">
        <v>10</v>
      </c>
      <c r="O22" s="23">
        <v>10</v>
      </c>
      <c r="P22" s="23">
        <v>10</v>
      </c>
      <c r="Q22" s="23">
        <v>10</v>
      </c>
      <c r="R22" s="23">
        <v>10</v>
      </c>
      <c r="S22" s="23">
        <v>10</v>
      </c>
      <c r="T22" s="23">
        <v>10</v>
      </c>
      <c r="U22" s="23">
        <v>10</v>
      </c>
      <c r="V22" s="23">
        <v>10</v>
      </c>
      <c r="W22" s="23">
        <v>10</v>
      </c>
      <c r="X22" s="23">
        <v>10</v>
      </c>
      <c r="Y22" s="22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2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2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2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2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2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2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2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2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2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2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2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2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2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2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2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2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</row>
    <row r="23" spans="1:364">
      <c r="E23" s="22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2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2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2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2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2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2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2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2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2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2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2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2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2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2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2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2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2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</row>
    <row r="24" spans="1:364">
      <c r="A24" s="21"/>
      <c r="B24" s="21"/>
      <c r="C24" s="21"/>
      <c r="E24" s="22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2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2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2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2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2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2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2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2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2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2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2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2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2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2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2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2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2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</row>
    <row r="25" spans="1:364" s="25" customFormat="1">
      <c r="A25" s="21"/>
      <c r="B25" s="21"/>
      <c r="C25" s="21"/>
      <c r="D25" s="9"/>
      <c r="E25" s="22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2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2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2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2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2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2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2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2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2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2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2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2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2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2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2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2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2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</row>
    <row r="26" spans="1:364">
      <c r="A26" s="21"/>
      <c r="B26" s="21"/>
      <c r="C26" s="21"/>
      <c r="E26" s="22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2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2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2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2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2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2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2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2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2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2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2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2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2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2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2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2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2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</row>
    <row r="27" spans="1:364">
      <c r="A27" s="21"/>
      <c r="B27" s="21"/>
      <c r="C27" s="21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2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2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2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2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2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2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2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2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2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2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2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2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2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2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2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2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2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</row>
    <row r="28" spans="1:364">
      <c r="A28" s="21"/>
      <c r="B28" s="21"/>
      <c r="C28" s="21"/>
      <c r="E28" s="22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2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2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2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2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2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2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2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2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2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2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2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2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2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2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2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2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2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</row>
    <row r="29" spans="1:364">
      <c r="A29" s="21"/>
      <c r="B29" s="21"/>
      <c r="C29" s="21"/>
      <c r="E29" s="22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2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2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2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2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2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2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2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2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2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2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2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2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2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2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2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2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2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</row>
    <row r="30" spans="1:364">
      <c r="A30" s="21"/>
      <c r="B30" s="21"/>
      <c r="C30" s="21"/>
      <c r="E30" s="22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2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2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2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2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2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2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2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2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2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2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2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2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2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2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2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2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</row>
    <row r="31" spans="1:364">
      <c r="A31" s="21"/>
      <c r="B31" s="21"/>
      <c r="C31" s="21"/>
      <c r="E31" s="22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2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2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2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2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2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2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2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2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2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2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2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2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2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2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2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2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2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</row>
    <row r="32" spans="1:364">
      <c r="A32" s="21"/>
      <c r="B32" s="21"/>
      <c r="C32" s="21"/>
      <c r="E32" s="22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2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2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2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2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2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2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2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2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2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2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2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2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2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2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2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2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2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</row>
    <row r="33" spans="1:364">
      <c r="A33" s="21"/>
      <c r="B33" s="21"/>
      <c r="C33" s="21"/>
      <c r="E33" s="22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2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2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2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2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2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2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2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2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2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2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2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2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2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2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2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2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2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</row>
    <row r="34" spans="1:364">
      <c r="A34" s="21"/>
      <c r="B34" s="21"/>
      <c r="C34" s="21"/>
      <c r="E34" s="22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2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2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2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2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2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2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2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2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2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2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2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2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2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2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2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2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2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</row>
    <row r="35" spans="1:364" s="25" customFormat="1">
      <c r="A35" s="21"/>
      <c r="B35" s="21"/>
      <c r="C35" s="21"/>
      <c r="D35" s="9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2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2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2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2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2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2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2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2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2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2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2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2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2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2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2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2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</row>
    <row r="36" spans="1:364">
      <c r="A36" s="21"/>
      <c r="B36" s="21"/>
      <c r="C36" s="21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2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2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2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2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2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2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2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2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2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2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2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2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2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2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2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2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2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</row>
    <row r="37" spans="1:364">
      <c r="A37" s="21"/>
      <c r="B37" s="21"/>
      <c r="C37" s="21"/>
      <c r="E37" s="22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2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2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2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2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2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2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2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2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2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2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2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2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2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2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2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2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2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</row>
    <row r="38" spans="1:364">
      <c r="A38" s="21"/>
      <c r="B38" s="21"/>
      <c r="C38" s="21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2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2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2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2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2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2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2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2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2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2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2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2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2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2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2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2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2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</row>
    <row r="39" spans="1:364">
      <c r="A39" s="21"/>
      <c r="B39" s="21"/>
      <c r="C39" s="21"/>
      <c r="E39" s="22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2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2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2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2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2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2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2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2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2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2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2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2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2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2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2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2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2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</row>
    <row r="40" spans="1:364">
      <c r="A40" s="21"/>
      <c r="B40" s="21"/>
      <c r="C40" s="21"/>
      <c r="E40" s="22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2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2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2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2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2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2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2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2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2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2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2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2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2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2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2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2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2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</row>
    <row r="41" spans="1:364">
      <c r="A41" s="21"/>
      <c r="B41" s="21"/>
      <c r="C41" s="21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2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2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2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2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2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2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2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2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2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2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2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2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2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2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2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2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2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</row>
    <row r="42" spans="1:364">
      <c r="A42" s="21"/>
      <c r="B42" s="21"/>
      <c r="C42" s="21"/>
      <c r="E42" s="22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2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2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2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2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2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2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2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2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2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2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2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2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2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2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2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2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2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</row>
    <row r="43" spans="1:364">
      <c r="A43" s="21"/>
      <c r="B43" s="21"/>
      <c r="C43" s="21"/>
      <c r="E43" s="22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2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2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2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2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2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2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2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2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2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2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2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2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2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2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2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2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2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</row>
    <row r="44" spans="1:364">
      <c r="A44" s="21"/>
      <c r="B44" s="21"/>
      <c r="C44" s="21"/>
      <c r="E44" s="22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2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2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2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2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2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2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2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2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2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2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2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2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2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2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2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2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2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</row>
    <row r="45" spans="1:364">
      <c r="A45" s="21"/>
      <c r="B45" s="21"/>
      <c r="C45" s="21"/>
      <c r="E45" s="22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2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2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2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2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2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2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2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2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2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2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2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2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2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2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2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2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2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</row>
    <row r="46" spans="1:364">
      <c r="A46" s="21"/>
      <c r="B46" s="21"/>
      <c r="C46" s="21"/>
      <c r="E46" s="2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2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2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2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2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2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2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2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2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2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2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2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2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2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2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2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2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2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</row>
    <row r="47" spans="1:364">
      <c r="A47" s="21"/>
      <c r="B47" s="21"/>
      <c r="C47" s="21"/>
      <c r="E47" s="2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2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2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2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2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2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2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2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2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2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2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2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2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2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2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2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2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2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</row>
    <row r="48" spans="1:364">
      <c r="A48" s="21"/>
      <c r="B48" s="21"/>
      <c r="C48" s="21"/>
      <c r="E48" s="22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2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2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2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2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2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2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2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2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2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2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2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2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2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2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2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2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2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</row>
    <row r="49" spans="1:364">
      <c r="A49" s="21"/>
      <c r="B49" s="21"/>
      <c r="C49" s="21"/>
      <c r="E49" s="2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2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2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2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2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2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2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2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2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2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2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2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2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2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2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2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2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2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</row>
    <row r="50" spans="1:364">
      <c r="A50" s="21"/>
      <c r="B50" s="21"/>
      <c r="C50" s="21"/>
      <c r="E50" s="2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2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2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2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2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2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2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2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2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2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2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2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2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2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2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2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2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2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</row>
    <row r="51" spans="1:364">
      <c r="A51" s="21"/>
      <c r="B51" s="21"/>
      <c r="C51" s="21"/>
      <c r="E51" s="2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2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2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2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2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2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2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2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2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2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2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2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2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2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2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2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2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2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</row>
    <row r="52" spans="1:364">
      <c r="A52" s="21"/>
      <c r="B52" s="21"/>
      <c r="C52" s="21"/>
      <c r="E52" s="2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2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2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2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2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2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2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2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2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2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2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2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2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2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2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2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2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2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</row>
    <row r="53" spans="1:364">
      <c r="A53" s="21"/>
      <c r="B53" s="21"/>
      <c r="C53" s="21"/>
      <c r="E53" s="22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2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2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2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2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2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2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2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2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2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2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2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2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2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2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2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2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2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</row>
    <row r="54" spans="1:364">
      <c r="A54" s="21"/>
      <c r="B54" s="21"/>
      <c r="C54" s="21"/>
      <c r="E54" s="22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2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2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2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2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2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2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2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2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2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2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2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2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2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2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2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2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</row>
    <row r="55" spans="1:364">
      <c r="A55" s="21"/>
      <c r="B55" s="21"/>
      <c r="C55" s="21"/>
      <c r="D55" s="21"/>
      <c r="E55" s="22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2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2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2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2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2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2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2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2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2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2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2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2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2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2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2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2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2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</row>
    <row r="56" spans="1:364">
      <c r="A56" s="21"/>
      <c r="B56" s="21"/>
      <c r="C56" s="21"/>
      <c r="D56" s="21"/>
      <c r="E56" s="22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2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2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2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2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2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2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2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2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2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2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2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2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2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2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2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2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2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</row>
    <row r="57" spans="1:364">
      <c r="A57" s="21"/>
      <c r="B57" s="21"/>
      <c r="C57" s="21"/>
      <c r="D57" s="21"/>
      <c r="E57" s="22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2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2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2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2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2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2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2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2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2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2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2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2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2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2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2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2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2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</row>
    <row r="58" spans="1:364">
      <c r="A58" s="21"/>
      <c r="B58" s="21"/>
      <c r="C58" s="21"/>
      <c r="D58" s="21"/>
      <c r="E58" s="22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2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2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2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2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2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2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2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2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2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2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2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2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2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2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2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2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2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</row>
    <row r="59" spans="1:364">
      <c r="A59" s="21"/>
      <c r="B59" s="21"/>
      <c r="C59" s="21"/>
      <c r="D59" s="21"/>
      <c r="E59" s="22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2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2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2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2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2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2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2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2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2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2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2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2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2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2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2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2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2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</row>
    <row r="60" spans="1:364">
      <c r="A60" s="21"/>
      <c r="B60" s="21"/>
      <c r="C60" s="21"/>
      <c r="D60" s="21"/>
      <c r="E60" s="22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2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2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2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2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2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2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2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2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2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2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2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2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2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2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2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2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</row>
    <row r="61" spans="1:364">
      <c r="A61" s="21"/>
      <c r="B61" s="21"/>
      <c r="C61" s="21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2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2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2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2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2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2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2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2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2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2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2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2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2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2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2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2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</row>
    <row r="62" spans="1:364">
      <c r="A62" s="21"/>
      <c r="B62" s="21"/>
      <c r="C62" s="21"/>
      <c r="E62" s="22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2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2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2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2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2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2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2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2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2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2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2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2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2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2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2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2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</row>
    <row r="63" spans="1:364">
      <c r="A63" s="21"/>
      <c r="B63" s="21"/>
      <c r="C63" s="21"/>
      <c r="E63" s="2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2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2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2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2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2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2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2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2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2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2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2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2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2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2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2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</row>
    <row r="64" spans="1:364">
      <c r="A64" s="21"/>
      <c r="B64" s="21"/>
      <c r="C64" s="21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2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2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2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2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2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2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2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2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2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2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2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2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2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2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2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2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</row>
    <row r="65" spans="1:364">
      <c r="A65" s="21"/>
      <c r="B65" s="21"/>
      <c r="C65" s="21"/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2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2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2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2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2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2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2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2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2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2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2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2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2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2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2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2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2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</row>
    <row r="66" spans="1:364">
      <c r="A66" s="21"/>
      <c r="B66" s="21"/>
      <c r="C66" s="21"/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2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2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2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2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2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2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2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2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2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2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2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2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2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2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2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2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2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</row>
    <row r="67" spans="1:364">
      <c r="A67" s="21"/>
      <c r="B67" s="21"/>
      <c r="C67" s="21"/>
      <c r="E67" s="2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2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2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2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2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2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2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2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2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2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2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2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2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2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2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2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2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2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</row>
    <row r="68" spans="1:364">
      <c r="A68" s="21"/>
      <c r="B68" s="21"/>
      <c r="C68" s="21"/>
      <c r="E68" s="22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2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2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2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2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2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2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2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2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2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2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2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2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2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2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2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2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2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</row>
    <row r="69" spans="1:364">
      <c r="A69" s="21"/>
      <c r="B69" s="21"/>
      <c r="C69" s="21"/>
      <c r="E69" s="2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2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2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2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2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2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2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2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2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2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2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2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2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2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2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2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2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2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</row>
    <row r="70" spans="1:364"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2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2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2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2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2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2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2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2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2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2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2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2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2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2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2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2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2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</row>
    <row r="71" spans="1:364">
      <c r="E71" s="22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2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2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2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2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2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2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2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2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2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2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2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2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2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2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2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2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2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</row>
    <row r="72" spans="1:364">
      <c r="E72" s="22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2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2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2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2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2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2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2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2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2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2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2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2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2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2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2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2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2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</row>
    <row r="73" spans="1:364">
      <c r="E73" s="2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2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2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2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2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2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2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2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2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2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2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2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2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2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2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2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2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2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</row>
    <row r="74" spans="1:364">
      <c r="E74" s="22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2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2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2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2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2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2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2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2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2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2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2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2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2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2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2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2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2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</row>
    <row r="75" spans="1:364">
      <c r="E75" s="2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2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2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2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2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2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2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2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2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2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2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2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2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2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2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2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2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</row>
    <row r="76" spans="1:364">
      <c r="E76" s="22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2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2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2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2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2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2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2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2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2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2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2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2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2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2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2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2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2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</row>
    <row r="77" spans="1:364"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2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2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2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2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2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2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2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2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2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2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2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2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2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2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2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2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2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</row>
    <row r="78" spans="1:364">
      <c r="E78" s="22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2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2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2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2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2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2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2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2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2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2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2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2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2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2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2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2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2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</row>
    <row r="79" spans="1:364">
      <c r="E79" s="22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2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2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2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2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2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2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2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2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2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2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2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2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2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2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2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2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2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</row>
    <row r="80" spans="1:364">
      <c r="E80" s="22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2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2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2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2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2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2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2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2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2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2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2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2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2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2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2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2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2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</row>
    <row r="81" spans="5:364"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2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2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2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2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2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2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2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2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2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2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2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2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2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2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2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2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2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</row>
    <row r="82" spans="5:364">
      <c r="E82" s="22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2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2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2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2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2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2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2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2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2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2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2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2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2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2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2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2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2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</row>
    <row r="83" spans="5:364"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2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2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2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2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2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2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2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2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2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2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2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2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2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2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2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2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2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</row>
    <row r="84" spans="5:364">
      <c r="E84" s="22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2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2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2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2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2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2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2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2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2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2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2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2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2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2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2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2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2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</row>
    <row r="85" spans="5:364">
      <c r="E85" s="22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2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2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2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2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2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2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2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2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2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2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2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2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2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2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2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2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2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</row>
    <row r="86" spans="5:364">
      <c r="E86" s="22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2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2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2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2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2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2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2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2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2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2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2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2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2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2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2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2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2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</row>
    <row r="87" spans="5:364"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2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2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2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2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2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2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2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2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2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2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2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2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2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2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2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2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2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</row>
    <row r="88" spans="5:364"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2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2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2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2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2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2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2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2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2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2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2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2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2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2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2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2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2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</row>
    <row r="89" spans="5:364">
      <c r="E89" s="22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2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2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2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2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2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2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2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2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2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2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2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2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2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2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2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2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2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</row>
    <row r="90" spans="5:364">
      <c r="E90" s="22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2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2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2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2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2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2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2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2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2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2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2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2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2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2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2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2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2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</row>
    <row r="91" spans="5:364">
      <c r="E91" s="22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2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2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2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2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2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2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2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2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2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2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2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2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2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2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2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2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2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</row>
    <row r="92" spans="5:364">
      <c r="E92" s="22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2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2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2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2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2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2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2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2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2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2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2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2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2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2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2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2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2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</row>
    <row r="93" spans="5:364">
      <c r="E93" s="22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2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2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2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2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2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2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2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2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2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2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2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2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2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2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2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2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2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</row>
    <row r="94" spans="5:364">
      <c r="E94" s="22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2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2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2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2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2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2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2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2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2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2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2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2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2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2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2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2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2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</row>
    <row r="95" spans="5:364">
      <c r="E95" s="22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2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2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2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2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2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2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2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2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2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2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2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2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2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2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2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2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2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</row>
    <row r="96" spans="5:364">
      <c r="E96" s="22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2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2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2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2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2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2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2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2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2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2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2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2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2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2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2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2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2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</row>
    <row r="97" spans="5:364">
      <c r="E97" s="22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2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2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2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2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2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2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2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2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2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2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2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2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2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2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2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2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2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</row>
    <row r="98" spans="5:364">
      <c r="E98" s="22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2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2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2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2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2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2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2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2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2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2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2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2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2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2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2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2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2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</row>
    <row r="99" spans="5:364">
      <c r="E99" s="22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2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2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2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2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2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2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2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2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2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2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2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2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2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2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2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2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2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</row>
    <row r="100" spans="5:364">
      <c r="E100" s="22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2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2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2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2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2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2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2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2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2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2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2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2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2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2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2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2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2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</row>
    <row r="101" spans="5:364">
      <c r="E101" s="22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2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2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2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2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2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2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2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2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2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2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2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2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2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2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2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2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2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</row>
    <row r="102" spans="5:364">
      <c r="E102" s="22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2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2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2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2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2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2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2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2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2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2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2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2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2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2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2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2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2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</row>
    <row r="103" spans="5:364">
      <c r="E103" s="22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2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2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2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2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2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2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2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2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2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2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2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2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2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2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2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2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2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</row>
    <row r="104" spans="5:364">
      <c r="E104" s="22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2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2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2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2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2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2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2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2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2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2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2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2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2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2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2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2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2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</row>
    <row r="105" spans="5:364">
      <c r="E105" s="22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2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2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2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2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2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2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2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2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2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2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2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2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2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2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2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2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2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</row>
    <row r="106" spans="5:364">
      <c r="E106" s="2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2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2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2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2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2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2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2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2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2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2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2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2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2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2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2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2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2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</row>
    <row r="107" spans="5:364">
      <c r="E107" s="22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2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2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2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2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2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2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2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2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2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2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2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2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2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2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2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2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2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</row>
    <row r="108" spans="5:364">
      <c r="E108" s="22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2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2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2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2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2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2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2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2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2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2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2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2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2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2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2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2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2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</row>
    <row r="109" spans="5:364">
      <c r="E109" s="22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2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2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2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2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2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2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2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2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2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2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2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2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2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2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2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2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2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</row>
    <row r="110" spans="5:364">
      <c r="E110" s="22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2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2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2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2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2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2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2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2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2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2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2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2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2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2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2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2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2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</row>
    <row r="111" spans="5:364">
      <c r="E111" s="2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2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2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2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2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2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2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2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2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2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2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2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2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2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2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2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2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2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</row>
    <row r="112" spans="5:364">
      <c r="E112" s="22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2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2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2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2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2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2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2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2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2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2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2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2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2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2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2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2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2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</row>
    <row r="113" spans="5:364">
      <c r="E113" s="22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2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2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2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2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2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2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2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2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2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2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2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2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2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2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2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2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2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</row>
    <row r="114" spans="5:364">
      <c r="E114" s="2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2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2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2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2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2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2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2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2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2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2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2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2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2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2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2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2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2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</row>
    <row r="115" spans="5:364">
      <c r="E115" s="22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2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2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2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2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2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2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2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2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2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2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2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2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2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2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2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2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2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</row>
    <row r="116" spans="5:364">
      <c r="E116" s="2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2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2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2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2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2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2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2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2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2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2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2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2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2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2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2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2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2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</row>
    <row r="117" spans="5:364">
      <c r="E117" s="22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2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2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2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2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2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2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2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2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2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2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2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2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2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2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2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2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2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</row>
    <row r="118" spans="5:364">
      <c r="E118" s="22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2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2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2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2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2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2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2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2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2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2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2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2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2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2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2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2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2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</row>
    <row r="119" spans="5:364">
      <c r="E119" s="22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2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2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2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2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2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2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2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2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2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2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2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2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2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2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2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2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2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</row>
    <row r="120" spans="5:364">
      <c r="E120" s="22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2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2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2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2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2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2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2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2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2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2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2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2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2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2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2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2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2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</row>
    <row r="121" spans="5:364">
      <c r="E121" s="2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2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2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2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2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2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2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2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2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2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2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2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2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2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2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2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2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2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</row>
    <row r="122" spans="5:364">
      <c r="E122" s="22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2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2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2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2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2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2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2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2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2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2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2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2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2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2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2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2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2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</row>
    <row r="123" spans="5:364">
      <c r="E123" s="22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2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2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2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2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2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2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2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2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2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2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2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2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2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2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2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2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2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</row>
    <row r="124" spans="5:364">
      <c r="E124" s="22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2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2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2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2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2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2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2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2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2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2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2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2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2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2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2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2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2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</row>
    <row r="125" spans="5:364">
      <c r="E125" s="22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2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2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2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2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2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2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2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2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2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2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2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2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2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2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2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2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2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</row>
    <row r="126" spans="5:364">
      <c r="E126" s="22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2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2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2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2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2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2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2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2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2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2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2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2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2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2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2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2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2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</row>
    <row r="127" spans="5:364">
      <c r="E127" s="22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2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2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2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2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2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2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2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2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2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2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2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2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2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2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2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2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2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</row>
    <row r="128" spans="5:364">
      <c r="E128" s="22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2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2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2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2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2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2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2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2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2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2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2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2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2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2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2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2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2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</row>
    <row r="129" spans="5:345">
      <c r="E129" s="26"/>
      <c r="Y129" s="26"/>
      <c r="AS129" s="26"/>
      <c r="BM129" s="26"/>
      <c r="CG129" s="26"/>
      <c r="DA129" s="26"/>
      <c r="DU129" s="26"/>
      <c r="EO129" s="26"/>
      <c r="FI129" s="26"/>
      <c r="GC129" s="26"/>
      <c r="GW129" s="26"/>
      <c r="HQ129" s="26"/>
      <c r="IK129" s="26"/>
      <c r="JE129" s="26"/>
      <c r="JY129" s="26"/>
      <c r="KS129" s="26"/>
      <c r="LM129" s="26"/>
      <c r="MG129" s="26"/>
    </row>
    <row r="130" spans="5:345">
      <c r="E130" s="26"/>
      <c r="Y130" s="26"/>
      <c r="AS130" s="26"/>
      <c r="BM130" s="26"/>
      <c r="CG130" s="26"/>
      <c r="DA130" s="26"/>
      <c r="DU130" s="26"/>
      <c r="EO130" s="26"/>
      <c r="FI130" s="26"/>
      <c r="GC130" s="26"/>
      <c r="GW130" s="26"/>
      <c r="HQ130" s="26"/>
      <c r="IK130" s="26"/>
      <c r="JE130" s="26"/>
      <c r="JY130" s="26"/>
      <c r="KS130" s="26"/>
      <c r="LM130" s="26"/>
      <c r="MG130" s="26"/>
    </row>
    <row r="131" spans="5:345">
      <c r="E131" s="26"/>
      <c r="Y131" s="26"/>
      <c r="AS131" s="26"/>
      <c r="BM131" s="26"/>
      <c r="CG131" s="26"/>
      <c r="DA131" s="26"/>
      <c r="DU131" s="26"/>
      <c r="EO131" s="26"/>
      <c r="FI131" s="26"/>
      <c r="GC131" s="26"/>
      <c r="GW131" s="26"/>
      <c r="HQ131" s="26"/>
      <c r="IK131" s="26"/>
      <c r="JE131" s="26"/>
      <c r="JY131" s="26"/>
      <c r="KS131" s="26"/>
      <c r="LM131" s="26"/>
      <c r="MG131" s="26"/>
    </row>
    <row r="132" spans="5:345">
      <c r="E132" s="26"/>
      <c r="Y132" s="26"/>
      <c r="AS132" s="26"/>
      <c r="BM132" s="26"/>
      <c r="CG132" s="26"/>
      <c r="DA132" s="26"/>
      <c r="DU132" s="26"/>
      <c r="EO132" s="26"/>
      <c r="FI132" s="26"/>
      <c r="GC132" s="26"/>
      <c r="GW132" s="26"/>
      <c r="HQ132" s="26"/>
      <c r="IK132" s="26"/>
      <c r="JE132" s="26"/>
      <c r="JY132" s="26"/>
      <c r="KS132" s="26"/>
      <c r="LM132" s="26"/>
      <c r="MG132" s="26"/>
    </row>
    <row r="133" spans="5:345">
      <c r="E133" s="26"/>
      <c r="Y133" s="26"/>
      <c r="AS133" s="26"/>
      <c r="BM133" s="26"/>
      <c r="CG133" s="26"/>
      <c r="DA133" s="26"/>
      <c r="DU133" s="26"/>
      <c r="EO133" s="26"/>
      <c r="FI133" s="26"/>
      <c r="GC133" s="26"/>
      <c r="GW133" s="26"/>
      <c r="HQ133" s="26"/>
      <c r="IK133" s="26"/>
      <c r="JE133" s="26"/>
      <c r="JY133" s="26"/>
      <c r="KS133" s="26"/>
      <c r="LM133" s="26"/>
      <c r="MG133" s="26"/>
    </row>
    <row r="134" spans="5:345">
      <c r="E134" s="26"/>
      <c r="Y134" s="26"/>
      <c r="AS134" s="26"/>
      <c r="BM134" s="26"/>
      <c r="CG134" s="26"/>
      <c r="DA134" s="26"/>
      <c r="DU134" s="26"/>
      <c r="EO134" s="26"/>
      <c r="FI134" s="26"/>
      <c r="GC134" s="26"/>
      <c r="GW134" s="26"/>
      <c r="HQ134" s="26"/>
      <c r="IK134" s="26"/>
      <c r="JE134" s="26"/>
      <c r="JY134" s="26"/>
      <c r="KS134" s="26"/>
      <c r="LM134" s="26"/>
      <c r="MG134" s="26"/>
    </row>
    <row r="135" spans="5:345">
      <c r="E135" s="26"/>
      <c r="Y135" s="26"/>
      <c r="AS135" s="26"/>
      <c r="BM135" s="26"/>
      <c r="CG135" s="26"/>
      <c r="DA135" s="26"/>
      <c r="DU135" s="26"/>
      <c r="EO135" s="26"/>
      <c r="FI135" s="26"/>
      <c r="GC135" s="26"/>
      <c r="GW135" s="26"/>
      <c r="HQ135" s="26"/>
      <c r="IK135" s="26"/>
      <c r="JE135" s="26"/>
      <c r="JY135" s="26"/>
      <c r="KS135" s="26"/>
      <c r="LM135" s="26"/>
      <c r="MG135" s="26"/>
    </row>
    <row r="136" spans="5:345">
      <c r="E136" s="26"/>
      <c r="Y136" s="26"/>
      <c r="AS136" s="26"/>
      <c r="BM136" s="26"/>
      <c r="CG136" s="26"/>
      <c r="DA136" s="26"/>
      <c r="DU136" s="26"/>
      <c r="EO136" s="26"/>
      <c r="FI136" s="26"/>
      <c r="GC136" s="26"/>
      <c r="GW136" s="26"/>
      <c r="HQ136" s="26"/>
      <c r="IK136" s="26"/>
      <c r="JE136" s="26"/>
      <c r="JY136" s="26"/>
      <c r="KS136" s="26"/>
      <c r="LM136" s="26"/>
      <c r="MG136" s="26"/>
    </row>
    <row r="137" spans="5:345">
      <c r="E137" s="26"/>
      <c r="Y137" s="26"/>
      <c r="AS137" s="26"/>
      <c r="BM137" s="26"/>
      <c r="CG137" s="26"/>
      <c r="DA137" s="26"/>
      <c r="DU137" s="26"/>
      <c r="EO137" s="26"/>
      <c r="FI137" s="26"/>
      <c r="GC137" s="26"/>
      <c r="GW137" s="26"/>
      <c r="HQ137" s="26"/>
      <c r="IK137" s="26"/>
      <c r="JE137" s="26"/>
      <c r="JY137" s="26"/>
      <c r="KS137" s="26"/>
      <c r="LM137" s="26"/>
      <c r="MG137" s="26"/>
    </row>
    <row r="138" spans="5:345">
      <c r="E138" s="26"/>
      <c r="Y138" s="26"/>
      <c r="AS138" s="26"/>
      <c r="BM138" s="26"/>
      <c r="CG138" s="26"/>
      <c r="DA138" s="26"/>
      <c r="DU138" s="26"/>
      <c r="EO138" s="26"/>
      <c r="FI138" s="26"/>
      <c r="GC138" s="26"/>
      <c r="GW138" s="26"/>
      <c r="HQ138" s="26"/>
      <c r="IK138" s="26"/>
      <c r="JE138" s="26"/>
      <c r="JY138" s="26"/>
      <c r="KS138" s="26"/>
      <c r="LM138" s="26"/>
      <c r="MG138" s="26"/>
    </row>
    <row r="139" spans="5:345">
      <c r="E139" s="26"/>
      <c r="Y139" s="26"/>
      <c r="AS139" s="26"/>
      <c r="BM139" s="26"/>
      <c r="CG139" s="26"/>
      <c r="DA139" s="26"/>
      <c r="DU139" s="26"/>
      <c r="EO139" s="26"/>
      <c r="FI139" s="26"/>
      <c r="GC139" s="26"/>
      <c r="GW139" s="26"/>
      <c r="HQ139" s="26"/>
      <c r="IK139" s="26"/>
      <c r="JE139" s="26"/>
      <c r="JY139" s="26"/>
      <c r="KS139" s="26"/>
      <c r="LM139" s="26"/>
      <c r="MG139" s="26"/>
    </row>
    <row r="140" spans="5:345">
      <c r="E140" s="26"/>
      <c r="Y140" s="26"/>
      <c r="AS140" s="26"/>
      <c r="BM140" s="26"/>
      <c r="CG140" s="26"/>
      <c r="DA140" s="26"/>
      <c r="DU140" s="26"/>
      <c r="EO140" s="26"/>
      <c r="FI140" s="26"/>
      <c r="GC140" s="26"/>
      <c r="GW140" s="26"/>
      <c r="HQ140" s="26"/>
      <c r="IK140" s="26"/>
      <c r="JE140" s="26"/>
      <c r="JY140" s="26"/>
      <c r="KS140" s="26"/>
      <c r="LM140" s="26"/>
      <c r="MG140" s="26"/>
    </row>
    <row r="141" spans="5:345">
      <c r="E141" s="26"/>
      <c r="Y141" s="26"/>
      <c r="AS141" s="26"/>
      <c r="BM141" s="26"/>
      <c r="CG141" s="26"/>
      <c r="DA141" s="26"/>
      <c r="DU141" s="26"/>
      <c r="EO141" s="26"/>
      <c r="FI141" s="26"/>
      <c r="GC141" s="26"/>
      <c r="GW141" s="26"/>
      <c r="HQ141" s="26"/>
      <c r="IK141" s="26"/>
      <c r="JE141" s="26"/>
      <c r="JY141" s="26"/>
      <c r="KS141" s="26"/>
      <c r="LM141" s="26"/>
      <c r="MG141" s="26"/>
    </row>
    <row r="142" spans="5:345">
      <c r="E142" s="26"/>
      <c r="Y142" s="26"/>
      <c r="AS142" s="26"/>
      <c r="BM142" s="26"/>
      <c r="CG142" s="26"/>
      <c r="DA142" s="26"/>
      <c r="DU142" s="26"/>
      <c r="EO142" s="26"/>
      <c r="FI142" s="26"/>
      <c r="GC142" s="26"/>
      <c r="GW142" s="26"/>
      <c r="HQ142" s="26"/>
      <c r="IK142" s="26"/>
      <c r="JE142" s="26"/>
      <c r="JY142" s="26"/>
      <c r="KS142" s="26"/>
      <c r="LM142" s="26"/>
      <c r="MG142" s="26"/>
    </row>
    <row r="143" spans="5:345">
      <c r="E143" s="26"/>
      <c r="Y143" s="26"/>
      <c r="AS143" s="26"/>
      <c r="BM143" s="26"/>
      <c r="CG143" s="26"/>
      <c r="DA143" s="26"/>
      <c r="DU143" s="26"/>
      <c r="EO143" s="26"/>
      <c r="FI143" s="26"/>
      <c r="GC143" s="26"/>
      <c r="GW143" s="26"/>
      <c r="HQ143" s="26"/>
      <c r="IK143" s="26"/>
      <c r="JE143" s="26"/>
      <c r="JY143" s="26"/>
      <c r="KS143" s="26"/>
      <c r="LM143" s="26"/>
      <c r="MG143" s="26"/>
    </row>
    <row r="144" spans="5:345">
      <c r="E144" s="26"/>
      <c r="Y144" s="26"/>
      <c r="AS144" s="26"/>
      <c r="BM144" s="26"/>
      <c r="CG144" s="26"/>
      <c r="DA144" s="26"/>
      <c r="DU144" s="26"/>
      <c r="EO144" s="26"/>
      <c r="FI144" s="26"/>
      <c r="GC144" s="26"/>
      <c r="GW144" s="26"/>
      <c r="HQ144" s="26"/>
      <c r="IK144" s="26"/>
      <c r="JE144" s="26"/>
      <c r="JY144" s="26"/>
      <c r="KS144" s="26"/>
      <c r="LM144" s="26"/>
      <c r="MG144" s="26"/>
    </row>
    <row r="145" spans="5:345">
      <c r="E145" s="26"/>
      <c r="Y145" s="26"/>
      <c r="AS145" s="26"/>
      <c r="BM145" s="26"/>
      <c r="CG145" s="26"/>
      <c r="DA145" s="26"/>
      <c r="DU145" s="26"/>
      <c r="EO145" s="26"/>
      <c r="FI145" s="26"/>
      <c r="GC145" s="26"/>
      <c r="GW145" s="26"/>
      <c r="HQ145" s="26"/>
      <c r="IK145" s="26"/>
      <c r="JE145" s="26"/>
      <c r="JY145" s="26"/>
      <c r="KS145" s="26"/>
      <c r="LM145" s="26"/>
      <c r="MG145" s="26"/>
    </row>
    <row r="146" spans="5:345">
      <c r="E146" s="26"/>
      <c r="Y146" s="26"/>
      <c r="AS146" s="26"/>
      <c r="BM146" s="26"/>
      <c r="CG146" s="26"/>
      <c r="DA146" s="26"/>
      <c r="DU146" s="26"/>
      <c r="EO146" s="26"/>
      <c r="FI146" s="26"/>
      <c r="GC146" s="26"/>
      <c r="GW146" s="26"/>
      <c r="HQ146" s="26"/>
      <c r="IK146" s="26"/>
      <c r="JE146" s="26"/>
      <c r="JY146" s="26"/>
      <c r="KS146" s="26"/>
      <c r="LM146" s="26"/>
      <c r="MG146" s="26"/>
    </row>
    <row r="147" spans="5:345">
      <c r="E147" s="26"/>
      <c r="Y147" s="26"/>
      <c r="AS147" s="26"/>
      <c r="BM147" s="26"/>
      <c r="CG147" s="26"/>
      <c r="DA147" s="26"/>
      <c r="DU147" s="26"/>
      <c r="EO147" s="26"/>
      <c r="FI147" s="26"/>
      <c r="GC147" s="26"/>
      <c r="GW147" s="26"/>
      <c r="HQ147" s="26"/>
      <c r="IK147" s="26"/>
      <c r="JE147" s="26"/>
      <c r="JY147" s="26"/>
      <c r="KS147" s="26"/>
      <c r="LM147" s="26"/>
      <c r="MG147" s="26"/>
    </row>
    <row r="148" spans="5:345">
      <c r="E148" s="26"/>
      <c r="Y148" s="26"/>
      <c r="AS148" s="26"/>
      <c r="BM148" s="26"/>
      <c r="CG148" s="26"/>
      <c r="DA148" s="26"/>
      <c r="DU148" s="26"/>
      <c r="EO148" s="26"/>
      <c r="FI148" s="26"/>
      <c r="GC148" s="26"/>
      <c r="GW148" s="26"/>
      <c r="HQ148" s="26"/>
      <c r="IK148" s="26"/>
      <c r="JE148" s="26"/>
      <c r="JY148" s="26"/>
      <c r="KS148" s="26"/>
      <c r="LM148" s="26"/>
      <c r="MG148" s="26"/>
    </row>
    <row r="149" spans="5:345">
      <c r="E149" s="26"/>
      <c r="Y149" s="26"/>
      <c r="AS149" s="26"/>
      <c r="BM149" s="26"/>
      <c r="CG149" s="26"/>
      <c r="DA149" s="26"/>
      <c r="DU149" s="26"/>
      <c r="EO149" s="26"/>
      <c r="FI149" s="26"/>
      <c r="GC149" s="26"/>
      <c r="GW149" s="26"/>
      <c r="HQ149" s="26"/>
      <c r="IK149" s="26"/>
      <c r="JE149" s="26"/>
      <c r="JY149" s="26"/>
      <c r="KS149" s="26"/>
      <c r="LM149" s="26"/>
      <c r="MG149" s="26"/>
    </row>
    <row r="150" spans="5:345">
      <c r="E150" s="26"/>
      <c r="Y150" s="26"/>
      <c r="AS150" s="26"/>
      <c r="BM150" s="26"/>
      <c r="CG150" s="26"/>
      <c r="DA150" s="26"/>
      <c r="DU150" s="26"/>
      <c r="EO150" s="26"/>
      <c r="FI150" s="26"/>
      <c r="GC150" s="26"/>
      <c r="GW150" s="26"/>
      <c r="HQ150" s="26"/>
      <c r="IK150" s="26"/>
      <c r="JE150" s="26"/>
      <c r="JY150" s="26"/>
      <c r="KS150" s="26"/>
      <c r="LM150" s="26"/>
      <c r="MG150" s="26"/>
    </row>
    <row r="151" spans="5:345">
      <c r="E151" s="26"/>
      <c r="Y151" s="26"/>
      <c r="AS151" s="26"/>
      <c r="BM151" s="26"/>
      <c r="CG151" s="26"/>
      <c r="DA151" s="26"/>
      <c r="DU151" s="26"/>
      <c r="EO151" s="26"/>
      <c r="FI151" s="26"/>
      <c r="GC151" s="26"/>
      <c r="GW151" s="26"/>
      <c r="HQ151" s="26"/>
      <c r="IK151" s="26"/>
      <c r="JE151" s="26"/>
      <c r="JY151" s="26"/>
      <c r="KS151" s="26"/>
      <c r="LM151" s="26"/>
      <c r="MG151" s="26"/>
    </row>
    <row r="152" spans="5:345">
      <c r="E152" s="26"/>
      <c r="Y152" s="26"/>
      <c r="AS152" s="26"/>
      <c r="BM152" s="26"/>
      <c r="CG152" s="26"/>
      <c r="DA152" s="26"/>
      <c r="DU152" s="26"/>
      <c r="EO152" s="26"/>
      <c r="FI152" s="26"/>
      <c r="GC152" s="26"/>
      <c r="GW152" s="26"/>
      <c r="HQ152" s="26"/>
      <c r="IK152" s="26"/>
      <c r="JE152" s="26"/>
      <c r="JY152" s="26"/>
      <c r="KS152" s="26"/>
      <c r="LM152" s="26"/>
      <c r="MG152" s="26"/>
    </row>
    <row r="153" spans="5:345">
      <c r="E153" s="26"/>
      <c r="Y153" s="26"/>
      <c r="AS153" s="26"/>
      <c r="BM153" s="26"/>
      <c r="CG153" s="26"/>
      <c r="DA153" s="26"/>
      <c r="DU153" s="26"/>
      <c r="EO153" s="26"/>
      <c r="FI153" s="26"/>
      <c r="GC153" s="26"/>
      <c r="GW153" s="26"/>
      <c r="HQ153" s="26"/>
      <c r="IK153" s="26"/>
      <c r="JE153" s="26"/>
      <c r="JY153" s="26"/>
      <c r="KS153" s="26"/>
      <c r="LM153" s="26"/>
      <c r="MG153" s="26"/>
    </row>
    <row r="154" spans="5:345">
      <c r="E154" s="26"/>
      <c r="Y154" s="26"/>
      <c r="AS154" s="26"/>
      <c r="BM154" s="26"/>
      <c r="CG154" s="26"/>
      <c r="DA154" s="26"/>
      <c r="DU154" s="26"/>
      <c r="EO154" s="26"/>
      <c r="FI154" s="26"/>
      <c r="GC154" s="26"/>
      <c r="GW154" s="26"/>
      <c r="HQ154" s="26"/>
      <c r="IK154" s="26"/>
      <c r="JE154" s="26"/>
      <c r="JY154" s="26"/>
      <c r="KS154" s="26"/>
      <c r="LM154" s="26"/>
      <c r="MG154" s="26"/>
    </row>
    <row r="155" spans="5:345">
      <c r="E155" s="26"/>
      <c r="Y155" s="26"/>
      <c r="AS155" s="26"/>
      <c r="BM155" s="26"/>
      <c r="CG155" s="26"/>
      <c r="DA155" s="26"/>
      <c r="DU155" s="26"/>
      <c r="EO155" s="26"/>
      <c r="FI155" s="26"/>
      <c r="GC155" s="26"/>
      <c r="GW155" s="26"/>
      <c r="HQ155" s="26"/>
      <c r="IK155" s="26"/>
      <c r="JE155" s="26"/>
      <c r="JY155" s="26"/>
      <c r="KS155" s="26"/>
      <c r="LM155" s="26"/>
      <c r="MG155" s="26"/>
    </row>
    <row r="156" spans="5:345">
      <c r="E156" s="26"/>
      <c r="Y156" s="26"/>
      <c r="AS156" s="26"/>
      <c r="BM156" s="26"/>
      <c r="CG156" s="26"/>
      <c r="DA156" s="26"/>
      <c r="DU156" s="26"/>
      <c r="EO156" s="26"/>
      <c r="FI156" s="26"/>
      <c r="GC156" s="26"/>
      <c r="GW156" s="26"/>
      <c r="HQ156" s="26"/>
      <c r="IK156" s="26"/>
      <c r="JE156" s="26"/>
      <c r="JY156" s="26"/>
      <c r="KS156" s="26"/>
      <c r="LM156" s="26"/>
      <c r="MG156" s="26"/>
    </row>
    <row r="157" spans="5:345">
      <c r="E157" s="26"/>
      <c r="Y157" s="26"/>
      <c r="AS157" s="26"/>
      <c r="BM157" s="26"/>
      <c r="CG157" s="26"/>
      <c r="DA157" s="26"/>
      <c r="DU157" s="26"/>
      <c r="EO157" s="26"/>
      <c r="FI157" s="26"/>
      <c r="GC157" s="26"/>
      <c r="GW157" s="26"/>
      <c r="HQ157" s="26"/>
      <c r="IK157" s="26"/>
      <c r="JE157" s="26"/>
      <c r="JY157" s="26"/>
      <c r="KS157" s="26"/>
      <c r="LM157" s="26"/>
      <c r="MG157" s="26"/>
    </row>
    <row r="158" spans="5:345">
      <c r="E158" s="26"/>
      <c r="Y158" s="26"/>
      <c r="AS158" s="26"/>
      <c r="BM158" s="26"/>
      <c r="CG158" s="26"/>
      <c r="DA158" s="26"/>
      <c r="DU158" s="26"/>
      <c r="EO158" s="26"/>
      <c r="FI158" s="26"/>
      <c r="GC158" s="26"/>
      <c r="GW158" s="26"/>
      <c r="HQ158" s="26"/>
      <c r="IK158" s="26"/>
      <c r="JE158" s="26"/>
      <c r="JY158" s="26"/>
      <c r="KS158" s="26"/>
      <c r="LM158" s="26"/>
      <c r="MG158" s="26"/>
    </row>
    <row r="159" spans="5:345">
      <c r="E159" s="26"/>
      <c r="Y159" s="26"/>
      <c r="AS159" s="26"/>
      <c r="BM159" s="26"/>
      <c r="CG159" s="26"/>
      <c r="DA159" s="26"/>
      <c r="DU159" s="26"/>
      <c r="EO159" s="26"/>
      <c r="FI159" s="26"/>
      <c r="GC159" s="26"/>
      <c r="GW159" s="26"/>
      <c r="HQ159" s="26"/>
      <c r="IK159" s="26"/>
      <c r="JE159" s="26"/>
      <c r="JY159" s="26"/>
      <c r="KS159" s="26"/>
      <c r="LM159" s="26"/>
      <c r="MG159" s="26"/>
    </row>
    <row r="160" spans="5:345">
      <c r="E160" s="26"/>
      <c r="Y160" s="26"/>
      <c r="AS160" s="26"/>
      <c r="BM160" s="26"/>
      <c r="CG160" s="26"/>
      <c r="DA160" s="26"/>
      <c r="DU160" s="26"/>
      <c r="EO160" s="26"/>
      <c r="FI160" s="26"/>
      <c r="GC160" s="26"/>
      <c r="GW160" s="26"/>
      <c r="HQ160" s="26"/>
      <c r="IK160" s="26"/>
      <c r="JE160" s="26"/>
      <c r="JY160" s="26"/>
      <c r="KS160" s="26"/>
      <c r="LM160" s="26"/>
      <c r="MG160" s="26"/>
    </row>
    <row r="161" spans="5:345">
      <c r="E161" s="26"/>
      <c r="Y161" s="26"/>
      <c r="AS161" s="26"/>
      <c r="BM161" s="26"/>
      <c r="CG161" s="26"/>
      <c r="DA161" s="26"/>
      <c r="DU161" s="26"/>
      <c r="EO161" s="26"/>
      <c r="FI161" s="26"/>
      <c r="GC161" s="26"/>
      <c r="GW161" s="26"/>
      <c r="HQ161" s="26"/>
      <c r="IK161" s="26"/>
      <c r="JE161" s="26"/>
      <c r="JY161" s="26"/>
      <c r="KS161" s="26"/>
      <c r="LM161" s="26"/>
      <c r="MG161" s="26"/>
    </row>
    <row r="162" spans="5:345">
      <c r="E162" s="26"/>
      <c r="Y162" s="26"/>
      <c r="AS162" s="26"/>
      <c r="BM162" s="26"/>
      <c r="CG162" s="26"/>
      <c r="DA162" s="26"/>
      <c r="DU162" s="26"/>
      <c r="EO162" s="26"/>
      <c r="FI162" s="26"/>
      <c r="GC162" s="26"/>
      <c r="GW162" s="26"/>
      <c r="HQ162" s="26"/>
      <c r="IK162" s="26"/>
      <c r="JE162" s="26"/>
      <c r="JY162" s="26"/>
      <c r="KS162" s="26"/>
      <c r="LM162" s="26"/>
      <c r="MG162" s="26"/>
    </row>
    <row r="163" spans="5:345">
      <c r="E163" s="26"/>
      <c r="Y163" s="26"/>
      <c r="AS163" s="26"/>
      <c r="BM163" s="26"/>
      <c r="CG163" s="26"/>
      <c r="DA163" s="26"/>
      <c r="DU163" s="26"/>
      <c r="EO163" s="26"/>
      <c r="FI163" s="26"/>
      <c r="GC163" s="26"/>
      <c r="GW163" s="26"/>
      <c r="HQ163" s="26"/>
      <c r="IK163" s="26"/>
      <c r="JE163" s="26"/>
      <c r="JY163" s="26"/>
      <c r="KS163" s="26"/>
      <c r="LM163" s="26"/>
      <c r="MG163" s="26"/>
    </row>
    <row r="164" spans="5:345">
      <c r="E164" s="26"/>
      <c r="Y164" s="26"/>
      <c r="AS164" s="26"/>
      <c r="BM164" s="26"/>
      <c r="CG164" s="26"/>
      <c r="DA164" s="26"/>
      <c r="DU164" s="26"/>
      <c r="EO164" s="26"/>
      <c r="FI164" s="26"/>
      <c r="GC164" s="26"/>
      <c r="GW164" s="26"/>
      <c r="HQ164" s="26"/>
      <c r="IK164" s="26"/>
      <c r="JE164" s="26"/>
      <c r="JY164" s="26"/>
      <c r="KS164" s="26"/>
      <c r="LM164" s="26"/>
      <c r="MG164" s="26"/>
    </row>
    <row r="165" spans="5:345">
      <c r="E165" s="26"/>
      <c r="Y165" s="26"/>
      <c r="AS165" s="26"/>
      <c r="BM165" s="26"/>
      <c r="CG165" s="26"/>
      <c r="DA165" s="26"/>
      <c r="DU165" s="26"/>
      <c r="EO165" s="26"/>
      <c r="FI165" s="26"/>
      <c r="GC165" s="26"/>
      <c r="GW165" s="26"/>
      <c r="HQ165" s="26"/>
      <c r="IK165" s="26"/>
      <c r="JE165" s="26"/>
      <c r="JY165" s="26"/>
      <c r="KS165" s="26"/>
      <c r="LM165" s="26"/>
      <c r="MG165" s="26"/>
    </row>
    <row r="166" spans="5:345">
      <c r="E166" s="26"/>
      <c r="Y166" s="26"/>
      <c r="AS166" s="26"/>
      <c r="BM166" s="26"/>
      <c r="CG166" s="26"/>
      <c r="DA166" s="26"/>
      <c r="DU166" s="26"/>
      <c r="EO166" s="26"/>
      <c r="FI166" s="26"/>
      <c r="GC166" s="26"/>
      <c r="GW166" s="26"/>
      <c r="HQ166" s="26"/>
      <c r="IK166" s="26"/>
      <c r="JE166" s="26"/>
      <c r="JY166" s="26"/>
      <c r="KS166" s="26"/>
      <c r="LM166" s="26"/>
      <c r="MG166" s="26"/>
    </row>
    <row r="167" spans="5:345">
      <c r="E167" s="26"/>
      <c r="Y167" s="26"/>
      <c r="AS167" s="26"/>
      <c r="BM167" s="26"/>
      <c r="CG167" s="26"/>
      <c r="DA167" s="26"/>
      <c r="DU167" s="26"/>
      <c r="EO167" s="26"/>
      <c r="FI167" s="26"/>
      <c r="GC167" s="26"/>
      <c r="GW167" s="26"/>
      <c r="HQ167" s="26"/>
      <c r="IK167" s="26"/>
      <c r="JE167" s="26"/>
      <c r="JY167" s="26"/>
      <c r="KS167" s="26"/>
      <c r="LM167" s="26"/>
      <c r="MG167" s="26"/>
    </row>
    <row r="168" spans="5:345">
      <c r="E168" s="26"/>
      <c r="Y168" s="26"/>
      <c r="AS168" s="26"/>
      <c r="BM168" s="26"/>
      <c r="CG168" s="26"/>
      <c r="DA168" s="26"/>
      <c r="DU168" s="26"/>
      <c r="EO168" s="26"/>
      <c r="FI168" s="26"/>
      <c r="GC168" s="26"/>
      <c r="GW168" s="26"/>
      <c r="HQ168" s="26"/>
      <c r="IK168" s="26"/>
      <c r="JE168" s="26"/>
      <c r="JY168" s="26"/>
      <c r="KS168" s="26"/>
      <c r="LM168" s="26"/>
      <c r="MG168" s="26"/>
    </row>
    <row r="169" spans="5:345">
      <c r="E169" s="26"/>
      <c r="Y169" s="26"/>
      <c r="AS169" s="26"/>
      <c r="BM169" s="26"/>
      <c r="CG169" s="26"/>
      <c r="DA169" s="26"/>
      <c r="DU169" s="26"/>
      <c r="EO169" s="26"/>
      <c r="FI169" s="26"/>
      <c r="GC169" s="26"/>
      <c r="GW169" s="26"/>
      <c r="HQ169" s="26"/>
      <c r="IK169" s="26"/>
      <c r="JE169" s="26"/>
      <c r="JY169" s="26"/>
      <c r="KS169" s="26"/>
      <c r="LM169" s="26"/>
      <c r="MG169" s="26"/>
    </row>
    <row r="170" spans="5:345">
      <c r="E170" s="26"/>
      <c r="Y170" s="26"/>
      <c r="AS170" s="26"/>
      <c r="BM170" s="26"/>
      <c r="CG170" s="26"/>
      <c r="DA170" s="26"/>
      <c r="DU170" s="26"/>
      <c r="EO170" s="26"/>
      <c r="FI170" s="26"/>
      <c r="GC170" s="26"/>
      <c r="GW170" s="26"/>
      <c r="HQ170" s="26"/>
      <c r="IK170" s="26"/>
      <c r="JE170" s="26"/>
      <c r="JY170" s="26"/>
      <c r="KS170" s="26"/>
      <c r="LM170" s="26"/>
      <c r="MG170" s="26"/>
    </row>
    <row r="171" spans="5:345">
      <c r="E171" s="26"/>
      <c r="Y171" s="26"/>
      <c r="AS171" s="26"/>
      <c r="BM171" s="26"/>
      <c r="CG171" s="26"/>
      <c r="DA171" s="26"/>
      <c r="DU171" s="26"/>
      <c r="EO171" s="26"/>
      <c r="FI171" s="26"/>
      <c r="GC171" s="26"/>
      <c r="GW171" s="26"/>
      <c r="HQ171" s="26"/>
      <c r="IK171" s="26"/>
      <c r="JE171" s="26"/>
      <c r="JY171" s="26"/>
      <c r="KS171" s="26"/>
      <c r="LM171" s="26"/>
      <c r="MG171" s="26"/>
    </row>
    <row r="172" spans="5:345">
      <c r="E172" s="26"/>
      <c r="Y172" s="26"/>
      <c r="AS172" s="26"/>
      <c r="BM172" s="26"/>
      <c r="CG172" s="26"/>
      <c r="DA172" s="26"/>
      <c r="DU172" s="26"/>
      <c r="EO172" s="26"/>
      <c r="FI172" s="26"/>
      <c r="GC172" s="26"/>
      <c r="GW172" s="26"/>
      <c r="HQ172" s="26"/>
      <c r="IK172" s="26"/>
      <c r="JE172" s="26"/>
      <c r="JY172" s="26"/>
      <c r="KS172" s="26"/>
      <c r="LM172" s="26"/>
      <c r="MG172" s="26"/>
    </row>
    <row r="173" spans="5:345">
      <c r="E173" s="26"/>
      <c r="Y173" s="26"/>
      <c r="AS173" s="26"/>
      <c r="BM173" s="26"/>
      <c r="CG173" s="26"/>
      <c r="DA173" s="26"/>
      <c r="DU173" s="26"/>
      <c r="EO173" s="26"/>
      <c r="FI173" s="26"/>
      <c r="GC173" s="26"/>
      <c r="GW173" s="26"/>
      <c r="HQ173" s="26"/>
      <c r="IK173" s="26"/>
      <c r="JE173" s="26"/>
      <c r="JY173" s="26"/>
      <c r="KS173" s="26"/>
      <c r="LM173" s="26"/>
      <c r="MG173" s="26"/>
    </row>
    <row r="174" spans="5:345">
      <c r="E174" s="26"/>
      <c r="Y174" s="26"/>
      <c r="AS174" s="26"/>
      <c r="BM174" s="26"/>
      <c r="CG174" s="26"/>
      <c r="DA174" s="26"/>
      <c r="DU174" s="26"/>
      <c r="EO174" s="26"/>
      <c r="FI174" s="26"/>
      <c r="GC174" s="26"/>
      <c r="GW174" s="26"/>
      <c r="HQ174" s="26"/>
      <c r="IK174" s="26"/>
      <c r="JE174" s="26"/>
      <c r="JY174" s="26"/>
      <c r="KS174" s="26"/>
      <c r="LM174" s="26"/>
      <c r="MG174" s="26"/>
    </row>
    <row r="175" spans="5:345">
      <c r="E175" s="26"/>
      <c r="Y175" s="26"/>
      <c r="AS175" s="26"/>
      <c r="BM175" s="26"/>
      <c r="CG175" s="26"/>
      <c r="DA175" s="26"/>
      <c r="DU175" s="26"/>
      <c r="EO175" s="26"/>
      <c r="FI175" s="26"/>
      <c r="GC175" s="26"/>
      <c r="GW175" s="26"/>
      <c r="HQ175" s="26"/>
      <c r="IK175" s="26"/>
      <c r="JE175" s="26"/>
      <c r="JY175" s="26"/>
      <c r="KS175" s="26"/>
      <c r="LM175" s="26"/>
      <c r="MG175" s="26"/>
    </row>
    <row r="176" spans="5:345">
      <c r="E176" s="26"/>
      <c r="Y176" s="26"/>
      <c r="AS176" s="26"/>
      <c r="BM176" s="26"/>
      <c r="CG176" s="26"/>
      <c r="DA176" s="26"/>
      <c r="DU176" s="26"/>
      <c r="EO176" s="26"/>
      <c r="FI176" s="26"/>
      <c r="GC176" s="26"/>
      <c r="GW176" s="26"/>
      <c r="HQ176" s="26"/>
      <c r="IK176" s="26"/>
      <c r="JE176" s="26"/>
      <c r="JY176" s="26"/>
      <c r="KS176" s="26"/>
      <c r="LM176" s="26"/>
      <c r="MG176" s="26"/>
    </row>
    <row r="177" spans="5:345">
      <c r="E177" s="26"/>
      <c r="Y177" s="26"/>
      <c r="AS177" s="26"/>
      <c r="BM177" s="26"/>
      <c r="CG177" s="26"/>
      <c r="DA177" s="26"/>
      <c r="DU177" s="26"/>
      <c r="EO177" s="26"/>
      <c r="FI177" s="26"/>
      <c r="GC177" s="26"/>
      <c r="GW177" s="26"/>
      <c r="HQ177" s="26"/>
      <c r="IK177" s="26"/>
      <c r="JE177" s="26"/>
      <c r="JY177" s="26"/>
      <c r="KS177" s="26"/>
      <c r="LM177" s="26"/>
      <c r="MG177" s="26"/>
    </row>
    <row r="178" spans="5:345">
      <c r="E178" s="26"/>
      <c r="Y178" s="26"/>
      <c r="AS178" s="26"/>
      <c r="BM178" s="26"/>
      <c r="CG178" s="26"/>
      <c r="DA178" s="26"/>
      <c r="DU178" s="26"/>
      <c r="EO178" s="26"/>
      <c r="FI178" s="26"/>
      <c r="GC178" s="26"/>
      <c r="GW178" s="26"/>
      <c r="HQ178" s="26"/>
      <c r="IK178" s="26"/>
      <c r="JE178" s="26"/>
      <c r="JY178" s="26"/>
      <c r="KS178" s="26"/>
      <c r="LM178" s="26"/>
      <c r="MG178" s="26"/>
    </row>
    <row r="179" spans="5:345">
      <c r="E179" s="26"/>
      <c r="Y179" s="26"/>
      <c r="AS179" s="26"/>
      <c r="BM179" s="26"/>
      <c r="CG179" s="26"/>
      <c r="DA179" s="26"/>
      <c r="DU179" s="26"/>
      <c r="EO179" s="26"/>
      <c r="FI179" s="26"/>
      <c r="GC179" s="26"/>
      <c r="GW179" s="26"/>
      <c r="HQ179" s="26"/>
      <c r="IK179" s="26"/>
      <c r="JE179" s="26"/>
      <c r="JY179" s="26"/>
      <c r="KS179" s="26"/>
      <c r="LM179" s="26"/>
      <c r="MG179" s="26"/>
    </row>
    <row r="180" spans="5:345">
      <c r="E180" s="26"/>
      <c r="Y180" s="26"/>
      <c r="AS180" s="26"/>
      <c r="BM180" s="26"/>
      <c r="CG180" s="26"/>
      <c r="DA180" s="26"/>
      <c r="DU180" s="26"/>
      <c r="EO180" s="26"/>
      <c r="FI180" s="26"/>
      <c r="GC180" s="26"/>
      <c r="GW180" s="26"/>
      <c r="HQ180" s="26"/>
      <c r="IK180" s="26"/>
      <c r="JE180" s="26"/>
      <c r="JY180" s="26"/>
      <c r="KS180" s="26"/>
      <c r="LM180" s="26"/>
      <c r="MG180" s="26"/>
    </row>
    <row r="181" spans="5:345">
      <c r="E181" s="26"/>
      <c r="Y181" s="26"/>
      <c r="AS181" s="26"/>
      <c r="BM181" s="26"/>
      <c r="CG181" s="26"/>
      <c r="DA181" s="26"/>
      <c r="DU181" s="26"/>
      <c r="EO181" s="26"/>
      <c r="FI181" s="26"/>
      <c r="GC181" s="26"/>
      <c r="GW181" s="26"/>
      <c r="HQ181" s="26"/>
      <c r="IK181" s="26"/>
      <c r="JE181" s="26"/>
      <c r="JY181" s="26"/>
      <c r="KS181" s="26"/>
      <c r="LM181" s="26"/>
      <c r="MG181" s="26"/>
    </row>
    <row r="182" spans="5:345">
      <c r="E182" s="26"/>
      <c r="Y182" s="26"/>
      <c r="AS182" s="26"/>
      <c r="BM182" s="26"/>
      <c r="CG182" s="26"/>
      <c r="DA182" s="26"/>
      <c r="DU182" s="26"/>
      <c r="EO182" s="26"/>
      <c r="FI182" s="26"/>
      <c r="GC182" s="26"/>
      <c r="GW182" s="26"/>
      <c r="HQ182" s="26"/>
      <c r="IK182" s="26"/>
      <c r="JE182" s="26"/>
      <c r="JY182" s="26"/>
      <c r="KS182" s="26"/>
      <c r="LM182" s="26"/>
      <c r="MG182" s="26"/>
    </row>
    <row r="183" spans="5:345">
      <c r="E183" s="26"/>
      <c r="Y183" s="26"/>
      <c r="AS183" s="26"/>
      <c r="BM183" s="26"/>
      <c r="CG183" s="26"/>
      <c r="DA183" s="26"/>
      <c r="DU183" s="26"/>
      <c r="EO183" s="26"/>
      <c r="FI183" s="26"/>
      <c r="GC183" s="26"/>
      <c r="GW183" s="26"/>
      <c r="HQ183" s="26"/>
      <c r="IK183" s="26"/>
      <c r="JE183" s="26"/>
      <c r="JY183" s="26"/>
      <c r="KS183" s="26"/>
      <c r="LM183" s="26"/>
      <c r="MG183" s="26"/>
    </row>
    <row r="184" spans="5:345">
      <c r="E184" s="26"/>
      <c r="Y184" s="26"/>
      <c r="AS184" s="26"/>
      <c r="BM184" s="26"/>
      <c r="CG184" s="26"/>
      <c r="DA184" s="26"/>
      <c r="DU184" s="26"/>
      <c r="EO184" s="26"/>
      <c r="FI184" s="26"/>
      <c r="GC184" s="26"/>
      <c r="GW184" s="26"/>
      <c r="HQ184" s="26"/>
      <c r="IK184" s="26"/>
      <c r="JE184" s="26"/>
      <c r="JY184" s="26"/>
      <c r="KS184" s="26"/>
      <c r="LM184" s="26"/>
      <c r="MG184" s="26"/>
    </row>
    <row r="185" spans="5:345">
      <c r="E185" s="26"/>
      <c r="Y185" s="26"/>
      <c r="AS185" s="26"/>
      <c r="BM185" s="26"/>
      <c r="CG185" s="26"/>
      <c r="DA185" s="26"/>
      <c r="DU185" s="26"/>
      <c r="EO185" s="26"/>
      <c r="FI185" s="26"/>
      <c r="GC185" s="26"/>
      <c r="GW185" s="26"/>
      <c r="HQ185" s="26"/>
      <c r="IK185" s="26"/>
      <c r="JE185" s="26"/>
      <c r="JY185" s="26"/>
      <c r="KS185" s="26"/>
      <c r="LM185" s="26"/>
      <c r="MG185" s="26"/>
    </row>
    <row r="186" spans="5:345">
      <c r="E186" s="26"/>
      <c r="Y186" s="26"/>
      <c r="AS186" s="26"/>
      <c r="BM186" s="26"/>
      <c r="CG186" s="26"/>
      <c r="DA186" s="26"/>
      <c r="DU186" s="26"/>
      <c r="EO186" s="26"/>
      <c r="FI186" s="26"/>
      <c r="GC186" s="26"/>
      <c r="GW186" s="26"/>
      <c r="HQ186" s="26"/>
      <c r="IK186" s="26"/>
      <c r="JE186" s="26"/>
      <c r="JY186" s="26"/>
      <c r="KS186" s="26"/>
      <c r="LM186" s="26"/>
      <c r="MG186" s="26"/>
    </row>
    <row r="187" spans="5:345">
      <c r="E187" s="26"/>
      <c r="Y187" s="26"/>
      <c r="AS187" s="26"/>
      <c r="BM187" s="26"/>
      <c r="CG187" s="26"/>
      <c r="DA187" s="26"/>
      <c r="DU187" s="26"/>
      <c r="EO187" s="26"/>
      <c r="FI187" s="26"/>
      <c r="GC187" s="26"/>
      <c r="GW187" s="26"/>
      <c r="HQ187" s="26"/>
      <c r="IK187" s="26"/>
      <c r="JE187" s="26"/>
      <c r="JY187" s="26"/>
      <c r="KS187" s="26"/>
      <c r="LM187" s="26"/>
      <c r="MG187" s="26"/>
    </row>
    <row r="188" spans="5:345">
      <c r="E188" s="26"/>
      <c r="Y188" s="26"/>
      <c r="AS188" s="26"/>
      <c r="BM188" s="26"/>
      <c r="CG188" s="26"/>
      <c r="DA188" s="26"/>
      <c r="DU188" s="26"/>
      <c r="EO188" s="26"/>
      <c r="FI188" s="26"/>
      <c r="GC188" s="26"/>
      <c r="GW188" s="26"/>
      <c r="HQ188" s="26"/>
      <c r="IK188" s="26"/>
      <c r="JE188" s="26"/>
      <c r="JY188" s="26"/>
      <c r="KS188" s="26"/>
      <c r="LM188" s="26"/>
      <c r="MG188" s="26"/>
    </row>
    <row r="189" spans="5:345">
      <c r="E189" s="26"/>
      <c r="Y189" s="26"/>
      <c r="AS189" s="26"/>
      <c r="BM189" s="26"/>
      <c r="CG189" s="26"/>
      <c r="DA189" s="26"/>
      <c r="DU189" s="26"/>
      <c r="EO189" s="26"/>
      <c r="FI189" s="26"/>
      <c r="GC189" s="26"/>
      <c r="GW189" s="26"/>
      <c r="HQ189" s="26"/>
      <c r="IK189" s="26"/>
      <c r="JE189" s="26"/>
      <c r="JY189" s="26"/>
      <c r="KS189" s="26"/>
      <c r="LM189" s="26"/>
      <c r="MG189" s="26"/>
    </row>
    <row r="190" spans="5:345">
      <c r="E190" s="26"/>
      <c r="Y190" s="26"/>
      <c r="AS190" s="26"/>
      <c r="BM190" s="26"/>
      <c r="CG190" s="26"/>
      <c r="DA190" s="26"/>
      <c r="DU190" s="26"/>
      <c r="EO190" s="26"/>
      <c r="FI190" s="26"/>
      <c r="GC190" s="26"/>
      <c r="GW190" s="26"/>
      <c r="HQ190" s="26"/>
      <c r="IK190" s="26"/>
      <c r="JE190" s="26"/>
      <c r="JY190" s="26"/>
      <c r="KS190" s="26"/>
      <c r="LM190" s="26"/>
      <c r="MG190" s="26"/>
    </row>
    <row r="191" spans="5:345">
      <c r="E191" s="26"/>
      <c r="Y191" s="26"/>
      <c r="AS191" s="26"/>
      <c r="BM191" s="26"/>
      <c r="CG191" s="26"/>
      <c r="DA191" s="26"/>
      <c r="DU191" s="26"/>
      <c r="EO191" s="26"/>
      <c r="FI191" s="26"/>
      <c r="GC191" s="26"/>
      <c r="GW191" s="26"/>
      <c r="HQ191" s="26"/>
      <c r="IK191" s="26"/>
      <c r="JE191" s="26"/>
      <c r="JY191" s="26"/>
      <c r="KS191" s="26"/>
      <c r="LM191" s="26"/>
      <c r="MG191" s="26"/>
    </row>
    <row r="192" spans="5:345">
      <c r="E192" s="26"/>
      <c r="Y192" s="26"/>
      <c r="AS192" s="26"/>
      <c r="BM192" s="26"/>
      <c r="CG192" s="26"/>
      <c r="DA192" s="26"/>
      <c r="DU192" s="26"/>
      <c r="EO192" s="26"/>
      <c r="FI192" s="26"/>
      <c r="GC192" s="26"/>
      <c r="GW192" s="26"/>
      <c r="HQ192" s="26"/>
      <c r="IK192" s="26"/>
      <c r="JE192" s="26"/>
      <c r="JY192" s="26"/>
      <c r="KS192" s="26"/>
      <c r="LM192" s="26"/>
      <c r="MG192" s="26"/>
    </row>
    <row r="193" spans="5:345">
      <c r="E193" s="26"/>
      <c r="Y193" s="26"/>
      <c r="AS193" s="26"/>
      <c r="BM193" s="26"/>
      <c r="CG193" s="26"/>
      <c r="DA193" s="26"/>
      <c r="DU193" s="26"/>
      <c r="EO193" s="26"/>
      <c r="FI193" s="26"/>
      <c r="GC193" s="26"/>
      <c r="GW193" s="26"/>
      <c r="HQ193" s="26"/>
      <c r="IK193" s="26"/>
      <c r="JE193" s="26"/>
      <c r="JY193" s="26"/>
      <c r="KS193" s="26"/>
      <c r="LM193" s="26"/>
      <c r="MG193" s="26"/>
    </row>
    <row r="194" spans="5:345">
      <c r="E194" s="26"/>
      <c r="Y194" s="26"/>
      <c r="AS194" s="26"/>
      <c r="BM194" s="26"/>
      <c r="CG194" s="26"/>
      <c r="DA194" s="26"/>
      <c r="DU194" s="26"/>
      <c r="EO194" s="26"/>
      <c r="FI194" s="26"/>
      <c r="GC194" s="26"/>
      <c r="GW194" s="26"/>
      <c r="HQ194" s="26"/>
      <c r="IK194" s="26"/>
      <c r="JE194" s="26"/>
      <c r="JY194" s="26"/>
      <c r="KS194" s="26"/>
      <c r="LM194" s="26"/>
      <c r="MG194" s="26"/>
    </row>
    <row r="195" spans="5:345">
      <c r="E195" s="26"/>
      <c r="Y195" s="26"/>
      <c r="AS195" s="26"/>
      <c r="BM195" s="26"/>
      <c r="CG195" s="26"/>
      <c r="DA195" s="26"/>
      <c r="DU195" s="26"/>
      <c r="EO195" s="26"/>
      <c r="FI195" s="26"/>
      <c r="GC195" s="26"/>
      <c r="GW195" s="26"/>
      <c r="HQ195" s="26"/>
      <c r="IK195" s="26"/>
      <c r="JE195" s="26"/>
      <c r="JY195" s="26"/>
      <c r="KS195" s="26"/>
      <c r="LM195" s="26"/>
      <c r="MG195" s="26"/>
    </row>
    <row r="196" spans="5:345">
      <c r="E196" s="26"/>
      <c r="Y196" s="26"/>
      <c r="AS196" s="26"/>
      <c r="BM196" s="26"/>
      <c r="CG196" s="26"/>
      <c r="DA196" s="26"/>
      <c r="DU196" s="26"/>
      <c r="EO196" s="26"/>
      <c r="FI196" s="26"/>
      <c r="GC196" s="26"/>
      <c r="GW196" s="26"/>
      <c r="HQ196" s="26"/>
      <c r="IK196" s="26"/>
      <c r="JE196" s="26"/>
      <c r="JY196" s="26"/>
      <c r="KS196" s="26"/>
      <c r="LM196" s="26"/>
      <c r="MG196" s="26"/>
    </row>
    <row r="197" spans="5:345">
      <c r="E197" s="26"/>
      <c r="Y197" s="26"/>
      <c r="AS197" s="26"/>
      <c r="BM197" s="26"/>
      <c r="CG197" s="26"/>
      <c r="DA197" s="26"/>
      <c r="DU197" s="26"/>
      <c r="EO197" s="26"/>
      <c r="FI197" s="26"/>
      <c r="GC197" s="26"/>
      <c r="GW197" s="26"/>
      <c r="HQ197" s="26"/>
      <c r="IK197" s="26"/>
      <c r="JE197" s="26"/>
      <c r="JY197" s="26"/>
      <c r="KS197" s="26"/>
      <c r="LM197" s="26"/>
      <c r="MG197" s="26"/>
    </row>
    <row r="198" spans="5:345">
      <c r="E198" s="26"/>
      <c r="Y198" s="26"/>
      <c r="AS198" s="26"/>
      <c r="BM198" s="26"/>
      <c r="CG198" s="26"/>
      <c r="DA198" s="26"/>
      <c r="DU198" s="26"/>
      <c r="EO198" s="26"/>
      <c r="FI198" s="26"/>
      <c r="GC198" s="26"/>
      <c r="GW198" s="26"/>
      <c r="HQ198" s="26"/>
      <c r="IK198" s="26"/>
      <c r="JE198" s="26"/>
      <c r="JY198" s="26"/>
      <c r="KS198" s="26"/>
      <c r="LM198" s="26"/>
      <c r="MG198" s="26"/>
    </row>
    <row r="199" spans="5:345">
      <c r="E199" s="26"/>
      <c r="Y199" s="26"/>
      <c r="AS199" s="26"/>
      <c r="BM199" s="26"/>
      <c r="CG199" s="26"/>
      <c r="DA199" s="26"/>
      <c r="DU199" s="26"/>
      <c r="EO199" s="26"/>
      <c r="FI199" s="26"/>
      <c r="GC199" s="26"/>
      <c r="GW199" s="26"/>
      <c r="HQ199" s="26"/>
      <c r="IK199" s="26"/>
      <c r="JE199" s="26"/>
      <c r="JY199" s="26"/>
      <c r="KS199" s="26"/>
      <c r="LM199" s="26"/>
      <c r="MG199" s="26"/>
    </row>
    <row r="200" spans="5:345">
      <c r="E200" s="26"/>
      <c r="Y200" s="26"/>
      <c r="AS200" s="26"/>
      <c r="BM200" s="26"/>
      <c r="CG200" s="26"/>
      <c r="DA200" s="26"/>
      <c r="DU200" s="26"/>
      <c r="EO200" s="26"/>
      <c r="FI200" s="26"/>
      <c r="GC200" s="26"/>
      <c r="GW200" s="26"/>
      <c r="HQ200" s="26"/>
      <c r="IK200" s="26"/>
      <c r="JE200" s="26"/>
      <c r="JY200" s="26"/>
      <c r="KS200" s="26"/>
      <c r="LM200" s="26"/>
      <c r="MG200" s="26"/>
    </row>
    <row r="201" spans="5:345">
      <c r="E201" s="26"/>
      <c r="Y201" s="26"/>
      <c r="AS201" s="26"/>
      <c r="BM201" s="26"/>
      <c r="CG201" s="26"/>
      <c r="DA201" s="26"/>
      <c r="DU201" s="26"/>
      <c r="EO201" s="26"/>
      <c r="FI201" s="26"/>
      <c r="GC201" s="26"/>
      <c r="GW201" s="26"/>
      <c r="HQ201" s="26"/>
      <c r="IK201" s="26"/>
      <c r="JE201" s="26"/>
      <c r="JY201" s="26"/>
      <c r="KS201" s="26"/>
      <c r="LM201" s="26"/>
      <c r="MG201" s="26"/>
    </row>
    <row r="202" spans="5:345">
      <c r="E202" s="26"/>
      <c r="Y202" s="26"/>
      <c r="AS202" s="26"/>
      <c r="BM202" s="26"/>
      <c r="CG202" s="26"/>
      <c r="DA202" s="26"/>
      <c r="DU202" s="26"/>
      <c r="EO202" s="26"/>
      <c r="FI202" s="26"/>
      <c r="GC202" s="26"/>
      <c r="GW202" s="26"/>
      <c r="HQ202" s="26"/>
      <c r="IK202" s="26"/>
      <c r="JE202" s="26"/>
      <c r="JY202" s="26"/>
      <c r="KS202" s="26"/>
      <c r="LM202" s="26"/>
      <c r="MG202" s="26"/>
    </row>
    <row r="203" spans="5:345">
      <c r="E203" s="26"/>
      <c r="Y203" s="26"/>
      <c r="AS203" s="26"/>
      <c r="BM203" s="26"/>
      <c r="CG203" s="26"/>
      <c r="DA203" s="26"/>
      <c r="DU203" s="26"/>
      <c r="EO203" s="26"/>
      <c r="FI203" s="26"/>
      <c r="GC203" s="26"/>
      <c r="GW203" s="26"/>
      <c r="HQ203" s="26"/>
      <c r="IK203" s="26"/>
      <c r="JE203" s="26"/>
      <c r="JY203" s="26"/>
      <c r="KS203" s="26"/>
      <c r="LM203" s="26"/>
      <c r="MG203" s="26"/>
    </row>
    <row r="204" spans="5:345">
      <c r="E204" s="26"/>
      <c r="Y204" s="26"/>
      <c r="AS204" s="26"/>
      <c r="BM204" s="26"/>
      <c r="CG204" s="26"/>
      <c r="DA204" s="26"/>
      <c r="DU204" s="26"/>
      <c r="EO204" s="26"/>
      <c r="FI204" s="26"/>
      <c r="GC204" s="26"/>
      <c r="GW204" s="26"/>
      <c r="HQ204" s="26"/>
      <c r="IK204" s="26"/>
      <c r="JE204" s="26"/>
      <c r="JY204" s="26"/>
      <c r="KS204" s="26"/>
      <c r="LM204" s="26"/>
      <c r="MG204" s="26"/>
    </row>
    <row r="205" spans="5:345">
      <c r="E205" s="26"/>
      <c r="Y205" s="26"/>
      <c r="AS205" s="26"/>
      <c r="BM205" s="26"/>
      <c r="CG205" s="26"/>
      <c r="DA205" s="26"/>
      <c r="DU205" s="26"/>
      <c r="EO205" s="26"/>
      <c r="FI205" s="26"/>
      <c r="GC205" s="26"/>
      <c r="GW205" s="26"/>
      <c r="HQ205" s="26"/>
      <c r="IK205" s="26"/>
      <c r="JE205" s="26"/>
      <c r="JY205" s="26"/>
      <c r="KS205" s="26"/>
      <c r="LM205" s="26"/>
      <c r="MG205" s="26"/>
    </row>
    <row r="206" spans="5:345">
      <c r="E206" s="26"/>
      <c r="Y206" s="26"/>
      <c r="AS206" s="26"/>
      <c r="BM206" s="26"/>
      <c r="CG206" s="26"/>
      <c r="DA206" s="26"/>
      <c r="DU206" s="26"/>
      <c r="EO206" s="26"/>
      <c r="FI206" s="26"/>
      <c r="GC206" s="26"/>
      <c r="GW206" s="26"/>
      <c r="HQ206" s="26"/>
      <c r="IK206" s="26"/>
      <c r="JE206" s="26"/>
      <c r="JY206" s="26"/>
      <c r="KS206" s="26"/>
      <c r="LM206" s="26"/>
      <c r="MG206" s="26"/>
    </row>
    <row r="207" spans="5:345">
      <c r="E207" s="26"/>
      <c r="Y207" s="26"/>
      <c r="AS207" s="26"/>
      <c r="BM207" s="26"/>
      <c r="CG207" s="26"/>
      <c r="DA207" s="26"/>
      <c r="DU207" s="26"/>
      <c r="EO207" s="26"/>
      <c r="FI207" s="26"/>
      <c r="GC207" s="26"/>
      <c r="GW207" s="26"/>
      <c r="HQ207" s="26"/>
      <c r="IK207" s="26"/>
      <c r="JE207" s="26"/>
      <c r="JY207" s="26"/>
      <c r="KS207" s="26"/>
      <c r="LM207" s="26"/>
      <c r="MG207" s="26"/>
    </row>
    <row r="208" spans="5:345">
      <c r="E208" s="26"/>
      <c r="Y208" s="26"/>
      <c r="AS208" s="26"/>
      <c r="BM208" s="26"/>
      <c r="CG208" s="26"/>
      <c r="DA208" s="26"/>
      <c r="DU208" s="26"/>
      <c r="EO208" s="26"/>
      <c r="FI208" s="26"/>
      <c r="GC208" s="26"/>
      <c r="GW208" s="26"/>
      <c r="HQ208" s="26"/>
      <c r="IK208" s="26"/>
      <c r="JE208" s="26"/>
      <c r="JY208" s="26"/>
      <c r="KS208" s="26"/>
      <c r="LM208" s="26"/>
      <c r="MG208" s="26"/>
    </row>
    <row r="209" spans="5:345">
      <c r="E209" s="26"/>
      <c r="Y209" s="26"/>
      <c r="AS209" s="26"/>
      <c r="BM209" s="26"/>
      <c r="CG209" s="26"/>
      <c r="DA209" s="26"/>
      <c r="DU209" s="26"/>
      <c r="EO209" s="26"/>
      <c r="FI209" s="26"/>
      <c r="GC209" s="26"/>
      <c r="GW209" s="26"/>
      <c r="HQ209" s="26"/>
      <c r="IK209" s="26"/>
      <c r="JE209" s="26"/>
      <c r="JY209" s="26"/>
      <c r="KS209" s="26"/>
      <c r="LM209" s="26"/>
      <c r="MG209" s="26"/>
    </row>
    <row r="210" spans="5:345">
      <c r="E210" s="26"/>
      <c r="Y210" s="26"/>
      <c r="AS210" s="26"/>
      <c r="BM210" s="26"/>
      <c r="CG210" s="26"/>
      <c r="DA210" s="26"/>
      <c r="DU210" s="26"/>
      <c r="EO210" s="26"/>
      <c r="FI210" s="26"/>
      <c r="GC210" s="26"/>
      <c r="GW210" s="26"/>
      <c r="HQ210" s="26"/>
      <c r="IK210" s="26"/>
      <c r="JE210" s="26"/>
      <c r="JY210" s="26"/>
      <c r="KS210" s="26"/>
      <c r="LM210" s="26"/>
      <c r="MG210" s="26"/>
    </row>
    <row r="211" spans="5:345">
      <c r="E211" s="26"/>
      <c r="Y211" s="26"/>
      <c r="AS211" s="26"/>
      <c r="BM211" s="26"/>
      <c r="CG211" s="26"/>
      <c r="DA211" s="26"/>
      <c r="DU211" s="26"/>
      <c r="EO211" s="26"/>
      <c r="FI211" s="26"/>
      <c r="GC211" s="26"/>
      <c r="GW211" s="26"/>
      <c r="HQ211" s="26"/>
      <c r="IK211" s="26"/>
      <c r="JE211" s="26"/>
      <c r="JY211" s="26"/>
      <c r="KS211" s="26"/>
      <c r="LM211" s="26"/>
      <c r="MG211" s="26"/>
    </row>
    <row r="212" spans="5:345">
      <c r="E212" s="26"/>
      <c r="Y212" s="26"/>
      <c r="AS212" s="26"/>
      <c r="BM212" s="26"/>
      <c r="CG212" s="26"/>
      <c r="DA212" s="26"/>
      <c r="DU212" s="26"/>
      <c r="EO212" s="26"/>
      <c r="FI212" s="26"/>
      <c r="GC212" s="26"/>
      <c r="GW212" s="26"/>
      <c r="HQ212" s="26"/>
      <c r="IK212" s="26"/>
      <c r="JE212" s="26"/>
      <c r="JY212" s="26"/>
      <c r="KS212" s="26"/>
      <c r="LM212" s="26"/>
      <c r="MG212" s="26"/>
    </row>
    <row r="213" spans="5:345">
      <c r="E213" s="26"/>
      <c r="Y213" s="26"/>
      <c r="AS213" s="26"/>
      <c r="BM213" s="26"/>
      <c r="CG213" s="26"/>
      <c r="DA213" s="26"/>
      <c r="DU213" s="26"/>
      <c r="EO213" s="26"/>
      <c r="FI213" s="26"/>
      <c r="GC213" s="26"/>
      <c r="GW213" s="26"/>
      <c r="HQ213" s="26"/>
      <c r="IK213" s="26"/>
      <c r="JE213" s="26"/>
      <c r="JY213" s="26"/>
      <c r="KS213" s="26"/>
      <c r="LM213" s="26"/>
      <c r="MG213" s="26"/>
    </row>
    <row r="214" spans="5:345">
      <c r="E214" s="26"/>
      <c r="Y214" s="26"/>
      <c r="AS214" s="26"/>
      <c r="BM214" s="26"/>
      <c r="CG214" s="26"/>
      <c r="DA214" s="26"/>
      <c r="DU214" s="26"/>
      <c r="EO214" s="26"/>
      <c r="FI214" s="26"/>
      <c r="GC214" s="26"/>
      <c r="GW214" s="26"/>
      <c r="HQ214" s="26"/>
      <c r="IK214" s="26"/>
      <c r="JE214" s="26"/>
      <c r="JY214" s="26"/>
      <c r="KS214" s="26"/>
      <c r="LM214" s="26"/>
      <c r="MG214" s="26"/>
    </row>
    <row r="215" spans="5:345">
      <c r="E215" s="26"/>
      <c r="Y215" s="26"/>
      <c r="AS215" s="26"/>
      <c r="BM215" s="26"/>
      <c r="CG215" s="26"/>
      <c r="DA215" s="26"/>
      <c r="DU215" s="26"/>
      <c r="EO215" s="26"/>
      <c r="FI215" s="26"/>
      <c r="GC215" s="26"/>
      <c r="GW215" s="26"/>
      <c r="HQ215" s="26"/>
      <c r="IK215" s="26"/>
      <c r="JE215" s="26"/>
      <c r="JY215" s="26"/>
      <c r="KS215" s="26"/>
      <c r="LM215" s="26"/>
      <c r="MG215" s="26"/>
    </row>
    <row r="216" spans="5:345">
      <c r="E216" s="26"/>
      <c r="Y216" s="26"/>
      <c r="AS216" s="26"/>
      <c r="BM216" s="26"/>
      <c r="CG216" s="26"/>
      <c r="DA216" s="26"/>
      <c r="DU216" s="26"/>
      <c r="EO216" s="26"/>
      <c r="FI216" s="26"/>
      <c r="GC216" s="26"/>
      <c r="GW216" s="26"/>
      <c r="HQ216" s="26"/>
      <c r="IK216" s="26"/>
      <c r="JE216" s="26"/>
      <c r="JY216" s="26"/>
      <c r="KS216" s="26"/>
      <c r="LM216" s="26"/>
      <c r="MG216" s="26"/>
    </row>
    <row r="217" spans="5:345">
      <c r="E217" s="26"/>
      <c r="Y217" s="26"/>
      <c r="AS217" s="26"/>
      <c r="BM217" s="26"/>
      <c r="CG217" s="26"/>
      <c r="DA217" s="26"/>
      <c r="DU217" s="26"/>
      <c r="EO217" s="26"/>
      <c r="FI217" s="26"/>
      <c r="GC217" s="26"/>
      <c r="GW217" s="26"/>
      <c r="HQ217" s="26"/>
      <c r="IK217" s="26"/>
      <c r="JE217" s="26"/>
      <c r="JY217" s="26"/>
      <c r="KS217" s="26"/>
      <c r="LM217" s="26"/>
      <c r="MG217" s="26"/>
    </row>
    <row r="218" spans="5:345">
      <c r="E218" s="26"/>
      <c r="Y218" s="26"/>
      <c r="AS218" s="26"/>
      <c r="BM218" s="26"/>
      <c r="CG218" s="26"/>
      <c r="DA218" s="26"/>
      <c r="DU218" s="26"/>
      <c r="EO218" s="26"/>
      <c r="FI218" s="26"/>
      <c r="GC218" s="26"/>
      <c r="GW218" s="26"/>
      <c r="HQ218" s="26"/>
      <c r="IK218" s="26"/>
      <c r="JE218" s="26"/>
      <c r="JY218" s="26"/>
      <c r="KS218" s="26"/>
      <c r="LM218" s="26"/>
      <c r="MG218" s="26"/>
    </row>
    <row r="219" spans="5:345">
      <c r="E219" s="26"/>
      <c r="Y219" s="26"/>
      <c r="AS219" s="26"/>
      <c r="BM219" s="26"/>
      <c r="CG219" s="26"/>
      <c r="DA219" s="26"/>
      <c r="DU219" s="26"/>
      <c r="EO219" s="26"/>
      <c r="FI219" s="26"/>
      <c r="GC219" s="26"/>
      <c r="GW219" s="26"/>
      <c r="HQ219" s="26"/>
      <c r="IK219" s="26"/>
      <c r="JE219" s="26"/>
      <c r="JY219" s="26"/>
      <c r="KS219" s="26"/>
      <c r="LM219" s="26"/>
      <c r="MG219" s="26"/>
    </row>
    <row r="220" spans="5:345">
      <c r="E220" s="26"/>
      <c r="Y220" s="26"/>
      <c r="AS220" s="26"/>
      <c r="BM220" s="26"/>
      <c r="CG220" s="26"/>
      <c r="DA220" s="26"/>
      <c r="DU220" s="26"/>
      <c r="EO220" s="26"/>
      <c r="FI220" s="26"/>
      <c r="GC220" s="26"/>
      <c r="GW220" s="26"/>
      <c r="HQ220" s="26"/>
      <c r="IK220" s="26"/>
      <c r="JE220" s="26"/>
      <c r="JY220" s="26"/>
      <c r="KS220" s="26"/>
      <c r="LM220" s="26"/>
      <c r="MG220" s="26"/>
    </row>
    <row r="221" spans="5:345">
      <c r="E221" s="26"/>
      <c r="Y221" s="26"/>
      <c r="AS221" s="26"/>
      <c r="BM221" s="26"/>
      <c r="CG221" s="26"/>
      <c r="DA221" s="26"/>
      <c r="DU221" s="26"/>
      <c r="EO221" s="26"/>
      <c r="FI221" s="26"/>
      <c r="GC221" s="26"/>
      <c r="GW221" s="26"/>
      <c r="HQ221" s="26"/>
      <c r="IK221" s="26"/>
      <c r="JE221" s="26"/>
      <c r="JY221" s="26"/>
      <c r="KS221" s="26"/>
      <c r="LM221" s="26"/>
      <c r="MG221" s="26"/>
    </row>
    <row r="222" spans="5:345">
      <c r="E222" s="26"/>
      <c r="Y222" s="26"/>
      <c r="AS222" s="26"/>
      <c r="BM222" s="26"/>
      <c r="CG222" s="26"/>
      <c r="DA222" s="26"/>
      <c r="DU222" s="26"/>
      <c r="EO222" s="26"/>
      <c r="FI222" s="26"/>
      <c r="GC222" s="26"/>
      <c r="GW222" s="26"/>
      <c r="HQ222" s="26"/>
      <c r="IK222" s="26"/>
      <c r="JE222" s="26"/>
      <c r="JY222" s="26"/>
      <c r="KS222" s="26"/>
      <c r="LM222" s="26"/>
      <c r="MG222" s="26"/>
    </row>
    <row r="223" spans="5:345">
      <c r="E223" s="26"/>
      <c r="Y223" s="26"/>
      <c r="AS223" s="26"/>
      <c r="BM223" s="26"/>
      <c r="CG223" s="26"/>
      <c r="DA223" s="26"/>
      <c r="DU223" s="26"/>
      <c r="EO223" s="26"/>
      <c r="FI223" s="26"/>
      <c r="GC223" s="26"/>
      <c r="GW223" s="26"/>
      <c r="HQ223" s="26"/>
      <c r="IK223" s="26"/>
      <c r="JE223" s="26"/>
      <c r="JY223" s="26"/>
      <c r="KS223" s="26"/>
      <c r="LM223" s="26"/>
      <c r="MG223" s="26"/>
    </row>
    <row r="224" spans="5:345">
      <c r="E224" s="26"/>
      <c r="Y224" s="26"/>
      <c r="AS224" s="26"/>
      <c r="BM224" s="26"/>
      <c r="CG224" s="26"/>
      <c r="DA224" s="26"/>
      <c r="DU224" s="26"/>
      <c r="EO224" s="26"/>
      <c r="FI224" s="26"/>
      <c r="GC224" s="26"/>
      <c r="GW224" s="26"/>
      <c r="HQ224" s="26"/>
      <c r="IK224" s="26"/>
      <c r="JE224" s="26"/>
      <c r="JY224" s="26"/>
      <c r="KS224" s="26"/>
      <c r="LM224" s="26"/>
      <c r="MG224" s="26"/>
    </row>
    <row r="225" spans="5:345">
      <c r="E225" s="26"/>
      <c r="Y225" s="26"/>
      <c r="AS225" s="26"/>
      <c r="BM225" s="26"/>
      <c r="CG225" s="26"/>
      <c r="DA225" s="26"/>
      <c r="DU225" s="26"/>
      <c r="EO225" s="26"/>
      <c r="FI225" s="26"/>
      <c r="GC225" s="26"/>
      <c r="GW225" s="26"/>
      <c r="HQ225" s="26"/>
      <c r="IK225" s="26"/>
      <c r="JE225" s="26"/>
      <c r="JY225" s="26"/>
      <c r="KS225" s="26"/>
      <c r="LM225" s="26"/>
      <c r="MG225" s="26"/>
    </row>
    <row r="226" spans="5:345">
      <c r="E226" s="26"/>
      <c r="Y226" s="26"/>
      <c r="AS226" s="26"/>
      <c r="BM226" s="26"/>
      <c r="CG226" s="26"/>
      <c r="DA226" s="26"/>
      <c r="DU226" s="26"/>
      <c r="EO226" s="26"/>
      <c r="FI226" s="26"/>
      <c r="GC226" s="26"/>
      <c r="GW226" s="26"/>
      <c r="HQ226" s="26"/>
      <c r="IK226" s="26"/>
      <c r="JE226" s="26"/>
      <c r="JY226" s="26"/>
      <c r="KS226" s="26"/>
      <c r="LM226" s="26"/>
      <c r="MG226" s="26"/>
    </row>
    <row r="227" spans="5:345">
      <c r="E227" s="26"/>
      <c r="Y227" s="26"/>
      <c r="AS227" s="26"/>
      <c r="BM227" s="26"/>
      <c r="CG227" s="26"/>
      <c r="DA227" s="26"/>
      <c r="DU227" s="26"/>
      <c r="EO227" s="26"/>
      <c r="FI227" s="26"/>
      <c r="GC227" s="26"/>
      <c r="GW227" s="26"/>
      <c r="HQ227" s="26"/>
      <c r="IK227" s="26"/>
      <c r="JE227" s="26"/>
      <c r="JY227" s="26"/>
      <c r="KS227" s="26"/>
      <c r="LM227" s="26"/>
      <c r="MG227" s="26"/>
    </row>
    <row r="228" spans="5:345">
      <c r="E228" s="26"/>
      <c r="Y228" s="26"/>
      <c r="AS228" s="26"/>
      <c r="BM228" s="26"/>
      <c r="CG228" s="26"/>
      <c r="DA228" s="26"/>
      <c r="DU228" s="26"/>
      <c r="EO228" s="26"/>
      <c r="FI228" s="26"/>
      <c r="GC228" s="26"/>
      <c r="GW228" s="26"/>
      <c r="HQ228" s="26"/>
      <c r="IK228" s="26"/>
      <c r="JE228" s="26"/>
      <c r="JY228" s="26"/>
      <c r="KS228" s="26"/>
      <c r="LM228" s="26"/>
      <c r="MG228" s="26"/>
    </row>
    <row r="229" spans="5:345">
      <c r="E229" s="26"/>
      <c r="Y229" s="26"/>
      <c r="AS229" s="26"/>
      <c r="BM229" s="26"/>
      <c r="CG229" s="26"/>
      <c r="DA229" s="26"/>
      <c r="DU229" s="26"/>
      <c r="EO229" s="26"/>
      <c r="FI229" s="26"/>
      <c r="GC229" s="26"/>
      <c r="GW229" s="26"/>
      <c r="HQ229" s="26"/>
      <c r="IK229" s="26"/>
      <c r="JE229" s="26"/>
      <c r="JY229" s="26"/>
      <c r="KS229" s="26"/>
      <c r="LM229" s="26"/>
      <c r="MG229" s="26"/>
    </row>
    <row r="230" spans="5:345">
      <c r="E230" s="26"/>
      <c r="Y230" s="26"/>
      <c r="AS230" s="26"/>
      <c r="BM230" s="26"/>
      <c r="CG230" s="26"/>
      <c r="DA230" s="26"/>
      <c r="DU230" s="26"/>
      <c r="EO230" s="26"/>
      <c r="FI230" s="26"/>
      <c r="GC230" s="26"/>
      <c r="GW230" s="26"/>
      <c r="HQ230" s="26"/>
      <c r="IK230" s="26"/>
      <c r="JE230" s="26"/>
      <c r="JY230" s="26"/>
      <c r="KS230" s="26"/>
      <c r="LM230" s="26"/>
      <c r="MG230" s="26"/>
    </row>
    <row r="231" spans="5:345">
      <c r="E231" s="26"/>
      <c r="Y231" s="26"/>
      <c r="AS231" s="26"/>
      <c r="BM231" s="26"/>
      <c r="CG231" s="26"/>
      <c r="DA231" s="26"/>
      <c r="DU231" s="26"/>
      <c r="EO231" s="26"/>
      <c r="FI231" s="26"/>
      <c r="GC231" s="26"/>
      <c r="GW231" s="26"/>
      <c r="HQ231" s="26"/>
      <c r="IK231" s="26"/>
      <c r="JE231" s="26"/>
      <c r="JY231" s="26"/>
      <c r="KS231" s="26"/>
      <c r="LM231" s="26"/>
      <c r="MG231" s="26"/>
    </row>
    <row r="232" spans="5:345">
      <c r="E232" s="26"/>
      <c r="Y232" s="26"/>
      <c r="AS232" s="26"/>
      <c r="BM232" s="26"/>
      <c r="CG232" s="26"/>
      <c r="DA232" s="26"/>
      <c r="DU232" s="26"/>
      <c r="EO232" s="26"/>
      <c r="FI232" s="26"/>
      <c r="GC232" s="26"/>
      <c r="GW232" s="26"/>
      <c r="HQ232" s="26"/>
      <c r="IK232" s="26"/>
      <c r="JE232" s="26"/>
      <c r="JY232" s="26"/>
      <c r="KS232" s="26"/>
      <c r="LM232" s="26"/>
      <c r="MG232" s="26"/>
    </row>
    <row r="233" spans="5:345">
      <c r="E233" s="26"/>
      <c r="Y233" s="26"/>
      <c r="AS233" s="26"/>
      <c r="BM233" s="26"/>
      <c r="CG233" s="26"/>
      <c r="DA233" s="26"/>
      <c r="DU233" s="26"/>
      <c r="EO233" s="26"/>
      <c r="FI233" s="26"/>
      <c r="GC233" s="26"/>
      <c r="GW233" s="26"/>
      <c r="HQ233" s="26"/>
      <c r="IK233" s="26"/>
      <c r="JE233" s="26"/>
      <c r="JY233" s="26"/>
      <c r="KS233" s="26"/>
      <c r="LM233" s="26"/>
      <c r="MG233" s="26"/>
    </row>
    <row r="234" spans="5:345">
      <c r="E234" s="26"/>
      <c r="Y234" s="26"/>
      <c r="AS234" s="26"/>
      <c r="BM234" s="26"/>
      <c r="CG234" s="26"/>
      <c r="DA234" s="26"/>
      <c r="DU234" s="26"/>
      <c r="EO234" s="26"/>
      <c r="FI234" s="26"/>
      <c r="GC234" s="26"/>
      <c r="GW234" s="26"/>
      <c r="HQ234" s="26"/>
      <c r="IK234" s="26"/>
      <c r="JE234" s="26"/>
      <c r="JY234" s="26"/>
      <c r="KS234" s="26"/>
      <c r="LM234" s="26"/>
      <c r="MG234" s="26"/>
    </row>
    <row r="235" spans="5:345">
      <c r="E235" s="26"/>
      <c r="Y235" s="26"/>
      <c r="AS235" s="26"/>
      <c r="BM235" s="26"/>
      <c r="CG235" s="26"/>
      <c r="DA235" s="26"/>
      <c r="DU235" s="26"/>
      <c r="EO235" s="26"/>
      <c r="FI235" s="26"/>
      <c r="GC235" s="26"/>
      <c r="GW235" s="26"/>
      <c r="HQ235" s="26"/>
      <c r="IK235" s="26"/>
      <c r="JE235" s="26"/>
      <c r="JY235" s="26"/>
      <c r="KS235" s="26"/>
      <c r="LM235" s="26"/>
      <c r="MG235" s="26"/>
    </row>
    <row r="236" spans="5:345">
      <c r="E236" s="26"/>
      <c r="Y236" s="26"/>
      <c r="AS236" s="26"/>
      <c r="BM236" s="26"/>
      <c r="CG236" s="26"/>
      <c r="DA236" s="26"/>
      <c r="DU236" s="26"/>
      <c r="EO236" s="26"/>
      <c r="FI236" s="26"/>
      <c r="GC236" s="26"/>
      <c r="GW236" s="26"/>
      <c r="HQ236" s="26"/>
      <c r="IK236" s="26"/>
      <c r="JE236" s="26"/>
      <c r="JY236" s="26"/>
      <c r="KS236" s="26"/>
      <c r="LM236" s="26"/>
      <c r="MG236" s="26"/>
    </row>
    <row r="237" spans="5:345">
      <c r="E237" s="26"/>
      <c r="Y237" s="26"/>
      <c r="AS237" s="26"/>
      <c r="BM237" s="26"/>
      <c r="CG237" s="26"/>
      <c r="DA237" s="26"/>
      <c r="DU237" s="26"/>
      <c r="EO237" s="26"/>
      <c r="FI237" s="26"/>
      <c r="GC237" s="26"/>
      <c r="GW237" s="26"/>
      <c r="HQ237" s="26"/>
      <c r="IK237" s="26"/>
      <c r="JE237" s="26"/>
      <c r="JY237" s="26"/>
      <c r="KS237" s="26"/>
      <c r="LM237" s="26"/>
      <c r="MG237" s="26"/>
    </row>
    <row r="238" spans="5:345">
      <c r="E238" s="26"/>
      <c r="Y238" s="26"/>
      <c r="AS238" s="26"/>
      <c r="BM238" s="26"/>
      <c r="CG238" s="26"/>
      <c r="DA238" s="26"/>
      <c r="DU238" s="26"/>
      <c r="EO238" s="26"/>
      <c r="FI238" s="26"/>
      <c r="GC238" s="26"/>
      <c r="GW238" s="26"/>
      <c r="HQ238" s="26"/>
      <c r="IK238" s="26"/>
      <c r="JE238" s="26"/>
      <c r="JY238" s="26"/>
      <c r="KS238" s="26"/>
      <c r="LM238" s="26"/>
      <c r="MG238" s="26"/>
    </row>
    <row r="239" spans="5:345">
      <c r="E239" s="26"/>
      <c r="Y239" s="26"/>
      <c r="AS239" s="26"/>
      <c r="BM239" s="26"/>
      <c r="CG239" s="26"/>
      <c r="DA239" s="26"/>
      <c r="DU239" s="26"/>
      <c r="EO239" s="26"/>
      <c r="FI239" s="26"/>
      <c r="GC239" s="26"/>
      <c r="GW239" s="26"/>
      <c r="HQ239" s="26"/>
      <c r="IK239" s="26"/>
      <c r="JE239" s="26"/>
      <c r="JY239" s="26"/>
      <c r="KS239" s="26"/>
      <c r="LM239" s="26"/>
      <c r="MG239" s="26"/>
    </row>
    <row r="240" spans="5:345">
      <c r="E240" s="26"/>
      <c r="Y240" s="26"/>
      <c r="AS240" s="26"/>
      <c r="BM240" s="26"/>
      <c r="CG240" s="26"/>
      <c r="DA240" s="26"/>
      <c r="DU240" s="26"/>
      <c r="EO240" s="26"/>
      <c r="FI240" s="26"/>
      <c r="GC240" s="26"/>
      <c r="GW240" s="26"/>
      <c r="HQ240" s="26"/>
      <c r="IK240" s="26"/>
      <c r="JE240" s="26"/>
      <c r="JY240" s="26"/>
      <c r="KS240" s="26"/>
      <c r="LM240" s="26"/>
      <c r="MG240" s="26"/>
    </row>
    <row r="241" spans="5:345">
      <c r="E241" s="26"/>
      <c r="Y241" s="26"/>
      <c r="AS241" s="26"/>
      <c r="BM241" s="26"/>
      <c r="CG241" s="26"/>
      <c r="DA241" s="26"/>
      <c r="DU241" s="26"/>
      <c r="EO241" s="26"/>
      <c r="FI241" s="26"/>
      <c r="GC241" s="26"/>
      <c r="GW241" s="26"/>
      <c r="HQ241" s="26"/>
      <c r="IK241" s="26"/>
      <c r="JE241" s="26"/>
      <c r="JY241" s="26"/>
      <c r="KS241" s="26"/>
      <c r="LM241" s="26"/>
      <c r="MG241" s="26"/>
    </row>
    <row r="242" spans="5:345">
      <c r="E242" s="26"/>
      <c r="Y242" s="26"/>
      <c r="AS242" s="26"/>
      <c r="BM242" s="26"/>
      <c r="CG242" s="26"/>
      <c r="DA242" s="26"/>
      <c r="DU242" s="26"/>
      <c r="EO242" s="26"/>
      <c r="FI242" s="26"/>
      <c r="GC242" s="26"/>
      <c r="GW242" s="26"/>
      <c r="HQ242" s="26"/>
      <c r="IK242" s="26"/>
      <c r="JE242" s="26"/>
      <c r="JY242" s="26"/>
      <c r="KS242" s="26"/>
      <c r="LM242" s="26"/>
      <c r="MG242" s="26"/>
    </row>
    <row r="243" spans="5:345">
      <c r="E243" s="26"/>
      <c r="Y243" s="26"/>
      <c r="AS243" s="26"/>
      <c r="BM243" s="26"/>
      <c r="CG243" s="26"/>
      <c r="DA243" s="26"/>
      <c r="DU243" s="26"/>
      <c r="EO243" s="26"/>
      <c r="FI243" s="26"/>
      <c r="GC243" s="26"/>
      <c r="GW243" s="26"/>
      <c r="HQ243" s="26"/>
      <c r="IK243" s="26"/>
      <c r="JE243" s="26"/>
      <c r="JY243" s="26"/>
      <c r="KS243" s="26"/>
      <c r="LM243" s="26"/>
      <c r="MG243" s="26"/>
    </row>
    <row r="244" spans="5:345">
      <c r="E244" s="26"/>
      <c r="Y244" s="26"/>
      <c r="AS244" s="26"/>
      <c r="BM244" s="26"/>
      <c r="CG244" s="26"/>
      <c r="DA244" s="26"/>
      <c r="DU244" s="26"/>
      <c r="EO244" s="26"/>
      <c r="FI244" s="26"/>
      <c r="GC244" s="26"/>
      <c r="GW244" s="26"/>
      <c r="HQ244" s="26"/>
      <c r="IK244" s="26"/>
      <c r="JE244" s="26"/>
      <c r="JY244" s="26"/>
      <c r="KS244" s="26"/>
      <c r="LM244" s="26"/>
      <c r="MG244" s="26"/>
    </row>
    <row r="245" spans="5:345">
      <c r="E245" s="26"/>
      <c r="Y245" s="26"/>
      <c r="AS245" s="26"/>
      <c r="BM245" s="26"/>
      <c r="CG245" s="26"/>
      <c r="DA245" s="26"/>
      <c r="DU245" s="26"/>
      <c r="EO245" s="26"/>
      <c r="FI245" s="26"/>
      <c r="GC245" s="26"/>
      <c r="GW245" s="26"/>
      <c r="HQ245" s="26"/>
      <c r="IK245" s="26"/>
      <c r="JE245" s="26"/>
      <c r="JY245" s="26"/>
      <c r="KS245" s="26"/>
      <c r="LM245" s="26"/>
      <c r="MG245" s="26"/>
    </row>
    <row r="246" spans="5:345">
      <c r="E246" s="26"/>
      <c r="Y246" s="26"/>
      <c r="AS246" s="26"/>
      <c r="BM246" s="26"/>
      <c r="CG246" s="26"/>
      <c r="DA246" s="26"/>
      <c r="DU246" s="26"/>
      <c r="EO246" s="26"/>
      <c r="FI246" s="26"/>
      <c r="GC246" s="26"/>
      <c r="GW246" s="26"/>
      <c r="HQ246" s="26"/>
      <c r="IK246" s="26"/>
      <c r="JE246" s="26"/>
      <c r="JY246" s="26"/>
      <c r="KS246" s="26"/>
      <c r="LM246" s="26"/>
      <c r="MG246" s="26"/>
    </row>
    <row r="247" spans="5:345">
      <c r="E247" s="26"/>
      <c r="Y247" s="26"/>
      <c r="AS247" s="26"/>
      <c r="BM247" s="26"/>
      <c r="CG247" s="26"/>
      <c r="DA247" s="26"/>
      <c r="DU247" s="26"/>
      <c r="EO247" s="26"/>
      <c r="FI247" s="26"/>
      <c r="GC247" s="26"/>
      <c r="GW247" s="26"/>
      <c r="HQ247" s="26"/>
      <c r="IK247" s="26"/>
      <c r="JE247" s="26"/>
      <c r="JY247" s="26"/>
      <c r="KS247" s="26"/>
      <c r="LM247" s="26"/>
      <c r="MG247" s="26"/>
    </row>
    <row r="248" spans="5:345">
      <c r="E248" s="26"/>
      <c r="Y248" s="26"/>
      <c r="AS248" s="26"/>
      <c r="BM248" s="26"/>
      <c r="CG248" s="26"/>
      <c r="DA248" s="26"/>
      <c r="DU248" s="26"/>
      <c r="EO248" s="26"/>
      <c r="FI248" s="26"/>
      <c r="GC248" s="26"/>
      <c r="GW248" s="26"/>
      <c r="HQ248" s="26"/>
      <c r="IK248" s="26"/>
      <c r="JE248" s="26"/>
      <c r="JY248" s="26"/>
      <c r="KS248" s="26"/>
      <c r="LM248" s="26"/>
      <c r="MG248" s="26"/>
    </row>
    <row r="249" spans="5:345">
      <c r="E249" s="26"/>
      <c r="Y249" s="26"/>
      <c r="AS249" s="26"/>
      <c r="BM249" s="26"/>
      <c r="CG249" s="26"/>
      <c r="DA249" s="26"/>
      <c r="DU249" s="26"/>
      <c r="EO249" s="26"/>
      <c r="FI249" s="26"/>
      <c r="GC249" s="26"/>
      <c r="GW249" s="26"/>
      <c r="HQ249" s="26"/>
      <c r="IK249" s="26"/>
      <c r="JE249" s="26"/>
      <c r="JY249" s="26"/>
      <c r="KS249" s="26"/>
      <c r="LM249" s="26"/>
      <c r="MG249" s="26"/>
    </row>
    <row r="250" spans="5:345">
      <c r="E250" s="26"/>
      <c r="Y250" s="26"/>
      <c r="AS250" s="26"/>
      <c r="BM250" s="26"/>
      <c r="CG250" s="26"/>
      <c r="DA250" s="26"/>
      <c r="DU250" s="26"/>
      <c r="EO250" s="26"/>
      <c r="FI250" s="26"/>
      <c r="GC250" s="26"/>
      <c r="GW250" s="26"/>
      <c r="HQ250" s="26"/>
      <c r="IK250" s="26"/>
      <c r="JE250" s="26"/>
      <c r="JY250" s="26"/>
      <c r="KS250" s="26"/>
      <c r="LM250" s="26"/>
      <c r="MG250" s="26"/>
    </row>
    <row r="251" spans="5:345">
      <c r="E251" s="26"/>
      <c r="Y251" s="26"/>
      <c r="AS251" s="26"/>
      <c r="BM251" s="26"/>
      <c r="CG251" s="26"/>
      <c r="DA251" s="26"/>
      <c r="DU251" s="26"/>
      <c r="EO251" s="26"/>
      <c r="FI251" s="26"/>
      <c r="GC251" s="26"/>
      <c r="GW251" s="26"/>
      <c r="HQ251" s="26"/>
      <c r="IK251" s="26"/>
      <c r="JE251" s="26"/>
      <c r="JY251" s="26"/>
      <c r="KS251" s="26"/>
      <c r="LM251" s="26"/>
      <c r="MG251" s="26"/>
    </row>
    <row r="252" spans="5:345">
      <c r="E252" s="26"/>
      <c r="Y252" s="26"/>
      <c r="AS252" s="26"/>
      <c r="BM252" s="26"/>
      <c r="CG252" s="26"/>
      <c r="DA252" s="26"/>
      <c r="DU252" s="26"/>
      <c r="EO252" s="26"/>
      <c r="FI252" s="26"/>
      <c r="GC252" s="26"/>
      <c r="GW252" s="26"/>
      <c r="HQ252" s="26"/>
      <c r="IK252" s="26"/>
      <c r="JE252" s="26"/>
      <c r="JY252" s="26"/>
      <c r="KS252" s="26"/>
      <c r="LM252" s="26"/>
      <c r="MG252" s="26"/>
    </row>
    <row r="253" spans="5:345">
      <c r="E253" s="26"/>
      <c r="Y253" s="26"/>
      <c r="AS253" s="26"/>
      <c r="BM253" s="26"/>
      <c r="CG253" s="26"/>
      <c r="DA253" s="26"/>
      <c r="DU253" s="26"/>
      <c r="EO253" s="26"/>
      <c r="FI253" s="26"/>
      <c r="GC253" s="26"/>
      <c r="GW253" s="26"/>
      <c r="HQ253" s="26"/>
      <c r="IK253" s="26"/>
      <c r="JE253" s="26"/>
      <c r="JY253" s="26"/>
      <c r="KS253" s="26"/>
      <c r="LM253" s="26"/>
      <c r="MG253" s="26"/>
    </row>
    <row r="254" spans="5:345">
      <c r="E254" s="26"/>
      <c r="Y254" s="26"/>
      <c r="AS254" s="26"/>
      <c r="BM254" s="26"/>
      <c r="CG254" s="26"/>
      <c r="DA254" s="26"/>
      <c r="DU254" s="26"/>
      <c r="EO254" s="26"/>
      <c r="FI254" s="26"/>
      <c r="GC254" s="26"/>
      <c r="GW254" s="26"/>
      <c r="HQ254" s="26"/>
      <c r="IK254" s="26"/>
      <c r="JE254" s="26"/>
      <c r="JY254" s="26"/>
      <c r="KS254" s="26"/>
      <c r="LM254" s="26"/>
      <c r="MG254" s="26"/>
    </row>
    <row r="255" spans="5:345">
      <c r="E255" s="26"/>
      <c r="Y255" s="26"/>
      <c r="AS255" s="26"/>
      <c r="BM255" s="26"/>
      <c r="CG255" s="26"/>
      <c r="DA255" s="26"/>
      <c r="DU255" s="26"/>
      <c r="EO255" s="26"/>
      <c r="FI255" s="26"/>
      <c r="GC255" s="26"/>
      <c r="GW255" s="26"/>
      <c r="HQ255" s="26"/>
      <c r="IK255" s="26"/>
      <c r="JE255" s="26"/>
      <c r="JY255" s="26"/>
      <c r="KS255" s="26"/>
      <c r="LM255" s="26"/>
      <c r="MG255" s="26"/>
    </row>
    <row r="256" spans="5:345">
      <c r="E256" s="26"/>
      <c r="Y256" s="26"/>
      <c r="AS256" s="26"/>
      <c r="BM256" s="26"/>
      <c r="CG256" s="26"/>
      <c r="DA256" s="26"/>
      <c r="DU256" s="26"/>
      <c r="EO256" s="26"/>
      <c r="FI256" s="26"/>
      <c r="GC256" s="26"/>
      <c r="GW256" s="26"/>
      <c r="HQ256" s="26"/>
      <c r="IK256" s="26"/>
      <c r="JE256" s="26"/>
      <c r="JY256" s="26"/>
      <c r="KS256" s="26"/>
      <c r="LM256" s="26"/>
      <c r="MG256" s="26"/>
    </row>
    <row r="257" spans="5:345">
      <c r="E257" s="26"/>
      <c r="Y257" s="26"/>
      <c r="AS257" s="26"/>
      <c r="BM257" s="26"/>
      <c r="CG257" s="26"/>
      <c r="DA257" s="26"/>
      <c r="DU257" s="26"/>
      <c r="EO257" s="26"/>
      <c r="FI257" s="26"/>
      <c r="GC257" s="26"/>
      <c r="GW257" s="26"/>
      <c r="HQ257" s="26"/>
      <c r="IK257" s="26"/>
      <c r="JE257" s="26"/>
      <c r="JY257" s="26"/>
      <c r="KS257" s="26"/>
      <c r="LM257" s="26"/>
      <c r="MG257" s="26"/>
    </row>
    <row r="258" spans="5:345">
      <c r="E258" s="26"/>
      <c r="Y258" s="26"/>
      <c r="AS258" s="26"/>
      <c r="BM258" s="26"/>
      <c r="CG258" s="26"/>
      <c r="DA258" s="26"/>
      <c r="DU258" s="26"/>
      <c r="EO258" s="26"/>
      <c r="FI258" s="26"/>
      <c r="GC258" s="26"/>
      <c r="GW258" s="26"/>
      <c r="HQ258" s="26"/>
      <c r="IK258" s="26"/>
      <c r="JE258" s="26"/>
      <c r="JY258" s="26"/>
      <c r="KS258" s="26"/>
      <c r="LM258" s="26"/>
      <c r="MG258" s="26"/>
    </row>
    <row r="259" spans="5:345">
      <c r="E259" s="26"/>
      <c r="Y259" s="26"/>
      <c r="AS259" s="26"/>
      <c r="BM259" s="26"/>
      <c r="CG259" s="26"/>
      <c r="DA259" s="26"/>
      <c r="DU259" s="26"/>
      <c r="EO259" s="26"/>
      <c r="FI259" s="26"/>
      <c r="GC259" s="26"/>
      <c r="GW259" s="26"/>
      <c r="HQ259" s="26"/>
      <c r="IK259" s="26"/>
      <c r="JE259" s="26"/>
      <c r="JY259" s="26"/>
      <c r="KS259" s="26"/>
      <c r="LM259" s="26"/>
      <c r="MG259" s="26"/>
    </row>
    <row r="260" spans="5:345">
      <c r="E260" s="26"/>
      <c r="Y260" s="26"/>
      <c r="AS260" s="26"/>
      <c r="BM260" s="26"/>
      <c r="CG260" s="26"/>
      <c r="DA260" s="26"/>
      <c r="DU260" s="26"/>
      <c r="EO260" s="26"/>
      <c r="FI260" s="26"/>
      <c r="GC260" s="26"/>
      <c r="GW260" s="26"/>
      <c r="HQ260" s="26"/>
      <c r="IK260" s="26"/>
      <c r="JE260" s="26"/>
      <c r="JY260" s="26"/>
      <c r="KS260" s="26"/>
      <c r="LM260" s="26"/>
      <c r="MG260" s="26"/>
    </row>
    <row r="261" spans="5:345">
      <c r="E261" s="26"/>
      <c r="Y261" s="26"/>
      <c r="AS261" s="26"/>
      <c r="BM261" s="26"/>
      <c r="CG261" s="26"/>
      <c r="DA261" s="26"/>
      <c r="DU261" s="26"/>
      <c r="EO261" s="26"/>
      <c r="FI261" s="26"/>
      <c r="GC261" s="26"/>
      <c r="GW261" s="26"/>
      <c r="HQ261" s="26"/>
      <c r="IK261" s="26"/>
      <c r="JE261" s="26"/>
      <c r="JY261" s="26"/>
      <c r="KS261" s="26"/>
      <c r="LM261" s="26"/>
      <c r="MG261" s="26"/>
    </row>
    <row r="262" spans="5:345">
      <c r="E262" s="26"/>
      <c r="Y262" s="26"/>
      <c r="AS262" s="26"/>
      <c r="BM262" s="26"/>
      <c r="CG262" s="26"/>
      <c r="DA262" s="26"/>
      <c r="DU262" s="26"/>
      <c r="EO262" s="26"/>
      <c r="FI262" s="26"/>
      <c r="GC262" s="26"/>
      <c r="GW262" s="26"/>
      <c r="HQ262" s="26"/>
      <c r="IK262" s="26"/>
      <c r="JE262" s="26"/>
      <c r="JY262" s="26"/>
      <c r="KS262" s="26"/>
      <c r="LM262" s="26"/>
      <c r="MG262" s="26"/>
    </row>
    <row r="263" spans="5:345">
      <c r="E263" s="26"/>
      <c r="Y263" s="26"/>
      <c r="AS263" s="26"/>
      <c r="BM263" s="26"/>
      <c r="CG263" s="26"/>
      <c r="DA263" s="26"/>
      <c r="DU263" s="26"/>
      <c r="EO263" s="26"/>
      <c r="FI263" s="26"/>
      <c r="GC263" s="26"/>
      <c r="GW263" s="26"/>
      <c r="HQ263" s="26"/>
      <c r="IK263" s="26"/>
      <c r="JE263" s="26"/>
      <c r="JY263" s="26"/>
      <c r="KS263" s="26"/>
      <c r="LM263" s="26"/>
      <c r="MG263" s="26"/>
    </row>
    <row r="264" spans="5:345">
      <c r="E264" s="26"/>
      <c r="Y264" s="26"/>
      <c r="AS264" s="26"/>
      <c r="BM264" s="26"/>
      <c r="CG264" s="26"/>
      <c r="DA264" s="26"/>
      <c r="DU264" s="26"/>
      <c r="EO264" s="26"/>
      <c r="FI264" s="26"/>
      <c r="GC264" s="26"/>
      <c r="GW264" s="26"/>
      <c r="HQ264" s="26"/>
      <c r="IK264" s="26"/>
      <c r="JE264" s="26"/>
      <c r="JY264" s="26"/>
      <c r="KS264" s="26"/>
      <c r="LM264" s="26"/>
      <c r="MG264" s="26"/>
    </row>
    <row r="265" spans="5:345">
      <c r="E265" s="26"/>
      <c r="Y265" s="26"/>
      <c r="AS265" s="26"/>
      <c r="BM265" s="26"/>
      <c r="CG265" s="26"/>
      <c r="DA265" s="26"/>
      <c r="DU265" s="26"/>
      <c r="EO265" s="26"/>
      <c r="FI265" s="26"/>
      <c r="GC265" s="26"/>
      <c r="GW265" s="26"/>
      <c r="HQ265" s="26"/>
      <c r="IK265" s="26"/>
      <c r="JE265" s="26"/>
      <c r="JY265" s="26"/>
      <c r="KS265" s="26"/>
      <c r="LM265" s="26"/>
      <c r="MG265" s="26"/>
    </row>
    <row r="266" spans="5:345">
      <c r="E266" s="26"/>
      <c r="Y266" s="26"/>
      <c r="AS266" s="26"/>
      <c r="BM266" s="26"/>
      <c r="CG266" s="26"/>
      <c r="DA266" s="26"/>
      <c r="DU266" s="26"/>
      <c r="EO266" s="26"/>
      <c r="FI266" s="26"/>
      <c r="GC266" s="26"/>
      <c r="GW266" s="26"/>
      <c r="HQ266" s="26"/>
      <c r="IK266" s="26"/>
      <c r="JE266" s="26"/>
      <c r="JY266" s="26"/>
      <c r="KS266" s="26"/>
      <c r="LM266" s="26"/>
      <c r="MG266" s="26"/>
    </row>
    <row r="267" spans="5:345">
      <c r="E267" s="26"/>
      <c r="Y267" s="26"/>
      <c r="AS267" s="26"/>
      <c r="BM267" s="26"/>
      <c r="CG267" s="26"/>
      <c r="DA267" s="26"/>
      <c r="DU267" s="26"/>
      <c r="EO267" s="26"/>
      <c r="FI267" s="26"/>
      <c r="GC267" s="26"/>
      <c r="GW267" s="26"/>
      <c r="HQ267" s="26"/>
      <c r="IK267" s="26"/>
      <c r="JE267" s="26"/>
      <c r="JY267" s="26"/>
      <c r="KS267" s="26"/>
      <c r="LM267" s="26"/>
      <c r="MG267" s="26"/>
    </row>
    <row r="268" spans="5:345">
      <c r="E268" s="26"/>
      <c r="Y268" s="26"/>
      <c r="AS268" s="26"/>
      <c r="BM268" s="26"/>
      <c r="CG268" s="26"/>
      <c r="DA268" s="26"/>
      <c r="DU268" s="26"/>
      <c r="EO268" s="26"/>
      <c r="FI268" s="26"/>
      <c r="GC268" s="26"/>
      <c r="GW268" s="26"/>
      <c r="HQ268" s="26"/>
      <c r="IK268" s="26"/>
      <c r="JE268" s="26"/>
      <c r="JY268" s="26"/>
      <c r="KS268" s="26"/>
      <c r="LM268" s="26"/>
      <c r="MG268" s="26"/>
    </row>
    <row r="269" spans="5:345">
      <c r="E269" s="26"/>
      <c r="Y269" s="26"/>
      <c r="AS269" s="26"/>
      <c r="BM269" s="26"/>
      <c r="CG269" s="26"/>
      <c r="DA269" s="26"/>
      <c r="DU269" s="26"/>
      <c r="EO269" s="26"/>
      <c r="FI269" s="26"/>
      <c r="GC269" s="26"/>
      <c r="GW269" s="26"/>
      <c r="HQ269" s="26"/>
      <c r="IK269" s="26"/>
      <c r="JE269" s="26"/>
      <c r="JY269" s="26"/>
      <c r="KS269" s="26"/>
      <c r="LM269" s="26"/>
      <c r="MG269" s="26"/>
    </row>
    <row r="270" spans="5:345">
      <c r="E270" s="26"/>
      <c r="Y270" s="26"/>
      <c r="AS270" s="26"/>
      <c r="BM270" s="26"/>
      <c r="CG270" s="26"/>
      <c r="DA270" s="26"/>
      <c r="DU270" s="26"/>
      <c r="EO270" s="26"/>
      <c r="FI270" s="26"/>
      <c r="GC270" s="26"/>
      <c r="GW270" s="26"/>
      <c r="HQ270" s="26"/>
      <c r="IK270" s="26"/>
      <c r="JE270" s="26"/>
      <c r="JY270" s="26"/>
      <c r="KS270" s="26"/>
      <c r="LM270" s="26"/>
      <c r="MG270" s="26"/>
    </row>
    <row r="271" spans="5:345">
      <c r="E271" s="26"/>
      <c r="Y271" s="26"/>
      <c r="AS271" s="26"/>
      <c r="BM271" s="26"/>
      <c r="CG271" s="26"/>
      <c r="DA271" s="26"/>
      <c r="DU271" s="26"/>
      <c r="EO271" s="26"/>
      <c r="FI271" s="26"/>
      <c r="GC271" s="26"/>
      <c r="GW271" s="26"/>
      <c r="HQ271" s="26"/>
      <c r="IK271" s="26"/>
      <c r="JE271" s="26"/>
      <c r="JY271" s="26"/>
      <c r="KS271" s="26"/>
      <c r="LM271" s="26"/>
      <c r="MG271" s="26"/>
    </row>
    <row r="272" spans="5:345">
      <c r="E272" s="26"/>
      <c r="Y272" s="26"/>
      <c r="AS272" s="26"/>
      <c r="BM272" s="26"/>
      <c r="CG272" s="26"/>
      <c r="DA272" s="26"/>
      <c r="DU272" s="26"/>
      <c r="EO272" s="26"/>
      <c r="FI272" s="26"/>
      <c r="GC272" s="26"/>
      <c r="GW272" s="26"/>
      <c r="HQ272" s="26"/>
      <c r="IK272" s="26"/>
      <c r="JE272" s="26"/>
      <c r="JY272" s="26"/>
      <c r="KS272" s="26"/>
      <c r="LM272" s="26"/>
      <c r="MG272" s="26"/>
    </row>
    <row r="273" spans="5:345">
      <c r="E273" s="26"/>
      <c r="Y273" s="26"/>
      <c r="AS273" s="26"/>
      <c r="BM273" s="26"/>
      <c r="CG273" s="26"/>
      <c r="DA273" s="26"/>
      <c r="DU273" s="26"/>
      <c r="EO273" s="26"/>
      <c r="FI273" s="26"/>
      <c r="GC273" s="26"/>
      <c r="GW273" s="26"/>
      <c r="HQ273" s="26"/>
      <c r="IK273" s="26"/>
      <c r="JE273" s="26"/>
      <c r="JY273" s="26"/>
      <c r="KS273" s="26"/>
      <c r="LM273" s="26"/>
      <c r="MG273" s="26"/>
    </row>
    <row r="274" spans="5:345">
      <c r="E274" s="26"/>
      <c r="Y274" s="26"/>
      <c r="AS274" s="26"/>
      <c r="BM274" s="26"/>
      <c r="CG274" s="26"/>
      <c r="DA274" s="26"/>
      <c r="DU274" s="26"/>
      <c r="EO274" s="26"/>
      <c r="FI274" s="26"/>
      <c r="GC274" s="26"/>
      <c r="GW274" s="26"/>
      <c r="HQ274" s="26"/>
      <c r="IK274" s="26"/>
      <c r="JE274" s="26"/>
      <c r="JY274" s="26"/>
      <c r="KS274" s="26"/>
      <c r="LM274" s="26"/>
      <c r="MG274" s="26"/>
    </row>
    <row r="275" spans="5:345">
      <c r="E275" s="26"/>
      <c r="Y275" s="26"/>
      <c r="AS275" s="26"/>
      <c r="BM275" s="26"/>
      <c r="CG275" s="26"/>
      <c r="DA275" s="26"/>
      <c r="DU275" s="26"/>
      <c r="EO275" s="26"/>
      <c r="FI275" s="26"/>
      <c r="GC275" s="26"/>
      <c r="GW275" s="26"/>
      <c r="HQ275" s="26"/>
      <c r="IK275" s="26"/>
      <c r="JE275" s="26"/>
      <c r="JY275" s="26"/>
      <c r="KS275" s="26"/>
      <c r="LM275" s="26"/>
      <c r="MG275" s="26"/>
    </row>
    <row r="276" spans="5:345">
      <c r="E276" s="26"/>
      <c r="Y276" s="26"/>
      <c r="AS276" s="26"/>
      <c r="BM276" s="26"/>
      <c r="CG276" s="26"/>
      <c r="DA276" s="26"/>
      <c r="DU276" s="26"/>
      <c r="EO276" s="26"/>
      <c r="FI276" s="26"/>
      <c r="GC276" s="26"/>
      <c r="GW276" s="26"/>
      <c r="HQ276" s="26"/>
      <c r="IK276" s="26"/>
      <c r="JE276" s="26"/>
      <c r="JY276" s="26"/>
      <c r="KS276" s="26"/>
      <c r="LM276" s="26"/>
      <c r="MG276" s="26"/>
    </row>
    <row r="277" spans="5:345">
      <c r="E277" s="26"/>
      <c r="Y277" s="26"/>
      <c r="AS277" s="26"/>
      <c r="BM277" s="26"/>
      <c r="CG277" s="26"/>
      <c r="DA277" s="26"/>
      <c r="DU277" s="26"/>
      <c r="EO277" s="26"/>
      <c r="FI277" s="26"/>
      <c r="GC277" s="26"/>
      <c r="GW277" s="26"/>
      <c r="HQ277" s="26"/>
      <c r="IK277" s="26"/>
      <c r="JE277" s="26"/>
      <c r="JY277" s="26"/>
      <c r="KS277" s="26"/>
      <c r="LM277" s="26"/>
      <c r="MG277" s="26"/>
    </row>
    <row r="278" spans="5:345">
      <c r="E278" s="26"/>
      <c r="Y278" s="26"/>
      <c r="AS278" s="26"/>
      <c r="BM278" s="26"/>
      <c r="CG278" s="26"/>
      <c r="DA278" s="26"/>
      <c r="DU278" s="26"/>
      <c r="EO278" s="26"/>
      <c r="FI278" s="26"/>
      <c r="GC278" s="26"/>
      <c r="GW278" s="26"/>
      <c r="HQ278" s="26"/>
      <c r="IK278" s="26"/>
      <c r="JE278" s="26"/>
      <c r="JY278" s="26"/>
      <c r="KS278" s="26"/>
      <c r="LM278" s="26"/>
      <c r="MG278" s="26"/>
    </row>
    <row r="279" spans="5:345">
      <c r="E279" s="26"/>
      <c r="Y279" s="26"/>
      <c r="AS279" s="26"/>
      <c r="BM279" s="26"/>
      <c r="CG279" s="26"/>
      <c r="DA279" s="26"/>
      <c r="DU279" s="26"/>
      <c r="EO279" s="26"/>
      <c r="FI279" s="26"/>
      <c r="GC279" s="26"/>
      <c r="GW279" s="26"/>
      <c r="HQ279" s="26"/>
      <c r="IK279" s="26"/>
      <c r="JE279" s="26"/>
      <c r="JY279" s="26"/>
      <c r="KS279" s="26"/>
      <c r="LM279" s="26"/>
      <c r="MG279" s="26"/>
    </row>
    <row r="280" spans="5:345">
      <c r="E280" s="26"/>
      <c r="Y280" s="26"/>
      <c r="AS280" s="26"/>
      <c r="BM280" s="26"/>
      <c r="CG280" s="26"/>
      <c r="DA280" s="26"/>
      <c r="DU280" s="26"/>
      <c r="EO280" s="26"/>
      <c r="FI280" s="26"/>
      <c r="GC280" s="26"/>
      <c r="GW280" s="26"/>
      <c r="HQ280" s="26"/>
      <c r="IK280" s="26"/>
      <c r="JE280" s="26"/>
      <c r="JY280" s="26"/>
      <c r="KS280" s="26"/>
      <c r="LM280" s="26"/>
      <c r="MG280" s="26"/>
    </row>
    <row r="281" spans="5:345">
      <c r="E281" s="26"/>
      <c r="Y281" s="26"/>
      <c r="AS281" s="26"/>
      <c r="BM281" s="26"/>
      <c r="CG281" s="26"/>
      <c r="DA281" s="26"/>
      <c r="DU281" s="26"/>
      <c r="EO281" s="26"/>
      <c r="FI281" s="26"/>
      <c r="GC281" s="26"/>
      <c r="GW281" s="26"/>
      <c r="HQ281" s="26"/>
      <c r="IK281" s="26"/>
      <c r="JE281" s="26"/>
      <c r="JY281" s="26"/>
      <c r="KS281" s="26"/>
      <c r="LM281" s="26"/>
      <c r="MG281" s="26"/>
    </row>
    <row r="282" spans="5:345">
      <c r="E282" s="26"/>
      <c r="Y282" s="26"/>
      <c r="AS282" s="26"/>
      <c r="BM282" s="26"/>
      <c r="CG282" s="26"/>
      <c r="DA282" s="26"/>
      <c r="DU282" s="26"/>
      <c r="EO282" s="26"/>
      <c r="FI282" s="26"/>
      <c r="GC282" s="26"/>
      <c r="GW282" s="26"/>
      <c r="HQ282" s="26"/>
      <c r="IK282" s="26"/>
      <c r="JE282" s="26"/>
      <c r="JY282" s="26"/>
      <c r="KS282" s="26"/>
      <c r="LM282" s="26"/>
      <c r="MG282" s="26"/>
    </row>
    <row r="283" spans="5:345">
      <c r="E283" s="26"/>
      <c r="Y283" s="26"/>
      <c r="AS283" s="26"/>
      <c r="BM283" s="26"/>
      <c r="CG283" s="26"/>
      <c r="DA283" s="26"/>
      <c r="DU283" s="26"/>
      <c r="EO283" s="26"/>
      <c r="FI283" s="26"/>
      <c r="GC283" s="26"/>
      <c r="GW283" s="26"/>
      <c r="HQ283" s="26"/>
      <c r="IK283" s="26"/>
      <c r="JE283" s="26"/>
      <c r="JY283" s="26"/>
      <c r="KS283" s="26"/>
      <c r="LM283" s="26"/>
      <c r="MG283" s="26"/>
    </row>
    <row r="284" spans="5:345">
      <c r="E284" s="26"/>
      <c r="Y284" s="26"/>
      <c r="AS284" s="26"/>
      <c r="BM284" s="26"/>
      <c r="CG284" s="26"/>
      <c r="DA284" s="26"/>
      <c r="DU284" s="26"/>
      <c r="EO284" s="26"/>
      <c r="FI284" s="26"/>
      <c r="GC284" s="26"/>
      <c r="GW284" s="26"/>
      <c r="HQ284" s="26"/>
      <c r="IK284" s="26"/>
      <c r="JE284" s="26"/>
      <c r="JY284" s="26"/>
      <c r="KS284" s="26"/>
      <c r="LM284" s="26"/>
      <c r="MG284" s="26"/>
    </row>
    <row r="285" spans="5:345">
      <c r="E285" s="26"/>
      <c r="Y285" s="26"/>
      <c r="AS285" s="26"/>
      <c r="BM285" s="26"/>
      <c r="CG285" s="26"/>
      <c r="DA285" s="26"/>
      <c r="DU285" s="26"/>
      <c r="EO285" s="26"/>
      <c r="FI285" s="26"/>
      <c r="GC285" s="26"/>
      <c r="GW285" s="26"/>
      <c r="HQ285" s="26"/>
      <c r="IK285" s="26"/>
      <c r="JE285" s="26"/>
      <c r="JY285" s="26"/>
      <c r="KS285" s="26"/>
      <c r="LM285" s="26"/>
      <c r="MG285" s="26"/>
    </row>
    <row r="286" spans="5:345">
      <c r="E286" s="26"/>
      <c r="Y286" s="26"/>
      <c r="AS286" s="26"/>
      <c r="BM286" s="26"/>
      <c r="CG286" s="26"/>
      <c r="DA286" s="26"/>
      <c r="DU286" s="26"/>
      <c r="EO286" s="26"/>
      <c r="FI286" s="26"/>
      <c r="GC286" s="26"/>
      <c r="GW286" s="26"/>
      <c r="HQ286" s="26"/>
      <c r="IK286" s="26"/>
      <c r="JE286" s="26"/>
      <c r="JY286" s="26"/>
      <c r="KS286" s="26"/>
      <c r="LM286" s="26"/>
      <c r="MG286" s="26"/>
    </row>
    <row r="287" spans="5:345">
      <c r="E287" s="26"/>
      <c r="Y287" s="26"/>
      <c r="AS287" s="26"/>
      <c r="BM287" s="26"/>
      <c r="CG287" s="26"/>
      <c r="DA287" s="26"/>
      <c r="DU287" s="26"/>
      <c r="EO287" s="26"/>
      <c r="FI287" s="26"/>
      <c r="GC287" s="26"/>
      <c r="GW287" s="26"/>
      <c r="HQ287" s="26"/>
      <c r="IK287" s="26"/>
      <c r="JE287" s="26"/>
      <c r="JY287" s="26"/>
      <c r="KS287" s="26"/>
      <c r="LM287" s="26"/>
      <c r="MG287" s="26"/>
    </row>
    <row r="288" spans="5:345">
      <c r="E288" s="26"/>
      <c r="Y288" s="26"/>
      <c r="AS288" s="26"/>
      <c r="BM288" s="26"/>
      <c r="CG288" s="26"/>
      <c r="DA288" s="26"/>
      <c r="DU288" s="26"/>
      <c r="EO288" s="26"/>
      <c r="FI288" s="26"/>
      <c r="GC288" s="26"/>
      <c r="GW288" s="26"/>
      <c r="HQ288" s="26"/>
      <c r="IK288" s="26"/>
      <c r="JE288" s="26"/>
      <c r="JY288" s="26"/>
      <c r="KS288" s="26"/>
      <c r="LM288" s="26"/>
      <c r="MG288" s="26"/>
    </row>
    <row r="289" spans="5:345">
      <c r="E289" s="26"/>
      <c r="Y289" s="26"/>
      <c r="AS289" s="26"/>
      <c r="BM289" s="26"/>
      <c r="CG289" s="26"/>
      <c r="DA289" s="26"/>
      <c r="DU289" s="26"/>
      <c r="EO289" s="26"/>
      <c r="FI289" s="26"/>
      <c r="GC289" s="26"/>
      <c r="GW289" s="26"/>
      <c r="HQ289" s="26"/>
      <c r="IK289" s="26"/>
      <c r="JE289" s="26"/>
      <c r="JY289" s="26"/>
      <c r="KS289" s="26"/>
      <c r="LM289" s="26"/>
      <c r="MG289" s="26"/>
    </row>
    <row r="290" spans="5:345">
      <c r="E290" s="26"/>
      <c r="Y290" s="26"/>
      <c r="AS290" s="26"/>
      <c r="BM290" s="26"/>
      <c r="CG290" s="26"/>
      <c r="DA290" s="26"/>
      <c r="DU290" s="26"/>
      <c r="EO290" s="26"/>
      <c r="FI290" s="26"/>
      <c r="GC290" s="26"/>
      <c r="GW290" s="26"/>
      <c r="HQ290" s="26"/>
      <c r="IK290" s="26"/>
      <c r="JE290" s="26"/>
      <c r="JY290" s="26"/>
      <c r="KS290" s="26"/>
      <c r="LM290" s="26"/>
      <c r="MG290" s="26"/>
    </row>
    <row r="291" spans="5:345">
      <c r="E291" s="26"/>
      <c r="Y291" s="26"/>
      <c r="AS291" s="26"/>
      <c r="BM291" s="26"/>
      <c r="CG291" s="26"/>
      <c r="DA291" s="26"/>
      <c r="DU291" s="26"/>
      <c r="EO291" s="26"/>
      <c r="FI291" s="26"/>
      <c r="GC291" s="26"/>
      <c r="GW291" s="26"/>
      <c r="HQ291" s="26"/>
      <c r="IK291" s="26"/>
      <c r="JE291" s="26"/>
      <c r="JY291" s="26"/>
      <c r="KS291" s="26"/>
      <c r="LM291" s="26"/>
      <c r="MG291" s="26"/>
    </row>
    <row r="292" spans="5:345">
      <c r="E292" s="26"/>
      <c r="Y292" s="26"/>
      <c r="AS292" s="26"/>
      <c r="BM292" s="26"/>
      <c r="CG292" s="26"/>
      <c r="DA292" s="26"/>
      <c r="DU292" s="26"/>
      <c r="EO292" s="26"/>
      <c r="FI292" s="26"/>
      <c r="GC292" s="26"/>
      <c r="GW292" s="26"/>
      <c r="HQ292" s="26"/>
      <c r="IK292" s="26"/>
      <c r="JE292" s="26"/>
      <c r="JY292" s="26"/>
      <c r="KS292" s="26"/>
      <c r="LM292" s="26"/>
      <c r="MG292" s="26"/>
    </row>
    <row r="293" spans="5:345">
      <c r="E293" s="26"/>
      <c r="Y293" s="26"/>
      <c r="AS293" s="26"/>
      <c r="BM293" s="26"/>
      <c r="CG293" s="26"/>
      <c r="DA293" s="26"/>
      <c r="DU293" s="26"/>
      <c r="EO293" s="26"/>
      <c r="FI293" s="26"/>
      <c r="GC293" s="26"/>
      <c r="GW293" s="26"/>
      <c r="HQ293" s="26"/>
      <c r="IK293" s="26"/>
      <c r="JE293" s="26"/>
      <c r="JY293" s="26"/>
      <c r="KS293" s="26"/>
      <c r="LM293" s="26"/>
      <c r="MG293" s="26"/>
    </row>
    <row r="294" spans="5:345">
      <c r="E294" s="26"/>
      <c r="Y294" s="26"/>
      <c r="AS294" s="26"/>
      <c r="BM294" s="26"/>
      <c r="CG294" s="26"/>
      <c r="DA294" s="26"/>
      <c r="DU294" s="26"/>
      <c r="EO294" s="26"/>
      <c r="FI294" s="26"/>
      <c r="GC294" s="26"/>
      <c r="GW294" s="26"/>
      <c r="HQ294" s="26"/>
      <c r="IK294" s="26"/>
      <c r="JE294" s="26"/>
      <c r="JY294" s="26"/>
      <c r="KS294" s="26"/>
      <c r="LM294" s="26"/>
      <c r="MG294" s="26"/>
    </row>
    <row r="295" spans="5:345">
      <c r="E295" s="26"/>
      <c r="Y295" s="26"/>
      <c r="AS295" s="26"/>
      <c r="BM295" s="26"/>
      <c r="CG295" s="26"/>
      <c r="DA295" s="26"/>
      <c r="DU295" s="26"/>
      <c r="EO295" s="26"/>
      <c r="FI295" s="26"/>
      <c r="GC295" s="26"/>
      <c r="GW295" s="26"/>
      <c r="HQ295" s="26"/>
      <c r="IK295" s="26"/>
      <c r="JE295" s="26"/>
      <c r="JY295" s="26"/>
      <c r="KS295" s="26"/>
      <c r="LM295" s="26"/>
      <c r="MG295" s="26"/>
    </row>
    <row r="296" spans="5:345">
      <c r="E296" s="26"/>
      <c r="Y296" s="26"/>
      <c r="AS296" s="26"/>
      <c r="BM296" s="26"/>
      <c r="CG296" s="26"/>
      <c r="DA296" s="26"/>
      <c r="DU296" s="26"/>
      <c r="EO296" s="26"/>
      <c r="FI296" s="26"/>
      <c r="GC296" s="26"/>
      <c r="GW296" s="26"/>
      <c r="HQ296" s="26"/>
      <c r="IK296" s="26"/>
      <c r="JE296" s="26"/>
      <c r="JY296" s="26"/>
      <c r="KS296" s="26"/>
      <c r="LM296" s="26"/>
      <c r="MG296" s="26"/>
    </row>
    <row r="297" spans="5:345">
      <c r="E297" s="26"/>
      <c r="Y297" s="26"/>
      <c r="AS297" s="26"/>
      <c r="BM297" s="26"/>
      <c r="CG297" s="26"/>
      <c r="DA297" s="26"/>
      <c r="DU297" s="26"/>
      <c r="EO297" s="26"/>
      <c r="FI297" s="26"/>
      <c r="GC297" s="26"/>
      <c r="GW297" s="26"/>
      <c r="HQ297" s="26"/>
      <c r="IK297" s="26"/>
      <c r="JE297" s="26"/>
      <c r="JY297" s="26"/>
      <c r="KS297" s="26"/>
      <c r="LM297" s="26"/>
      <c r="MG297" s="26"/>
    </row>
    <row r="298" spans="5:345">
      <c r="E298" s="26"/>
      <c r="Y298" s="26"/>
      <c r="AS298" s="26"/>
      <c r="BM298" s="26"/>
      <c r="CG298" s="26"/>
      <c r="DA298" s="26"/>
      <c r="DU298" s="26"/>
      <c r="EO298" s="26"/>
      <c r="FI298" s="26"/>
      <c r="GC298" s="26"/>
      <c r="GW298" s="26"/>
      <c r="HQ298" s="26"/>
      <c r="IK298" s="26"/>
      <c r="JE298" s="26"/>
      <c r="JY298" s="26"/>
      <c r="KS298" s="26"/>
      <c r="LM298" s="26"/>
      <c r="MG298" s="26"/>
    </row>
    <row r="299" spans="5:345">
      <c r="E299" s="26"/>
      <c r="Y299" s="26"/>
      <c r="AS299" s="26"/>
      <c r="BM299" s="26"/>
      <c r="CG299" s="26"/>
      <c r="DA299" s="26"/>
      <c r="DU299" s="26"/>
      <c r="EO299" s="26"/>
      <c r="FI299" s="26"/>
      <c r="GC299" s="26"/>
      <c r="GW299" s="26"/>
      <c r="HQ299" s="26"/>
      <c r="IK299" s="26"/>
      <c r="JE299" s="26"/>
      <c r="JY299" s="26"/>
      <c r="KS299" s="26"/>
      <c r="LM299" s="26"/>
      <c r="MG299" s="26"/>
    </row>
    <row r="300" spans="5:345">
      <c r="E300" s="26"/>
      <c r="Y300" s="26"/>
      <c r="AS300" s="26"/>
      <c r="BM300" s="26"/>
      <c r="CG300" s="26"/>
      <c r="DA300" s="26"/>
      <c r="DU300" s="26"/>
      <c r="EO300" s="26"/>
      <c r="FI300" s="26"/>
      <c r="GC300" s="26"/>
      <c r="GW300" s="26"/>
      <c r="HQ300" s="26"/>
      <c r="IK300" s="26"/>
      <c r="JE300" s="26"/>
      <c r="JY300" s="26"/>
      <c r="KS300" s="26"/>
      <c r="LM300" s="26"/>
      <c r="MG300" s="26"/>
    </row>
    <row r="301" spans="5:345">
      <c r="E301" s="26"/>
      <c r="Y301" s="26"/>
      <c r="AS301" s="26"/>
      <c r="BM301" s="26"/>
      <c r="CG301" s="26"/>
      <c r="DA301" s="26"/>
      <c r="DU301" s="26"/>
      <c r="EO301" s="26"/>
      <c r="FI301" s="26"/>
      <c r="GC301" s="26"/>
      <c r="GW301" s="26"/>
      <c r="HQ301" s="26"/>
      <c r="IK301" s="26"/>
      <c r="JE301" s="26"/>
      <c r="JY301" s="26"/>
      <c r="KS301" s="26"/>
      <c r="LM301" s="26"/>
      <c r="MG301" s="26"/>
    </row>
    <row r="302" spans="5:345">
      <c r="E302" s="26"/>
      <c r="Y302" s="26"/>
      <c r="AS302" s="26"/>
      <c r="BM302" s="26"/>
      <c r="CG302" s="26"/>
      <c r="DA302" s="26"/>
      <c r="DU302" s="26"/>
      <c r="EO302" s="26"/>
      <c r="FI302" s="26"/>
      <c r="GC302" s="26"/>
      <c r="GW302" s="26"/>
      <c r="HQ302" s="26"/>
      <c r="IK302" s="26"/>
      <c r="JE302" s="26"/>
      <c r="JY302" s="26"/>
      <c r="KS302" s="26"/>
      <c r="LM302" s="26"/>
      <c r="MG302" s="26"/>
    </row>
    <row r="303" spans="5:345">
      <c r="E303" s="26"/>
      <c r="Y303" s="26"/>
      <c r="AS303" s="26"/>
      <c r="BM303" s="26"/>
      <c r="CG303" s="26"/>
      <c r="DA303" s="26"/>
      <c r="DU303" s="26"/>
      <c r="EO303" s="26"/>
      <c r="FI303" s="26"/>
      <c r="GC303" s="26"/>
      <c r="GW303" s="26"/>
      <c r="HQ303" s="26"/>
      <c r="IK303" s="26"/>
      <c r="JE303" s="26"/>
      <c r="JY303" s="26"/>
      <c r="KS303" s="26"/>
      <c r="LM303" s="26"/>
      <c r="MG303" s="26"/>
    </row>
    <row r="304" spans="5:345">
      <c r="E304" s="26"/>
      <c r="Y304" s="26"/>
      <c r="AS304" s="26"/>
      <c r="BM304" s="26"/>
      <c r="CG304" s="26"/>
      <c r="DA304" s="26"/>
      <c r="DU304" s="26"/>
      <c r="EO304" s="26"/>
      <c r="FI304" s="26"/>
      <c r="GC304" s="26"/>
      <c r="GW304" s="26"/>
      <c r="HQ304" s="26"/>
      <c r="IK304" s="26"/>
      <c r="JE304" s="26"/>
      <c r="JY304" s="26"/>
      <c r="KS304" s="26"/>
      <c r="LM304" s="26"/>
      <c r="MG304" s="26"/>
    </row>
    <row r="305" spans="5:345">
      <c r="E305" s="26"/>
      <c r="Y305" s="26"/>
      <c r="AS305" s="26"/>
      <c r="BM305" s="26"/>
      <c r="CG305" s="26"/>
      <c r="DA305" s="26"/>
      <c r="DU305" s="26"/>
      <c r="EO305" s="26"/>
      <c r="FI305" s="26"/>
      <c r="GC305" s="26"/>
      <c r="GW305" s="26"/>
      <c r="HQ305" s="26"/>
      <c r="IK305" s="26"/>
      <c r="JE305" s="26"/>
      <c r="JY305" s="26"/>
      <c r="KS305" s="26"/>
      <c r="LM305" s="26"/>
      <c r="MG305" s="26"/>
    </row>
    <row r="306" spans="5:345">
      <c r="E306" s="26"/>
      <c r="Y306" s="26"/>
      <c r="AS306" s="26"/>
      <c r="BM306" s="26"/>
      <c r="CG306" s="26"/>
      <c r="DA306" s="26"/>
      <c r="DU306" s="26"/>
      <c r="EO306" s="26"/>
      <c r="FI306" s="26"/>
      <c r="GC306" s="26"/>
      <c r="GW306" s="26"/>
      <c r="HQ306" s="26"/>
      <c r="IK306" s="26"/>
      <c r="JE306" s="26"/>
      <c r="JY306" s="26"/>
      <c r="KS306" s="26"/>
      <c r="LM306" s="26"/>
      <c r="MG306" s="26"/>
    </row>
    <row r="307" spans="5:345">
      <c r="E307" s="26"/>
      <c r="Y307" s="26"/>
      <c r="AS307" s="26"/>
      <c r="BM307" s="26"/>
      <c r="CG307" s="26"/>
      <c r="DA307" s="26"/>
      <c r="DU307" s="26"/>
      <c r="EO307" s="26"/>
      <c r="FI307" s="26"/>
      <c r="GC307" s="26"/>
      <c r="GW307" s="26"/>
      <c r="HQ307" s="26"/>
      <c r="IK307" s="26"/>
      <c r="JE307" s="26"/>
      <c r="JY307" s="26"/>
      <c r="KS307" s="26"/>
      <c r="LM307" s="26"/>
      <c r="MG307" s="26"/>
    </row>
    <row r="308" spans="5:345">
      <c r="E308" s="26"/>
      <c r="Y308" s="26"/>
      <c r="AS308" s="26"/>
      <c r="BM308" s="26"/>
      <c r="CG308" s="26"/>
      <c r="DA308" s="26"/>
      <c r="DU308" s="26"/>
      <c r="EO308" s="26"/>
      <c r="FI308" s="26"/>
      <c r="GC308" s="26"/>
      <c r="GW308" s="26"/>
      <c r="HQ308" s="26"/>
      <c r="IK308" s="26"/>
      <c r="JE308" s="26"/>
      <c r="JY308" s="26"/>
      <c r="KS308" s="26"/>
      <c r="LM308" s="26"/>
      <c r="MG308" s="26"/>
    </row>
    <row r="309" spans="5:345">
      <c r="E309" s="26"/>
      <c r="Y309" s="26"/>
      <c r="AS309" s="26"/>
      <c r="BM309" s="26"/>
      <c r="CG309" s="26"/>
      <c r="DA309" s="26"/>
      <c r="DU309" s="26"/>
      <c r="EO309" s="26"/>
      <c r="FI309" s="26"/>
      <c r="GC309" s="26"/>
      <c r="GW309" s="26"/>
      <c r="HQ309" s="26"/>
      <c r="IK309" s="26"/>
      <c r="JE309" s="26"/>
      <c r="JY309" s="26"/>
      <c r="KS309" s="26"/>
      <c r="LM309" s="26"/>
      <c r="MG309" s="26"/>
    </row>
    <row r="310" spans="5:345">
      <c r="E310" s="26"/>
      <c r="Y310" s="26"/>
      <c r="AS310" s="26"/>
      <c r="BM310" s="26"/>
      <c r="CG310" s="26"/>
      <c r="DA310" s="26"/>
      <c r="DU310" s="26"/>
      <c r="EO310" s="26"/>
      <c r="FI310" s="26"/>
      <c r="GC310" s="26"/>
      <c r="GW310" s="26"/>
      <c r="HQ310" s="26"/>
      <c r="IK310" s="26"/>
      <c r="JE310" s="26"/>
      <c r="JY310" s="26"/>
      <c r="KS310" s="26"/>
      <c r="LM310" s="26"/>
      <c r="MG310" s="26"/>
    </row>
    <row r="311" spans="5:345">
      <c r="E311" s="26"/>
      <c r="Y311" s="26"/>
      <c r="AS311" s="26"/>
      <c r="BM311" s="26"/>
      <c r="CG311" s="26"/>
      <c r="DA311" s="26"/>
      <c r="DU311" s="26"/>
      <c r="EO311" s="26"/>
      <c r="FI311" s="26"/>
      <c r="GC311" s="26"/>
      <c r="GW311" s="26"/>
      <c r="HQ311" s="26"/>
      <c r="IK311" s="26"/>
      <c r="JE311" s="26"/>
      <c r="JY311" s="26"/>
      <c r="KS311" s="26"/>
      <c r="LM311" s="26"/>
      <c r="MG311" s="26"/>
    </row>
    <row r="312" spans="5:345">
      <c r="E312" s="26"/>
      <c r="Y312" s="26"/>
      <c r="AS312" s="26"/>
      <c r="BM312" s="26"/>
      <c r="CG312" s="26"/>
      <c r="DA312" s="26"/>
      <c r="DU312" s="26"/>
      <c r="EO312" s="26"/>
      <c r="FI312" s="26"/>
      <c r="GC312" s="26"/>
      <c r="GW312" s="26"/>
      <c r="HQ312" s="26"/>
      <c r="IK312" s="26"/>
      <c r="JE312" s="26"/>
      <c r="JY312" s="26"/>
      <c r="KS312" s="26"/>
      <c r="LM312" s="26"/>
      <c r="MG312" s="26"/>
    </row>
    <row r="313" spans="5:345">
      <c r="E313" s="26"/>
      <c r="Y313" s="26"/>
      <c r="AS313" s="26"/>
      <c r="BM313" s="26"/>
      <c r="CG313" s="26"/>
      <c r="DA313" s="26"/>
      <c r="DU313" s="26"/>
      <c r="EO313" s="26"/>
      <c r="FI313" s="26"/>
      <c r="GC313" s="26"/>
      <c r="GW313" s="26"/>
      <c r="HQ313" s="26"/>
      <c r="IK313" s="26"/>
      <c r="JE313" s="26"/>
      <c r="JY313" s="26"/>
      <c r="KS313" s="26"/>
      <c r="LM313" s="26"/>
      <c r="MG313" s="26"/>
    </row>
    <row r="314" spans="5:345">
      <c r="E314" s="26"/>
      <c r="Y314" s="26"/>
      <c r="AS314" s="26"/>
      <c r="BM314" s="26"/>
      <c r="CG314" s="26"/>
      <c r="DA314" s="26"/>
      <c r="DU314" s="26"/>
      <c r="EO314" s="26"/>
      <c r="FI314" s="26"/>
      <c r="GC314" s="26"/>
      <c r="GW314" s="26"/>
      <c r="HQ314" s="26"/>
      <c r="IK314" s="26"/>
      <c r="JE314" s="26"/>
      <c r="JY314" s="26"/>
      <c r="KS314" s="26"/>
      <c r="LM314" s="26"/>
      <c r="MG314" s="26"/>
    </row>
    <row r="315" spans="5:345">
      <c r="E315" s="26"/>
      <c r="Y315" s="26"/>
      <c r="AS315" s="26"/>
      <c r="BM315" s="26"/>
      <c r="CG315" s="26"/>
      <c r="DA315" s="26"/>
      <c r="DU315" s="26"/>
      <c r="EO315" s="26"/>
      <c r="FI315" s="26"/>
      <c r="GC315" s="26"/>
      <c r="GW315" s="26"/>
      <c r="HQ315" s="26"/>
      <c r="IK315" s="26"/>
      <c r="JE315" s="26"/>
      <c r="JY315" s="26"/>
      <c r="KS315" s="26"/>
      <c r="LM315" s="26"/>
      <c r="MG315" s="26"/>
    </row>
    <row r="316" spans="5:345">
      <c r="E316" s="26"/>
      <c r="Y316" s="26"/>
      <c r="AS316" s="26"/>
      <c r="BM316" s="26"/>
      <c r="CG316" s="26"/>
      <c r="DA316" s="26"/>
      <c r="DU316" s="26"/>
      <c r="EO316" s="26"/>
      <c r="FI316" s="26"/>
      <c r="GC316" s="26"/>
      <c r="GW316" s="26"/>
      <c r="HQ316" s="26"/>
      <c r="IK316" s="26"/>
      <c r="JE316" s="26"/>
      <c r="JY316" s="26"/>
      <c r="KS316" s="26"/>
      <c r="LM316" s="26"/>
      <c r="MG316" s="26"/>
    </row>
    <row r="317" spans="5:345">
      <c r="E317" s="26"/>
      <c r="Y317" s="26"/>
      <c r="AS317" s="26"/>
      <c r="BM317" s="26"/>
      <c r="CG317" s="26"/>
      <c r="DA317" s="26"/>
      <c r="DU317" s="26"/>
      <c r="EO317" s="26"/>
      <c r="FI317" s="26"/>
      <c r="GC317" s="26"/>
      <c r="GW317" s="26"/>
      <c r="HQ317" s="26"/>
      <c r="IK317" s="26"/>
      <c r="JE317" s="26"/>
      <c r="JY317" s="26"/>
      <c r="KS317" s="26"/>
      <c r="LM317" s="26"/>
      <c r="MG317" s="26"/>
    </row>
    <row r="318" spans="5:345">
      <c r="E318" s="26"/>
      <c r="Y318" s="26"/>
      <c r="AS318" s="26"/>
      <c r="BM318" s="26"/>
      <c r="CG318" s="26"/>
      <c r="DA318" s="26"/>
      <c r="DU318" s="26"/>
      <c r="EO318" s="26"/>
      <c r="FI318" s="26"/>
      <c r="GC318" s="26"/>
      <c r="GW318" s="26"/>
      <c r="HQ318" s="26"/>
      <c r="IK318" s="26"/>
      <c r="JE318" s="26"/>
      <c r="JY318" s="26"/>
      <c r="KS318" s="26"/>
      <c r="LM318" s="26"/>
      <c r="MG318" s="26"/>
    </row>
    <row r="319" spans="5:345">
      <c r="E319" s="26"/>
      <c r="Y319" s="26"/>
      <c r="AS319" s="26"/>
      <c r="BM319" s="26"/>
      <c r="CG319" s="26"/>
      <c r="DA319" s="26"/>
      <c r="DU319" s="26"/>
      <c r="EO319" s="26"/>
      <c r="FI319" s="26"/>
      <c r="GC319" s="26"/>
      <c r="GW319" s="26"/>
      <c r="HQ319" s="26"/>
      <c r="IK319" s="26"/>
      <c r="JE319" s="26"/>
      <c r="JY319" s="26"/>
      <c r="KS319" s="26"/>
      <c r="LM319" s="26"/>
      <c r="MG319" s="26"/>
    </row>
    <row r="320" spans="5:345">
      <c r="E320" s="26"/>
      <c r="Y320" s="26"/>
      <c r="AS320" s="26"/>
      <c r="BM320" s="26"/>
      <c r="CG320" s="26"/>
      <c r="DA320" s="26"/>
      <c r="DU320" s="26"/>
      <c r="EO320" s="26"/>
      <c r="FI320" s="26"/>
      <c r="GC320" s="26"/>
      <c r="GW320" s="26"/>
      <c r="HQ320" s="26"/>
      <c r="IK320" s="26"/>
      <c r="JE320" s="26"/>
      <c r="JY320" s="26"/>
      <c r="KS320" s="26"/>
      <c r="LM320" s="26"/>
      <c r="MG320" s="26"/>
    </row>
    <row r="321" spans="5:345">
      <c r="E321" s="26"/>
      <c r="Y321" s="26"/>
      <c r="AS321" s="26"/>
      <c r="BM321" s="26"/>
      <c r="CG321" s="26"/>
      <c r="DA321" s="26"/>
      <c r="DU321" s="26"/>
      <c r="EO321" s="26"/>
      <c r="FI321" s="26"/>
      <c r="GC321" s="26"/>
      <c r="GW321" s="26"/>
      <c r="HQ321" s="26"/>
      <c r="IK321" s="26"/>
      <c r="JE321" s="26"/>
      <c r="JY321" s="26"/>
      <c r="KS321" s="26"/>
      <c r="LM321" s="26"/>
      <c r="MG321" s="26"/>
    </row>
    <row r="322" spans="5:345">
      <c r="E322" s="26"/>
      <c r="Y322" s="26"/>
      <c r="AS322" s="26"/>
      <c r="BM322" s="26"/>
      <c r="CG322" s="26"/>
      <c r="DA322" s="26"/>
      <c r="DU322" s="26"/>
      <c r="EO322" s="26"/>
      <c r="FI322" s="26"/>
      <c r="GC322" s="26"/>
      <c r="GW322" s="26"/>
      <c r="HQ322" s="26"/>
      <c r="IK322" s="26"/>
      <c r="JE322" s="26"/>
      <c r="JY322" s="26"/>
      <c r="KS322" s="26"/>
      <c r="LM322" s="26"/>
      <c r="MG322" s="26"/>
    </row>
    <row r="323" spans="5:345">
      <c r="E323" s="26"/>
      <c r="Y323" s="26"/>
      <c r="AS323" s="26"/>
      <c r="BM323" s="26"/>
      <c r="CG323" s="26"/>
      <c r="DA323" s="26"/>
      <c r="DU323" s="26"/>
      <c r="EO323" s="26"/>
      <c r="FI323" s="26"/>
      <c r="GC323" s="26"/>
      <c r="GW323" s="26"/>
      <c r="HQ323" s="26"/>
      <c r="IK323" s="26"/>
      <c r="JE323" s="26"/>
      <c r="JY323" s="26"/>
      <c r="KS323" s="26"/>
      <c r="LM323" s="26"/>
      <c r="MG323" s="26"/>
    </row>
    <row r="324" spans="5:345">
      <c r="E324" s="26"/>
      <c r="Y324" s="26"/>
      <c r="AS324" s="26"/>
      <c r="BM324" s="26"/>
      <c r="CG324" s="26"/>
      <c r="DA324" s="26"/>
      <c r="DU324" s="26"/>
      <c r="EO324" s="26"/>
      <c r="FI324" s="26"/>
      <c r="GC324" s="26"/>
      <c r="GW324" s="26"/>
      <c r="HQ324" s="26"/>
      <c r="IK324" s="26"/>
      <c r="JE324" s="26"/>
      <c r="JY324" s="26"/>
      <c r="KS324" s="26"/>
      <c r="LM324" s="26"/>
      <c r="MG324" s="26"/>
    </row>
    <row r="325" spans="5:345">
      <c r="E325" s="26"/>
      <c r="Y325" s="26"/>
      <c r="AS325" s="26"/>
      <c r="BM325" s="26"/>
      <c r="CG325" s="26"/>
      <c r="DA325" s="26"/>
      <c r="DU325" s="26"/>
      <c r="EO325" s="26"/>
      <c r="FI325" s="26"/>
      <c r="GC325" s="26"/>
      <c r="GW325" s="26"/>
      <c r="HQ325" s="26"/>
      <c r="IK325" s="26"/>
      <c r="JE325" s="26"/>
      <c r="JY325" s="26"/>
      <c r="KS325" s="26"/>
      <c r="LM325" s="26"/>
      <c r="MG325" s="26"/>
    </row>
    <row r="326" spans="5:345">
      <c r="E326" s="26"/>
      <c r="Y326" s="26"/>
      <c r="AS326" s="26"/>
      <c r="BM326" s="26"/>
      <c r="CG326" s="26"/>
      <c r="DA326" s="26"/>
      <c r="DU326" s="26"/>
      <c r="EO326" s="26"/>
      <c r="FI326" s="26"/>
      <c r="GC326" s="26"/>
      <c r="GW326" s="26"/>
      <c r="HQ326" s="26"/>
      <c r="IK326" s="26"/>
      <c r="JE326" s="26"/>
      <c r="JY326" s="26"/>
      <c r="KS326" s="26"/>
      <c r="LM326" s="26"/>
      <c r="MG326" s="26"/>
    </row>
    <row r="327" spans="5:345">
      <c r="E327" s="26"/>
      <c r="Y327" s="26"/>
      <c r="AS327" s="26"/>
      <c r="BM327" s="26"/>
      <c r="CG327" s="26"/>
      <c r="DA327" s="26"/>
      <c r="DU327" s="26"/>
      <c r="EO327" s="26"/>
      <c r="FI327" s="26"/>
      <c r="GC327" s="26"/>
      <c r="GW327" s="26"/>
      <c r="HQ327" s="26"/>
      <c r="IK327" s="26"/>
      <c r="JE327" s="26"/>
      <c r="JY327" s="26"/>
      <c r="KS327" s="26"/>
      <c r="LM327" s="26"/>
      <c r="MG327" s="26"/>
    </row>
    <row r="328" spans="5:345">
      <c r="E328" s="26"/>
      <c r="Y328" s="26"/>
      <c r="AS328" s="26"/>
      <c r="BM328" s="26"/>
      <c r="CG328" s="26"/>
      <c r="DA328" s="26"/>
      <c r="DU328" s="26"/>
      <c r="EO328" s="26"/>
      <c r="FI328" s="26"/>
      <c r="GC328" s="26"/>
      <c r="GW328" s="26"/>
      <c r="HQ328" s="26"/>
      <c r="IK328" s="26"/>
      <c r="JE328" s="26"/>
      <c r="JY328" s="26"/>
      <c r="KS328" s="26"/>
      <c r="LM328" s="26"/>
      <c r="MG328" s="26"/>
    </row>
    <row r="329" spans="5:345">
      <c r="E329" s="26"/>
      <c r="Y329" s="26"/>
      <c r="AS329" s="26"/>
      <c r="BM329" s="26"/>
      <c r="CG329" s="26"/>
      <c r="DA329" s="26"/>
      <c r="DU329" s="26"/>
      <c r="EO329" s="26"/>
      <c r="FI329" s="26"/>
      <c r="GC329" s="26"/>
      <c r="GW329" s="26"/>
      <c r="HQ329" s="26"/>
      <c r="IK329" s="26"/>
      <c r="JE329" s="26"/>
      <c r="JY329" s="26"/>
      <c r="KS329" s="26"/>
      <c r="LM329" s="26"/>
      <c r="MG329" s="26"/>
    </row>
    <row r="330" spans="5:345">
      <c r="E330" s="26"/>
      <c r="Y330" s="26"/>
      <c r="AS330" s="26"/>
      <c r="BM330" s="26"/>
      <c r="CG330" s="26"/>
      <c r="DA330" s="26"/>
      <c r="DU330" s="26"/>
      <c r="EO330" s="26"/>
      <c r="FI330" s="26"/>
      <c r="GC330" s="26"/>
      <c r="GW330" s="26"/>
      <c r="HQ330" s="26"/>
      <c r="IK330" s="26"/>
      <c r="JE330" s="26"/>
      <c r="JY330" s="26"/>
      <c r="KS330" s="26"/>
      <c r="LM330" s="26"/>
      <c r="MG330" s="26"/>
    </row>
    <row r="331" spans="5:345">
      <c r="E331" s="26"/>
      <c r="Y331" s="26"/>
      <c r="AS331" s="26"/>
      <c r="BM331" s="26"/>
      <c r="CG331" s="26"/>
      <c r="DA331" s="26"/>
      <c r="DU331" s="26"/>
      <c r="EO331" s="26"/>
      <c r="FI331" s="26"/>
      <c r="GC331" s="26"/>
      <c r="GW331" s="26"/>
      <c r="HQ331" s="26"/>
      <c r="IK331" s="26"/>
      <c r="JE331" s="26"/>
      <c r="JY331" s="26"/>
      <c r="KS331" s="26"/>
      <c r="LM331" s="26"/>
      <c r="MG331" s="26"/>
    </row>
    <row r="332" spans="5:345">
      <c r="E332" s="26"/>
      <c r="Y332" s="26"/>
      <c r="AS332" s="26"/>
      <c r="BM332" s="26"/>
      <c r="CG332" s="26"/>
      <c r="DA332" s="26"/>
      <c r="DU332" s="26"/>
      <c r="EO332" s="26"/>
      <c r="FI332" s="26"/>
      <c r="GC332" s="26"/>
      <c r="GW332" s="26"/>
      <c r="HQ332" s="26"/>
      <c r="IK332" s="26"/>
      <c r="JE332" s="26"/>
      <c r="JY332" s="26"/>
      <c r="KS332" s="26"/>
      <c r="LM332" s="26"/>
      <c r="MG332" s="26"/>
    </row>
    <row r="333" spans="5:345">
      <c r="E333" s="26"/>
      <c r="Y333" s="26"/>
      <c r="AS333" s="26"/>
      <c r="BM333" s="26"/>
      <c r="CG333" s="26"/>
      <c r="DA333" s="26"/>
      <c r="DU333" s="26"/>
      <c r="EO333" s="26"/>
      <c r="FI333" s="26"/>
      <c r="GC333" s="26"/>
      <c r="GW333" s="26"/>
      <c r="HQ333" s="26"/>
      <c r="IK333" s="26"/>
      <c r="JE333" s="26"/>
      <c r="JY333" s="26"/>
      <c r="KS333" s="26"/>
      <c r="LM333" s="26"/>
      <c r="MG333" s="26"/>
    </row>
    <row r="334" spans="5:345">
      <c r="E334" s="26"/>
      <c r="Y334" s="26"/>
      <c r="AS334" s="26"/>
      <c r="BM334" s="26"/>
      <c r="CG334" s="26"/>
      <c r="DA334" s="26"/>
      <c r="DU334" s="26"/>
      <c r="EO334" s="26"/>
      <c r="FI334" s="26"/>
      <c r="GC334" s="26"/>
      <c r="GW334" s="26"/>
      <c r="HQ334" s="26"/>
      <c r="IK334" s="26"/>
      <c r="JE334" s="26"/>
      <c r="JY334" s="26"/>
      <c r="KS334" s="26"/>
      <c r="LM334" s="26"/>
      <c r="MG334" s="26"/>
    </row>
    <row r="335" spans="5:345">
      <c r="E335" s="26"/>
      <c r="Y335" s="26"/>
      <c r="AS335" s="26"/>
      <c r="BM335" s="26"/>
      <c r="CG335" s="26"/>
      <c r="DA335" s="26"/>
      <c r="DU335" s="26"/>
      <c r="EO335" s="26"/>
      <c r="FI335" s="26"/>
      <c r="GC335" s="26"/>
      <c r="GW335" s="26"/>
      <c r="HQ335" s="26"/>
      <c r="IK335" s="26"/>
      <c r="JE335" s="26"/>
      <c r="JY335" s="26"/>
      <c r="KS335" s="26"/>
      <c r="LM335" s="26"/>
      <c r="MG335" s="26"/>
    </row>
    <row r="336" spans="5:345">
      <c r="E336" s="26"/>
      <c r="Y336" s="26"/>
      <c r="AS336" s="26"/>
      <c r="BM336" s="26"/>
      <c r="CG336" s="26"/>
      <c r="DA336" s="26"/>
      <c r="DU336" s="26"/>
      <c r="EO336" s="26"/>
      <c r="FI336" s="26"/>
      <c r="GC336" s="26"/>
      <c r="GW336" s="26"/>
      <c r="HQ336" s="26"/>
      <c r="IK336" s="26"/>
      <c r="JE336" s="26"/>
      <c r="JY336" s="26"/>
      <c r="KS336" s="26"/>
      <c r="LM336" s="26"/>
      <c r="MG336" s="26"/>
    </row>
    <row r="337" spans="5:345">
      <c r="E337" s="26"/>
      <c r="Y337" s="26"/>
      <c r="AS337" s="26"/>
      <c r="BM337" s="26"/>
      <c r="CG337" s="26"/>
      <c r="DA337" s="26"/>
      <c r="DU337" s="26"/>
      <c r="EO337" s="26"/>
      <c r="FI337" s="26"/>
      <c r="GC337" s="26"/>
      <c r="GW337" s="26"/>
      <c r="HQ337" s="26"/>
      <c r="IK337" s="26"/>
      <c r="JE337" s="26"/>
      <c r="JY337" s="26"/>
      <c r="KS337" s="26"/>
      <c r="LM337" s="26"/>
      <c r="MG337" s="26"/>
    </row>
    <row r="338" spans="5:345">
      <c r="E338" s="26"/>
      <c r="Y338" s="26"/>
      <c r="AS338" s="26"/>
      <c r="BM338" s="26"/>
      <c r="CG338" s="26"/>
      <c r="DA338" s="26"/>
      <c r="DU338" s="26"/>
      <c r="EO338" s="26"/>
      <c r="FI338" s="26"/>
      <c r="GC338" s="26"/>
      <c r="GW338" s="26"/>
      <c r="HQ338" s="26"/>
      <c r="IK338" s="26"/>
      <c r="JE338" s="26"/>
      <c r="JY338" s="26"/>
      <c r="KS338" s="26"/>
      <c r="LM338" s="26"/>
      <c r="MG338" s="26"/>
    </row>
    <row r="339" spans="5:345">
      <c r="E339" s="26"/>
      <c r="Y339" s="26"/>
      <c r="AS339" s="26"/>
      <c r="BM339" s="26"/>
      <c r="CG339" s="26"/>
      <c r="DA339" s="26"/>
      <c r="DU339" s="26"/>
      <c r="EO339" s="26"/>
      <c r="FI339" s="26"/>
      <c r="GC339" s="26"/>
      <c r="GW339" s="26"/>
      <c r="HQ339" s="26"/>
      <c r="IK339" s="26"/>
      <c r="JE339" s="26"/>
      <c r="JY339" s="26"/>
      <c r="KS339" s="26"/>
      <c r="LM339" s="26"/>
      <c r="MG339" s="26"/>
    </row>
    <row r="340" spans="5:345">
      <c r="E340" s="26"/>
      <c r="Y340" s="26"/>
      <c r="AS340" s="26"/>
      <c r="BM340" s="26"/>
      <c r="CG340" s="26"/>
      <c r="DA340" s="26"/>
      <c r="DU340" s="26"/>
      <c r="EO340" s="26"/>
      <c r="FI340" s="26"/>
      <c r="GC340" s="26"/>
      <c r="GW340" s="26"/>
      <c r="HQ340" s="26"/>
      <c r="IK340" s="26"/>
      <c r="JE340" s="26"/>
      <c r="JY340" s="26"/>
      <c r="KS340" s="26"/>
      <c r="LM340" s="26"/>
      <c r="MG340" s="26"/>
    </row>
    <row r="341" spans="5:345">
      <c r="E341" s="26"/>
      <c r="Y341" s="26"/>
      <c r="AS341" s="26"/>
      <c r="BM341" s="26"/>
      <c r="CG341" s="26"/>
      <c r="DA341" s="26"/>
      <c r="DU341" s="26"/>
      <c r="EO341" s="26"/>
      <c r="FI341" s="26"/>
      <c r="GC341" s="26"/>
      <c r="GW341" s="26"/>
      <c r="HQ341" s="26"/>
      <c r="IK341" s="26"/>
      <c r="JE341" s="26"/>
      <c r="JY341" s="26"/>
      <c r="KS341" s="26"/>
      <c r="LM341" s="26"/>
      <c r="MG341" s="26"/>
    </row>
    <row r="342" spans="5:345">
      <c r="E342" s="26"/>
      <c r="Y342" s="26"/>
      <c r="AS342" s="26"/>
      <c r="BM342" s="26"/>
      <c r="CG342" s="26"/>
      <c r="DA342" s="26"/>
      <c r="DU342" s="26"/>
      <c r="EO342" s="26"/>
      <c r="FI342" s="26"/>
      <c r="GC342" s="26"/>
      <c r="GW342" s="26"/>
      <c r="HQ342" s="26"/>
      <c r="IK342" s="26"/>
      <c r="JE342" s="26"/>
      <c r="JY342" s="26"/>
      <c r="KS342" s="26"/>
      <c r="LM342" s="26"/>
      <c r="MG342" s="26"/>
    </row>
    <row r="343" spans="5:345">
      <c r="E343" s="26"/>
      <c r="Y343" s="26"/>
      <c r="AS343" s="26"/>
      <c r="BM343" s="26"/>
      <c r="CG343" s="26"/>
      <c r="DA343" s="26"/>
      <c r="DU343" s="26"/>
      <c r="EO343" s="26"/>
      <c r="FI343" s="26"/>
      <c r="GC343" s="26"/>
      <c r="GW343" s="26"/>
      <c r="HQ343" s="26"/>
      <c r="IK343" s="26"/>
      <c r="JE343" s="26"/>
      <c r="JY343" s="26"/>
      <c r="KS343" s="26"/>
      <c r="LM343" s="26"/>
      <c r="MG343" s="26"/>
    </row>
    <row r="344" spans="5:345">
      <c r="E344" s="26"/>
      <c r="Y344" s="26"/>
      <c r="AS344" s="26"/>
      <c r="BM344" s="26"/>
      <c r="CG344" s="26"/>
      <c r="DA344" s="26"/>
      <c r="DU344" s="26"/>
      <c r="EO344" s="26"/>
      <c r="FI344" s="26"/>
      <c r="GC344" s="26"/>
      <c r="GW344" s="26"/>
      <c r="HQ344" s="26"/>
      <c r="IK344" s="26"/>
      <c r="JE344" s="26"/>
      <c r="JY344" s="26"/>
      <c r="KS344" s="26"/>
      <c r="LM344" s="26"/>
      <c r="MG344" s="26"/>
    </row>
    <row r="345" spans="5:345">
      <c r="E345" s="26"/>
      <c r="Y345" s="26"/>
      <c r="AS345" s="26"/>
      <c r="BM345" s="26"/>
      <c r="CG345" s="26"/>
      <c r="DA345" s="26"/>
      <c r="DU345" s="26"/>
      <c r="EO345" s="26"/>
      <c r="FI345" s="26"/>
      <c r="GC345" s="26"/>
      <c r="GW345" s="26"/>
      <c r="HQ345" s="26"/>
      <c r="IK345" s="26"/>
      <c r="JE345" s="26"/>
      <c r="JY345" s="26"/>
      <c r="KS345" s="26"/>
      <c r="LM345" s="26"/>
      <c r="MG345" s="26"/>
    </row>
    <row r="346" spans="5:345">
      <c r="E346" s="26"/>
      <c r="Y346" s="26"/>
      <c r="AS346" s="26"/>
      <c r="BM346" s="26"/>
      <c r="CG346" s="26"/>
      <c r="DA346" s="26"/>
      <c r="DU346" s="26"/>
      <c r="EO346" s="26"/>
      <c r="FI346" s="26"/>
      <c r="GC346" s="26"/>
      <c r="GW346" s="26"/>
      <c r="HQ346" s="26"/>
      <c r="IK346" s="26"/>
      <c r="JE346" s="26"/>
      <c r="JY346" s="26"/>
      <c r="KS346" s="26"/>
      <c r="LM346" s="26"/>
      <c r="MG346" s="26"/>
    </row>
    <row r="347" spans="5:345">
      <c r="E347" s="26"/>
      <c r="Y347" s="26"/>
      <c r="AS347" s="26"/>
      <c r="BM347" s="26"/>
      <c r="CG347" s="26"/>
      <c r="DA347" s="26"/>
      <c r="DU347" s="26"/>
      <c r="EO347" s="26"/>
      <c r="FI347" s="26"/>
      <c r="GC347" s="26"/>
      <c r="GW347" s="26"/>
      <c r="HQ347" s="26"/>
      <c r="IK347" s="26"/>
      <c r="JE347" s="26"/>
      <c r="JY347" s="26"/>
      <c r="KS347" s="26"/>
      <c r="LM347" s="26"/>
      <c r="MG347" s="26"/>
    </row>
    <row r="348" spans="5:345">
      <c r="E348" s="26"/>
      <c r="Y348" s="26"/>
      <c r="AS348" s="26"/>
      <c r="BM348" s="26"/>
      <c r="CG348" s="26"/>
      <c r="DA348" s="26"/>
      <c r="DU348" s="26"/>
      <c r="EO348" s="26"/>
      <c r="FI348" s="26"/>
      <c r="GC348" s="26"/>
      <c r="GW348" s="26"/>
      <c r="HQ348" s="26"/>
      <c r="IK348" s="26"/>
      <c r="JE348" s="26"/>
      <c r="JY348" s="26"/>
      <c r="KS348" s="26"/>
      <c r="LM348" s="26"/>
      <c r="MG348" s="26"/>
    </row>
    <row r="349" spans="5:345">
      <c r="E349" s="26"/>
      <c r="Y349" s="26"/>
      <c r="AS349" s="26"/>
      <c r="BM349" s="26"/>
      <c r="CG349" s="26"/>
      <c r="DA349" s="26"/>
      <c r="DU349" s="26"/>
      <c r="EO349" s="26"/>
      <c r="FI349" s="26"/>
      <c r="GC349" s="26"/>
      <c r="GW349" s="26"/>
      <c r="HQ349" s="26"/>
      <c r="IK349" s="26"/>
      <c r="JE349" s="26"/>
      <c r="JY349" s="26"/>
      <c r="KS349" s="26"/>
      <c r="LM349" s="26"/>
      <c r="MG349" s="26"/>
    </row>
    <row r="350" spans="5:345">
      <c r="E350" s="26"/>
      <c r="Y350" s="26"/>
      <c r="AS350" s="26"/>
      <c r="BM350" s="26"/>
      <c r="CG350" s="26"/>
      <c r="DA350" s="26"/>
      <c r="DU350" s="26"/>
      <c r="EO350" s="26"/>
      <c r="FI350" s="26"/>
      <c r="GC350" s="26"/>
      <c r="GW350" s="26"/>
      <c r="HQ350" s="26"/>
      <c r="IK350" s="26"/>
      <c r="JE350" s="26"/>
      <c r="JY350" s="26"/>
      <c r="KS350" s="26"/>
      <c r="LM350" s="26"/>
      <c r="MG350" s="26"/>
    </row>
    <row r="351" spans="5:345">
      <c r="E351" s="26"/>
      <c r="Y351" s="26"/>
      <c r="AS351" s="26"/>
      <c r="BM351" s="26"/>
      <c r="CG351" s="26"/>
      <c r="DA351" s="26"/>
      <c r="DU351" s="26"/>
      <c r="EO351" s="26"/>
      <c r="FI351" s="26"/>
      <c r="GC351" s="26"/>
      <c r="GW351" s="26"/>
      <c r="HQ351" s="26"/>
      <c r="IK351" s="26"/>
      <c r="JE351" s="26"/>
      <c r="JY351" s="26"/>
      <c r="KS351" s="26"/>
      <c r="LM351" s="26"/>
      <c r="MG351" s="26"/>
    </row>
    <row r="352" spans="5:345">
      <c r="E352" s="26"/>
      <c r="Y352" s="26"/>
      <c r="AS352" s="26"/>
      <c r="BM352" s="26"/>
      <c r="CG352" s="26"/>
      <c r="DA352" s="26"/>
      <c r="DU352" s="26"/>
      <c r="EO352" s="26"/>
      <c r="FI352" s="26"/>
      <c r="GC352" s="26"/>
      <c r="GW352" s="26"/>
      <c r="HQ352" s="26"/>
      <c r="IK352" s="26"/>
      <c r="JE352" s="26"/>
      <c r="JY352" s="26"/>
      <c r="KS352" s="26"/>
      <c r="LM352" s="26"/>
      <c r="MG352" s="26"/>
    </row>
    <row r="353" spans="5:345">
      <c r="E353" s="26"/>
      <c r="Y353" s="26"/>
      <c r="AS353" s="26"/>
      <c r="BM353" s="26"/>
      <c r="CG353" s="26"/>
      <c r="DA353" s="26"/>
      <c r="DU353" s="26"/>
      <c r="EO353" s="26"/>
      <c r="FI353" s="26"/>
      <c r="GC353" s="26"/>
      <c r="GW353" s="26"/>
      <c r="HQ353" s="26"/>
      <c r="IK353" s="26"/>
      <c r="JE353" s="26"/>
      <c r="JY353" s="26"/>
      <c r="KS353" s="26"/>
      <c r="LM353" s="26"/>
      <c r="MG353" s="26"/>
    </row>
    <row r="354" spans="5:345">
      <c r="E354" s="26"/>
      <c r="Y354" s="26"/>
      <c r="AS354" s="26"/>
      <c r="BM354" s="26"/>
      <c r="CG354" s="26"/>
      <c r="DA354" s="26"/>
      <c r="DU354" s="26"/>
      <c r="EO354" s="26"/>
      <c r="FI354" s="26"/>
      <c r="GC354" s="26"/>
      <c r="GW354" s="26"/>
      <c r="HQ354" s="26"/>
      <c r="IK354" s="26"/>
      <c r="JE354" s="26"/>
      <c r="JY354" s="26"/>
      <c r="KS354" s="26"/>
      <c r="LM354" s="26"/>
      <c r="MG354" s="26"/>
    </row>
    <row r="355" spans="5:345">
      <c r="E355" s="26"/>
      <c r="Y355" s="26"/>
      <c r="AS355" s="26"/>
      <c r="BM355" s="26"/>
      <c r="CG355" s="26"/>
      <c r="DA355" s="26"/>
      <c r="DU355" s="26"/>
      <c r="EO355" s="26"/>
      <c r="FI355" s="26"/>
      <c r="GC355" s="26"/>
      <c r="GW355" s="26"/>
      <c r="HQ355" s="26"/>
      <c r="IK355" s="26"/>
      <c r="JE355" s="26"/>
      <c r="JY355" s="26"/>
      <c r="KS355" s="26"/>
      <c r="LM355" s="26"/>
      <c r="MG355" s="26"/>
    </row>
    <row r="356" spans="5:345">
      <c r="E356" s="26"/>
      <c r="Y356" s="26"/>
      <c r="AS356" s="26"/>
      <c r="BM356" s="26"/>
      <c r="CG356" s="26"/>
      <c r="DA356" s="26"/>
      <c r="DU356" s="26"/>
      <c r="EO356" s="26"/>
      <c r="FI356" s="26"/>
      <c r="GC356" s="26"/>
      <c r="GW356" s="26"/>
      <c r="HQ356" s="26"/>
      <c r="IK356" s="26"/>
      <c r="JE356" s="26"/>
      <c r="JY356" s="26"/>
      <c r="KS356" s="26"/>
      <c r="LM356" s="26"/>
      <c r="MG356" s="26"/>
    </row>
    <row r="357" spans="5:345">
      <c r="E357" s="26"/>
      <c r="Y357" s="26"/>
      <c r="AS357" s="26"/>
      <c r="BM357" s="26"/>
      <c r="CG357" s="26"/>
      <c r="DA357" s="26"/>
      <c r="DU357" s="26"/>
      <c r="EO357" s="26"/>
      <c r="FI357" s="26"/>
      <c r="GC357" s="26"/>
      <c r="GW357" s="26"/>
      <c r="HQ357" s="26"/>
      <c r="IK357" s="26"/>
      <c r="JE357" s="26"/>
      <c r="JY357" s="26"/>
      <c r="KS357" s="26"/>
      <c r="LM357" s="26"/>
      <c r="MG357" s="26"/>
    </row>
    <row r="358" spans="5:345">
      <c r="E358" s="26"/>
      <c r="Y358" s="26"/>
      <c r="AS358" s="26"/>
      <c r="BM358" s="26"/>
      <c r="CG358" s="26"/>
      <c r="DA358" s="26"/>
      <c r="DU358" s="26"/>
      <c r="EO358" s="26"/>
      <c r="FI358" s="26"/>
      <c r="GC358" s="26"/>
      <c r="GW358" s="26"/>
      <c r="HQ358" s="26"/>
      <c r="IK358" s="26"/>
      <c r="JE358" s="26"/>
      <c r="JY358" s="26"/>
      <c r="KS358" s="26"/>
      <c r="LM358" s="26"/>
      <c r="MG358" s="26"/>
    </row>
    <row r="359" spans="5:345">
      <c r="E359" s="26"/>
      <c r="Y359" s="26"/>
      <c r="AS359" s="26"/>
      <c r="BM359" s="26"/>
      <c r="CG359" s="26"/>
      <c r="DA359" s="26"/>
      <c r="DU359" s="26"/>
      <c r="EO359" s="26"/>
      <c r="FI359" s="26"/>
      <c r="GC359" s="26"/>
      <c r="GW359" s="26"/>
      <c r="HQ359" s="26"/>
      <c r="IK359" s="26"/>
      <c r="JE359" s="26"/>
      <c r="JY359" s="26"/>
      <c r="KS359" s="26"/>
      <c r="LM359" s="26"/>
      <c r="MG359" s="26"/>
    </row>
    <row r="360" spans="5:345">
      <c r="E360" s="26"/>
      <c r="Y360" s="26"/>
      <c r="AS360" s="26"/>
      <c r="BM360" s="26"/>
      <c r="CG360" s="26"/>
      <c r="DA360" s="26"/>
      <c r="DU360" s="26"/>
      <c r="EO360" s="26"/>
      <c r="FI360" s="26"/>
      <c r="GC360" s="26"/>
      <c r="GW360" s="26"/>
      <c r="HQ360" s="26"/>
      <c r="IK360" s="26"/>
      <c r="JE360" s="26"/>
      <c r="JY360" s="26"/>
      <c r="KS360" s="26"/>
      <c r="LM360" s="26"/>
      <c r="MG360" s="26"/>
    </row>
    <row r="361" spans="5:345">
      <c r="E361" s="26"/>
      <c r="Y361" s="26"/>
      <c r="AS361" s="26"/>
      <c r="BM361" s="26"/>
      <c r="CG361" s="26"/>
      <c r="DA361" s="26"/>
      <c r="DU361" s="26"/>
      <c r="EO361" s="26"/>
      <c r="FI361" s="26"/>
      <c r="GC361" s="26"/>
      <c r="GW361" s="26"/>
      <c r="HQ361" s="26"/>
      <c r="IK361" s="26"/>
      <c r="JE361" s="26"/>
      <c r="JY361" s="26"/>
      <c r="KS361" s="26"/>
      <c r="LM361" s="26"/>
      <c r="MG361" s="26"/>
    </row>
    <row r="362" spans="5:345">
      <c r="E362" s="26"/>
      <c r="Y362" s="26"/>
      <c r="AS362" s="26"/>
      <c r="BM362" s="26"/>
      <c r="CG362" s="26"/>
      <c r="DA362" s="26"/>
      <c r="DU362" s="26"/>
      <c r="EO362" s="26"/>
      <c r="FI362" s="26"/>
      <c r="GC362" s="26"/>
      <c r="GW362" s="26"/>
      <c r="HQ362" s="26"/>
      <c r="IK362" s="26"/>
      <c r="JE362" s="26"/>
      <c r="JY362" s="26"/>
      <c r="KS362" s="26"/>
      <c r="LM362" s="26"/>
      <c r="MG362" s="26"/>
    </row>
    <row r="363" spans="5:345">
      <c r="E363" s="26"/>
      <c r="Y363" s="26"/>
      <c r="AS363" s="26"/>
      <c r="BM363" s="26"/>
      <c r="CG363" s="26"/>
      <c r="DA363" s="26"/>
      <c r="DU363" s="26"/>
      <c r="EO363" s="26"/>
      <c r="FI363" s="26"/>
      <c r="GC363" s="26"/>
      <c r="GW363" s="26"/>
      <c r="HQ363" s="26"/>
      <c r="IK363" s="26"/>
      <c r="JE363" s="26"/>
      <c r="JY363" s="26"/>
      <c r="KS363" s="26"/>
      <c r="LM363" s="26"/>
      <c r="MG363" s="26"/>
    </row>
    <row r="364" spans="5:345">
      <c r="E364" s="26"/>
      <c r="Y364" s="26"/>
      <c r="AS364" s="26"/>
      <c r="BM364" s="26"/>
      <c r="CG364" s="26"/>
      <c r="DA364" s="26"/>
      <c r="DU364" s="26"/>
      <c r="EO364" s="26"/>
      <c r="FI364" s="26"/>
      <c r="GC364" s="26"/>
      <c r="GW364" s="26"/>
      <c r="HQ364" s="26"/>
      <c r="IK364" s="26"/>
      <c r="JE364" s="26"/>
      <c r="JY364" s="26"/>
      <c r="KS364" s="26"/>
      <c r="LM364" s="26"/>
      <c r="MG364" s="26"/>
    </row>
    <row r="365" spans="5:345">
      <c r="E365" s="26"/>
      <c r="Y365" s="26"/>
      <c r="AS365" s="26"/>
      <c r="BM365" s="26"/>
      <c r="CG365" s="26"/>
      <c r="DA365" s="26"/>
      <c r="DU365" s="26"/>
      <c r="EO365" s="26"/>
      <c r="FI365" s="26"/>
      <c r="GC365" s="26"/>
      <c r="GW365" s="26"/>
      <c r="HQ365" s="26"/>
      <c r="IK365" s="26"/>
      <c r="JE365" s="26"/>
      <c r="JY365" s="26"/>
      <c r="KS365" s="26"/>
      <c r="LM365" s="26"/>
      <c r="MG365" s="26"/>
    </row>
    <row r="366" spans="5:345">
      <c r="E366" s="26"/>
      <c r="Y366" s="26"/>
      <c r="AS366" s="26"/>
      <c r="BM366" s="26"/>
      <c r="CG366" s="26"/>
      <c r="DA366" s="26"/>
      <c r="DU366" s="26"/>
      <c r="EO366" s="26"/>
      <c r="FI366" s="26"/>
      <c r="GC366" s="26"/>
      <c r="GW366" s="26"/>
      <c r="HQ366" s="26"/>
      <c r="IK366" s="26"/>
      <c r="JE366" s="26"/>
      <c r="JY366" s="26"/>
      <c r="KS366" s="26"/>
      <c r="LM366" s="26"/>
      <c r="MG366" s="26"/>
    </row>
    <row r="367" spans="5:345">
      <c r="E367" s="26"/>
      <c r="Y367" s="26"/>
      <c r="AS367" s="26"/>
      <c r="BM367" s="26"/>
      <c r="CG367" s="26"/>
      <c r="DA367" s="26"/>
      <c r="DU367" s="26"/>
      <c r="EO367" s="26"/>
      <c r="FI367" s="26"/>
      <c r="GC367" s="26"/>
      <c r="GW367" s="26"/>
      <c r="HQ367" s="26"/>
      <c r="IK367" s="26"/>
      <c r="JE367" s="26"/>
      <c r="JY367" s="26"/>
      <c r="KS367" s="26"/>
      <c r="LM367" s="26"/>
      <c r="MG367" s="26"/>
    </row>
    <row r="368" spans="5:345">
      <c r="E368" s="26"/>
      <c r="Y368" s="26"/>
      <c r="AS368" s="26"/>
      <c r="BM368" s="26"/>
      <c r="CG368" s="26"/>
      <c r="DA368" s="26"/>
      <c r="DU368" s="26"/>
      <c r="EO368" s="26"/>
      <c r="FI368" s="26"/>
      <c r="GC368" s="26"/>
      <c r="GW368" s="26"/>
      <c r="HQ368" s="26"/>
      <c r="IK368" s="26"/>
      <c r="JE368" s="26"/>
      <c r="JY368" s="26"/>
      <c r="KS368" s="26"/>
      <c r="LM368" s="26"/>
      <c r="MG368" s="26"/>
    </row>
    <row r="369" spans="5:345">
      <c r="E369" s="26"/>
      <c r="Y369" s="26"/>
      <c r="AS369" s="26"/>
      <c r="BM369" s="26"/>
      <c r="CG369" s="26"/>
      <c r="DA369" s="26"/>
      <c r="DU369" s="26"/>
      <c r="EO369" s="26"/>
      <c r="FI369" s="26"/>
      <c r="GC369" s="26"/>
      <c r="GW369" s="26"/>
      <c r="HQ369" s="26"/>
      <c r="IK369" s="26"/>
      <c r="JE369" s="26"/>
      <c r="JY369" s="26"/>
      <c r="KS369" s="26"/>
      <c r="LM369" s="26"/>
      <c r="MG369" s="26"/>
    </row>
    <row r="370" spans="5:345">
      <c r="E370" s="26"/>
      <c r="Y370" s="26"/>
      <c r="AS370" s="26"/>
      <c r="BM370" s="26"/>
      <c r="CG370" s="26"/>
      <c r="DA370" s="26"/>
      <c r="DU370" s="26"/>
      <c r="EO370" s="26"/>
      <c r="FI370" s="26"/>
      <c r="GC370" s="26"/>
      <c r="GW370" s="26"/>
      <c r="HQ370" s="26"/>
      <c r="IK370" s="26"/>
      <c r="JE370" s="26"/>
      <c r="JY370" s="26"/>
      <c r="KS370" s="26"/>
      <c r="LM370" s="26"/>
      <c r="MG370" s="26"/>
    </row>
    <row r="371" spans="5:345">
      <c r="E371" s="26"/>
      <c r="Y371" s="26"/>
      <c r="AS371" s="26"/>
      <c r="BM371" s="26"/>
      <c r="CG371" s="26"/>
      <c r="DA371" s="26"/>
      <c r="DU371" s="26"/>
      <c r="EO371" s="26"/>
      <c r="FI371" s="26"/>
      <c r="GC371" s="26"/>
      <c r="GW371" s="26"/>
      <c r="HQ371" s="26"/>
      <c r="IK371" s="26"/>
      <c r="JE371" s="26"/>
      <c r="JY371" s="26"/>
      <c r="KS371" s="26"/>
      <c r="LM371" s="26"/>
      <c r="MG371" s="26"/>
    </row>
    <row r="372" spans="5:345">
      <c r="E372" s="26"/>
      <c r="Y372" s="26"/>
      <c r="AS372" s="26"/>
      <c r="BM372" s="26"/>
      <c r="CG372" s="26"/>
      <c r="DA372" s="26"/>
      <c r="DU372" s="26"/>
      <c r="EO372" s="26"/>
      <c r="FI372" s="26"/>
      <c r="GC372" s="26"/>
      <c r="GW372" s="26"/>
      <c r="HQ372" s="26"/>
      <c r="IK372" s="26"/>
      <c r="JE372" s="26"/>
      <c r="JY372" s="26"/>
      <c r="KS372" s="26"/>
      <c r="LM372" s="26"/>
      <c r="MG372" s="26"/>
    </row>
    <row r="373" spans="5:345">
      <c r="E373" s="26"/>
      <c r="Y373" s="26"/>
      <c r="AS373" s="26"/>
      <c r="BM373" s="26"/>
      <c r="CG373" s="26"/>
      <c r="DA373" s="26"/>
      <c r="DU373" s="26"/>
      <c r="EO373" s="26"/>
      <c r="FI373" s="26"/>
      <c r="GC373" s="26"/>
      <c r="GW373" s="26"/>
      <c r="HQ373" s="26"/>
      <c r="IK373" s="26"/>
      <c r="JE373" s="26"/>
      <c r="JY373" s="26"/>
      <c r="KS373" s="26"/>
      <c r="LM373" s="26"/>
      <c r="MG373" s="26"/>
    </row>
    <row r="374" spans="5:345">
      <c r="E374" s="26"/>
      <c r="Y374" s="26"/>
      <c r="AS374" s="26"/>
      <c r="BM374" s="26"/>
      <c r="CG374" s="26"/>
      <c r="DA374" s="26"/>
      <c r="DU374" s="26"/>
      <c r="EO374" s="26"/>
      <c r="FI374" s="26"/>
      <c r="GC374" s="26"/>
      <c r="GW374" s="26"/>
      <c r="HQ374" s="26"/>
      <c r="IK374" s="26"/>
      <c r="JE374" s="26"/>
      <c r="JY374" s="26"/>
      <c r="KS374" s="26"/>
      <c r="LM374" s="26"/>
      <c r="MG374" s="26"/>
    </row>
    <row r="375" spans="5:345">
      <c r="E375" s="26"/>
      <c r="Y375" s="26"/>
      <c r="AS375" s="26"/>
      <c r="BM375" s="26"/>
      <c r="CG375" s="26"/>
      <c r="DA375" s="26"/>
      <c r="DU375" s="26"/>
      <c r="EO375" s="26"/>
      <c r="FI375" s="26"/>
      <c r="GC375" s="26"/>
      <c r="GW375" s="26"/>
      <c r="HQ375" s="26"/>
      <c r="IK375" s="26"/>
      <c r="JE375" s="26"/>
      <c r="JY375" s="26"/>
      <c r="KS375" s="26"/>
      <c r="LM375" s="26"/>
      <c r="MG375" s="26"/>
    </row>
    <row r="376" spans="5:345">
      <c r="E376" s="26"/>
      <c r="Y376" s="26"/>
      <c r="AS376" s="26"/>
      <c r="BM376" s="26"/>
      <c r="CG376" s="26"/>
      <c r="DA376" s="26"/>
      <c r="DU376" s="26"/>
      <c r="EO376" s="26"/>
      <c r="FI376" s="26"/>
      <c r="GC376" s="26"/>
      <c r="GW376" s="26"/>
      <c r="HQ376" s="26"/>
      <c r="IK376" s="26"/>
      <c r="JE376" s="26"/>
      <c r="JY376" s="26"/>
      <c r="KS376" s="26"/>
      <c r="LM376" s="26"/>
      <c r="MG376" s="26"/>
    </row>
    <row r="377" spans="5:345">
      <c r="E377" s="26"/>
      <c r="Y377" s="26"/>
      <c r="AS377" s="26"/>
      <c r="BM377" s="26"/>
      <c r="CG377" s="26"/>
      <c r="DA377" s="26"/>
      <c r="DU377" s="26"/>
      <c r="EO377" s="26"/>
      <c r="FI377" s="26"/>
      <c r="GC377" s="26"/>
      <c r="GW377" s="26"/>
      <c r="HQ377" s="26"/>
      <c r="IK377" s="26"/>
      <c r="JE377" s="26"/>
      <c r="JY377" s="26"/>
      <c r="KS377" s="26"/>
      <c r="LM377" s="26"/>
      <c r="MG377" s="26"/>
    </row>
    <row r="378" spans="5:345">
      <c r="E378" s="26"/>
      <c r="Y378" s="26"/>
      <c r="AS378" s="26"/>
      <c r="BM378" s="26"/>
      <c r="CG378" s="26"/>
      <c r="DA378" s="26"/>
      <c r="DU378" s="26"/>
      <c r="EO378" s="26"/>
      <c r="FI378" s="26"/>
      <c r="GC378" s="26"/>
      <c r="GW378" s="26"/>
      <c r="HQ378" s="26"/>
      <c r="IK378" s="26"/>
      <c r="JE378" s="26"/>
      <c r="JY378" s="26"/>
      <c r="KS378" s="26"/>
      <c r="LM378" s="26"/>
      <c r="MG378" s="26"/>
    </row>
    <row r="379" spans="5:345">
      <c r="E379" s="26"/>
      <c r="Y379" s="26"/>
      <c r="AS379" s="26"/>
      <c r="BM379" s="26"/>
      <c r="CG379" s="26"/>
      <c r="DA379" s="26"/>
      <c r="DU379" s="26"/>
      <c r="EO379" s="26"/>
      <c r="FI379" s="26"/>
      <c r="GC379" s="26"/>
      <c r="GW379" s="26"/>
      <c r="HQ379" s="26"/>
      <c r="IK379" s="26"/>
      <c r="JE379" s="26"/>
      <c r="JY379" s="26"/>
      <c r="KS379" s="26"/>
      <c r="LM379" s="26"/>
      <c r="MG379" s="26"/>
    </row>
    <row r="380" spans="5:345">
      <c r="E380" s="26"/>
      <c r="Y380" s="26"/>
      <c r="AS380" s="26"/>
      <c r="BM380" s="26"/>
      <c r="CG380" s="26"/>
      <c r="DA380" s="26"/>
      <c r="DU380" s="26"/>
      <c r="EO380" s="26"/>
      <c r="FI380" s="26"/>
      <c r="GC380" s="26"/>
      <c r="GW380" s="26"/>
      <c r="HQ380" s="26"/>
      <c r="IK380" s="26"/>
      <c r="JE380" s="26"/>
      <c r="JY380" s="26"/>
      <c r="KS380" s="26"/>
      <c r="LM380" s="26"/>
      <c r="MG380" s="26"/>
    </row>
    <row r="381" spans="5:345">
      <c r="E381" s="26"/>
      <c r="Y381" s="26"/>
      <c r="AS381" s="26"/>
      <c r="BM381" s="26"/>
      <c r="CG381" s="26"/>
      <c r="DA381" s="26"/>
      <c r="DU381" s="26"/>
      <c r="EO381" s="26"/>
      <c r="FI381" s="26"/>
      <c r="GC381" s="26"/>
      <c r="GW381" s="26"/>
      <c r="HQ381" s="26"/>
      <c r="IK381" s="26"/>
      <c r="JE381" s="26"/>
      <c r="JY381" s="26"/>
      <c r="KS381" s="26"/>
      <c r="LM381" s="26"/>
      <c r="MG381" s="26"/>
    </row>
    <row r="382" spans="5:345">
      <c r="E382" s="26"/>
      <c r="Y382" s="26"/>
      <c r="AS382" s="26"/>
      <c r="BM382" s="26"/>
      <c r="CG382" s="26"/>
      <c r="DA382" s="26"/>
      <c r="DU382" s="26"/>
      <c r="EO382" s="26"/>
      <c r="FI382" s="26"/>
      <c r="GC382" s="26"/>
      <c r="GW382" s="26"/>
      <c r="HQ382" s="26"/>
      <c r="IK382" s="26"/>
      <c r="JE382" s="26"/>
      <c r="JY382" s="26"/>
      <c r="KS382" s="26"/>
      <c r="LM382" s="26"/>
      <c r="MG382" s="26"/>
    </row>
    <row r="383" spans="5:345">
      <c r="E383" s="26"/>
      <c r="Y383" s="26"/>
      <c r="AS383" s="26"/>
      <c r="BM383" s="26"/>
      <c r="CG383" s="26"/>
      <c r="DA383" s="26"/>
      <c r="DU383" s="26"/>
      <c r="EO383" s="26"/>
      <c r="FI383" s="26"/>
      <c r="GC383" s="26"/>
      <c r="GW383" s="26"/>
      <c r="HQ383" s="26"/>
      <c r="IK383" s="26"/>
      <c r="JE383" s="26"/>
      <c r="JY383" s="26"/>
      <c r="KS383" s="26"/>
      <c r="LM383" s="26"/>
      <c r="MG383" s="26"/>
    </row>
    <row r="384" spans="5:345">
      <c r="E384" s="26"/>
      <c r="Y384" s="26"/>
      <c r="AS384" s="26"/>
      <c r="BM384" s="26"/>
      <c r="CG384" s="26"/>
      <c r="DA384" s="26"/>
      <c r="DU384" s="26"/>
      <c r="EO384" s="26"/>
      <c r="FI384" s="26"/>
      <c r="GC384" s="26"/>
      <c r="GW384" s="26"/>
      <c r="HQ384" s="26"/>
      <c r="IK384" s="26"/>
      <c r="JE384" s="26"/>
      <c r="JY384" s="26"/>
      <c r="KS384" s="26"/>
      <c r="LM384" s="26"/>
      <c r="MG384" s="26"/>
    </row>
    <row r="385" spans="5:345">
      <c r="E385" s="26"/>
      <c r="Y385" s="26"/>
      <c r="AS385" s="26"/>
      <c r="BM385" s="26"/>
      <c r="CG385" s="26"/>
      <c r="DA385" s="26"/>
      <c r="DU385" s="26"/>
      <c r="EO385" s="26"/>
      <c r="FI385" s="26"/>
      <c r="GC385" s="26"/>
      <c r="GW385" s="26"/>
      <c r="HQ385" s="26"/>
      <c r="IK385" s="26"/>
      <c r="JE385" s="26"/>
      <c r="JY385" s="26"/>
      <c r="KS385" s="26"/>
      <c r="LM385" s="26"/>
      <c r="MG385" s="26"/>
    </row>
    <row r="386" spans="5:345">
      <c r="E386" s="26"/>
      <c r="Y386" s="26"/>
      <c r="AS386" s="26"/>
      <c r="BM386" s="26"/>
      <c r="CG386" s="26"/>
      <c r="DA386" s="26"/>
      <c r="DU386" s="26"/>
      <c r="EO386" s="26"/>
      <c r="FI386" s="26"/>
      <c r="GC386" s="26"/>
      <c r="GW386" s="26"/>
      <c r="HQ386" s="26"/>
      <c r="IK386" s="26"/>
      <c r="JE386" s="26"/>
      <c r="JY386" s="26"/>
      <c r="KS386" s="26"/>
      <c r="LM386" s="26"/>
      <c r="MG386" s="26"/>
    </row>
    <row r="387" spans="5:345">
      <c r="E387" s="26"/>
      <c r="Y387" s="26"/>
      <c r="AS387" s="26"/>
      <c r="BM387" s="26"/>
      <c r="CG387" s="26"/>
      <c r="DA387" s="26"/>
      <c r="DU387" s="26"/>
      <c r="EO387" s="26"/>
      <c r="FI387" s="26"/>
      <c r="GC387" s="26"/>
      <c r="GW387" s="26"/>
      <c r="HQ387" s="26"/>
      <c r="IK387" s="26"/>
      <c r="JE387" s="26"/>
      <c r="JY387" s="26"/>
      <c r="KS387" s="26"/>
      <c r="LM387" s="26"/>
      <c r="MG387" s="26"/>
    </row>
    <row r="388" spans="5:345">
      <c r="E388" s="26"/>
      <c r="Y388" s="26"/>
      <c r="AS388" s="26"/>
      <c r="BM388" s="26"/>
      <c r="CG388" s="26"/>
      <c r="DA388" s="26"/>
      <c r="DU388" s="26"/>
      <c r="EO388" s="26"/>
      <c r="FI388" s="26"/>
      <c r="GC388" s="26"/>
      <c r="GW388" s="26"/>
      <c r="HQ388" s="26"/>
      <c r="IK388" s="26"/>
      <c r="JE388" s="26"/>
      <c r="JY388" s="26"/>
      <c r="KS388" s="26"/>
      <c r="LM388" s="26"/>
      <c r="MG388" s="26"/>
    </row>
    <row r="389" spans="5:345">
      <c r="E389" s="26"/>
      <c r="Y389" s="26"/>
      <c r="AS389" s="26"/>
      <c r="BM389" s="26"/>
      <c r="CG389" s="26"/>
      <c r="DA389" s="26"/>
      <c r="DU389" s="26"/>
      <c r="EO389" s="26"/>
      <c r="FI389" s="26"/>
      <c r="GC389" s="26"/>
      <c r="GW389" s="26"/>
      <c r="HQ389" s="26"/>
      <c r="IK389" s="26"/>
      <c r="JE389" s="26"/>
      <c r="JY389" s="26"/>
      <c r="KS389" s="26"/>
      <c r="LM389" s="26"/>
      <c r="MG389" s="26"/>
    </row>
    <row r="390" spans="5:345">
      <c r="E390" s="26"/>
      <c r="Y390" s="26"/>
      <c r="AS390" s="26"/>
      <c r="BM390" s="26"/>
      <c r="CG390" s="26"/>
      <c r="DA390" s="26"/>
      <c r="DU390" s="26"/>
      <c r="EO390" s="26"/>
      <c r="FI390" s="26"/>
      <c r="GC390" s="26"/>
      <c r="GW390" s="26"/>
      <c r="HQ390" s="26"/>
      <c r="IK390" s="26"/>
      <c r="JE390" s="26"/>
      <c r="JY390" s="26"/>
      <c r="KS390" s="26"/>
      <c r="LM390" s="26"/>
      <c r="MG390" s="26"/>
    </row>
    <row r="391" spans="5:345">
      <c r="E391" s="26"/>
      <c r="Y391" s="26"/>
      <c r="AS391" s="26"/>
      <c r="BM391" s="26"/>
      <c r="CG391" s="26"/>
      <c r="DA391" s="26"/>
      <c r="DU391" s="26"/>
      <c r="EO391" s="26"/>
      <c r="FI391" s="26"/>
      <c r="GC391" s="26"/>
      <c r="GW391" s="26"/>
      <c r="HQ391" s="26"/>
      <c r="IK391" s="26"/>
      <c r="JE391" s="26"/>
      <c r="JY391" s="26"/>
      <c r="KS391" s="26"/>
      <c r="LM391" s="26"/>
      <c r="MG391" s="26"/>
    </row>
    <row r="392" spans="5:345">
      <c r="E392" s="26"/>
      <c r="Y392" s="26"/>
      <c r="AS392" s="26"/>
      <c r="BM392" s="26"/>
      <c r="CG392" s="26"/>
      <c r="DA392" s="26"/>
      <c r="DU392" s="26"/>
      <c r="EO392" s="26"/>
      <c r="FI392" s="26"/>
      <c r="GC392" s="26"/>
      <c r="GW392" s="26"/>
      <c r="HQ392" s="26"/>
      <c r="IK392" s="26"/>
      <c r="JE392" s="26"/>
      <c r="JY392" s="26"/>
      <c r="KS392" s="26"/>
      <c r="LM392" s="26"/>
      <c r="MG392" s="26"/>
    </row>
    <row r="393" spans="5:345">
      <c r="E393" s="26"/>
      <c r="Y393" s="26"/>
      <c r="AS393" s="26"/>
      <c r="BM393" s="26"/>
      <c r="CG393" s="26"/>
      <c r="DA393" s="26"/>
      <c r="DU393" s="26"/>
      <c r="EO393" s="26"/>
      <c r="FI393" s="26"/>
      <c r="GC393" s="26"/>
      <c r="GW393" s="26"/>
      <c r="HQ393" s="26"/>
      <c r="IK393" s="26"/>
      <c r="JE393" s="26"/>
      <c r="JY393" s="26"/>
      <c r="KS393" s="26"/>
      <c r="LM393" s="26"/>
      <c r="MG393" s="26"/>
    </row>
    <row r="394" spans="5:345">
      <c r="E394" s="26"/>
      <c r="Y394" s="26"/>
      <c r="AS394" s="26"/>
      <c r="BM394" s="26"/>
      <c r="CG394" s="26"/>
      <c r="DA394" s="26"/>
      <c r="DU394" s="26"/>
      <c r="EO394" s="26"/>
      <c r="FI394" s="26"/>
      <c r="GC394" s="26"/>
      <c r="GW394" s="26"/>
      <c r="HQ394" s="26"/>
      <c r="IK394" s="26"/>
      <c r="JE394" s="26"/>
      <c r="JY394" s="26"/>
      <c r="KS394" s="26"/>
      <c r="LM394" s="26"/>
      <c r="MG394" s="26"/>
    </row>
    <row r="395" spans="5:345">
      <c r="E395" s="26"/>
      <c r="Y395" s="26"/>
      <c r="AS395" s="26"/>
      <c r="BM395" s="26"/>
      <c r="CG395" s="26"/>
      <c r="DA395" s="26"/>
      <c r="DU395" s="26"/>
      <c r="EO395" s="26"/>
      <c r="FI395" s="26"/>
      <c r="GC395" s="26"/>
      <c r="GW395" s="26"/>
      <c r="HQ395" s="26"/>
      <c r="IK395" s="26"/>
      <c r="JE395" s="26"/>
      <c r="JY395" s="26"/>
      <c r="KS395" s="26"/>
      <c r="LM395" s="26"/>
      <c r="MG395" s="26"/>
    </row>
    <row r="396" spans="5:345">
      <c r="E396" s="26"/>
      <c r="Y396" s="26"/>
      <c r="AS396" s="26"/>
      <c r="BM396" s="26"/>
      <c r="CG396" s="26"/>
      <c r="DA396" s="26"/>
      <c r="DU396" s="26"/>
      <c r="EO396" s="26"/>
      <c r="FI396" s="26"/>
      <c r="GC396" s="26"/>
      <c r="GW396" s="26"/>
      <c r="HQ396" s="26"/>
      <c r="IK396" s="26"/>
      <c r="JE396" s="26"/>
      <c r="JY396" s="26"/>
      <c r="KS396" s="26"/>
      <c r="LM396" s="26"/>
      <c r="MG396" s="26"/>
    </row>
    <row r="397" spans="5:345">
      <c r="E397" s="26"/>
      <c r="Y397" s="26"/>
      <c r="AS397" s="26"/>
      <c r="BM397" s="26"/>
      <c r="CG397" s="26"/>
      <c r="DA397" s="26"/>
      <c r="DU397" s="26"/>
      <c r="EO397" s="26"/>
      <c r="FI397" s="26"/>
      <c r="GC397" s="26"/>
      <c r="GW397" s="26"/>
      <c r="HQ397" s="26"/>
      <c r="IK397" s="26"/>
      <c r="JE397" s="26"/>
      <c r="JY397" s="26"/>
      <c r="KS397" s="26"/>
      <c r="LM397" s="26"/>
      <c r="MG397" s="26"/>
    </row>
    <row r="398" spans="5:345">
      <c r="E398" s="26"/>
      <c r="Y398" s="26"/>
      <c r="AS398" s="26"/>
      <c r="BM398" s="26"/>
      <c r="CG398" s="26"/>
      <c r="DA398" s="26"/>
      <c r="DU398" s="26"/>
      <c r="EO398" s="26"/>
      <c r="FI398" s="26"/>
      <c r="GC398" s="26"/>
      <c r="GW398" s="26"/>
      <c r="HQ398" s="26"/>
      <c r="IK398" s="26"/>
      <c r="JE398" s="26"/>
      <c r="JY398" s="26"/>
      <c r="KS398" s="26"/>
      <c r="LM398" s="26"/>
      <c r="MG398" s="26"/>
    </row>
    <row r="399" spans="5:345">
      <c r="E399" s="26"/>
      <c r="Y399" s="26"/>
      <c r="AS399" s="26"/>
      <c r="BM399" s="26"/>
      <c r="CG399" s="26"/>
      <c r="DA399" s="26"/>
      <c r="DU399" s="26"/>
      <c r="EO399" s="26"/>
      <c r="FI399" s="26"/>
      <c r="GC399" s="26"/>
      <c r="GW399" s="26"/>
      <c r="HQ399" s="26"/>
      <c r="IK399" s="26"/>
      <c r="JE399" s="26"/>
      <c r="JY399" s="26"/>
      <c r="KS399" s="26"/>
      <c r="LM399" s="26"/>
      <c r="MG399" s="26"/>
    </row>
    <row r="400" spans="5:345">
      <c r="E400" s="26"/>
      <c r="Y400" s="26"/>
      <c r="AS400" s="26"/>
      <c r="BM400" s="26"/>
      <c r="CG400" s="26"/>
      <c r="DA400" s="26"/>
      <c r="DU400" s="26"/>
      <c r="EO400" s="26"/>
      <c r="FI400" s="26"/>
      <c r="GC400" s="26"/>
      <c r="GW400" s="26"/>
      <c r="HQ400" s="26"/>
      <c r="IK400" s="26"/>
      <c r="JE400" s="26"/>
      <c r="JY400" s="26"/>
      <c r="KS400" s="26"/>
      <c r="LM400" s="26"/>
      <c r="MG400" s="26"/>
    </row>
    <row r="401" spans="5:345">
      <c r="E401" s="26"/>
      <c r="Y401" s="26"/>
      <c r="AS401" s="26"/>
      <c r="BM401" s="26"/>
      <c r="CG401" s="26"/>
      <c r="DA401" s="26"/>
      <c r="DU401" s="26"/>
      <c r="EO401" s="26"/>
      <c r="FI401" s="26"/>
      <c r="GC401" s="26"/>
      <c r="GW401" s="26"/>
      <c r="HQ401" s="26"/>
      <c r="IK401" s="26"/>
      <c r="JE401" s="26"/>
      <c r="JY401" s="26"/>
      <c r="KS401" s="26"/>
      <c r="LM401" s="26"/>
      <c r="MG401" s="26"/>
    </row>
    <row r="402" spans="5:345">
      <c r="E402" s="26"/>
      <c r="Y402" s="26"/>
      <c r="AS402" s="26"/>
      <c r="BM402" s="26"/>
      <c r="CG402" s="26"/>
      <c r="DA402" s="26"/>
      <c r="DU402" s="26"/>
      <c r="EO402" s="26"/>
      <c r="FI402" s="26"/>
      <c r="GC402" s="26"/>
      <c r="GW402" s="26"/>
      <c r="HQ402" s="26"/>
      <c r="IK402" s="26"/>
      <c r="JE402" s="26"/>
      <c r="JY402" s="26"/>
      <c r="KS402" s="26"/>
      <c r="LM402" s="26"/>
      <c r="MG402" s="26"/>
    </row>
    <row r="403" spans="5:345">
      <c r="E403" s="26"/>
      <c r="Y403" s="26"/>
      <c r="AS403" s="26"/>
      <c r="BM403" s="26"/>
      <c r="CG403" s="26"/>
      <c r="DA403" s="26"/>
      <c r="DU403" s="26"/>
      <c r="EO403" s="26"/>
      <c r="FI403" s="26"/>
      <c r="GC403" s="26"/>
      <c r="GW403" s="26"/>
      <c r="HQ403" s="26"/>
      <c r="IK403" s="26"/>
      <c r="JE403" s="26"/>
      <c r="JY403" s="26"/>
      <c r="KS403" s="26"/>
      <c r="LM403" s="26"/>
      <c r="MG403" s="26"/>
    </row>
    <row r="404" spans="5:345">
      <c r="E404" s="26"/>
      <c r="Y404" s="26"/>
      <c r="AS404" s="26"/>
      <c r="BM404" s="26"/>
      <c r="CG404" s="26"/>
      <c r="DA404" s="26"/>
      <c r="DU404" s="26"/>
      <c r="EO404" s="26"/>
      <c r="FI404" s="26"/>
      <c r="GC404" s="26"/>
      <c r="GW404" s="26"/>
      <c r="HQ404" s="26"/>
      <c r="IK404" s="26"/>
      <c r="JE404" s="26"/>
      <c r="JY404" s="26"/>
      <c r="KS404" s="26"/>
      <c r="LM404" s="26"/>
      <c r="MG404" s="26"/>
    </row>
    <row r="405" spans="5:345">
      <c r="E405" s="26"/>
      <c r="Y405" s="26"/>
      <c r="AS405" s="26"/>
      <c r="BM405" s="26"/>
      <c r="CG405" s="26"/>
      <c r="DA405" s="26"/>
      <c r="DU405" s="26"/>
      <c r="EO405" s="26"/>
      <c r="FI405" s="26"/>
      <c r="GC405" s="26"/>
      <c r="GW405" s="26"/>
      <c r="HQ405" s="26"/>
      <c r="IK405" s="26"/>
      <c r="JE405" s="26"/>
      <c r="JY405" s="26"/>
      <c r="KS405" s="26"/>
      <c r="LM405" s="26"/>
      <c r="MG405" s="26"/>
    </row>
    <row r="406" spans="5:345">
      <c r="E406" s="26"/>
      <c r="Y406" s="26"/>
      <c r="AS406" s="26"/>
      <c r="BM406" s="26"/>
      <c r="CG406" s="26"/>
      <c r="DA406" s="26"/>
      <c r="DU406" s="26"/>
      <c r="EO406" s="26"/>
      <c r="FI406" s="26"/>
      <c r="GC406" s="26"/>
      <c r="GW406" s="26"/>
      <c r="HQ406" s="26"/>
      <c r="IK406" s="26"/>
      <c r="JE406" s="26"/>
      <c r="JY406" s="26"/>
      <c r="KS406" s="26"/>
      <c r="LM406" s="26"/>
      <c r="MG406" s="26"/>
    </row>
    <row r="407" spans="5:345">
      <c r="E407" s="26"/>
      <c r="Y407" s="26"/>
      <c r="AS407" s="26"/>
      <c r="BM407" s="26"/>
      <c r="CG407" s="26"/>
      <c r="DA407" s="26"/>
      <c r="DU407" s="26"/>
      <c r="EO407" s="26"/>
      <c r="FI407" s="26"/>
      <c r="GC407" s="26"/>
      <c r="GW407" s="26"/>
      <c r="HQ407" s="26"/>
      <c r="IK407" s="26"/>
      <c r="JE407" s="26"/>
      <c r="JY407" s="26"/>
      <c r="KS407" s="26"/>
      <c r="LM407" s="26"/>
      <c r="MG407" s="26"/>
    </row>
    <row r="408" spans="5:345">
      <c r="E408" s="26"/>
      <c r="Y408" s="26"/>
      <c r="AS408" s="26"/>
      <c r="BM408" s="26"/>
      <c r="CG408" s="26"/>
      <c r="DA408" s="26"/>
      <c r="DU408" s="26"/>
      <c r="EO408" s="26"/>
      <c r="FI408" s="26"/>
      <c r="GC408" s="26"/>
      <c r="GW408" s="26"/>
      <c r="HQ408" s="26"/>
      <c r="IK408" s="26"/>
      <c r="JE408" s="26"/>
      <c r="JY408" s="26"/>
      <c r="KS408" s="26"/>
      <c r="LM408" s="26"/>
      <c r="MG408" s="26"/>
    </row>
    <row r="409" spans="5:345">
      <c r="E409" s="26"/>
      <c r="Y409" s="26"/>
      <c r="AS409" s="26"/>
      <c r="BM409" s="26"/>
      <c r="CG409" s="26"/>
      <c r="DA409" s="26"/>
      <c r="DU409" s="26"/>
      <c r="EO409" s="26"/>
      <c r="FI409" s="26"/>
      <c r="GC409" s="26"/>
      <c r="GW409" s="26"/>
      <c r="HQ409" s="26"/>
      <c r="IK409" s="26"/>
      <c r="JE409" s="26"/>
      <c r="JY409" s="26"/>
      <c r="KS409" s="26"/>
      <c r="LM409" s="26"/>
      <c r="MG409" s="26"/>
    </row>
    <row r="410" spans="5:345">
      <c r="E410" s="26"/>
      <c r="Y410" s="26"/>
      <c r="AS410" s="26"/>
      <c r="BM410" s="26"/>
      <c r="CG410" s="26"/>
      <c r="DA410" s="26"/>
      <c r="DU410" s="26"/>
      <c r="EO410" s="26"/>
      <c r="FI410" s="26"/>
      <c r="GC410" s="26"/>
      <c r="GW410" s="26"/>
      <c r="HQ410" s="26"/>
      <c r="IK410" s="26"/>
      <c r="JE410" s="26"/>
      <c r="JY410" s="26"/>
      <c r="KS410" s="26"/>
      <c r="LM410" s="26"/>
      <c r="MG410" s="26"/>
    </row>
    <row r="411" spans="5:345">
      <c r="E411" s="26"/>
      <c r="Y411" s="26"/>
      <c r="AS411" s="26"/>
      <c r="BM411" s="26"/>
      <c r="CG411" s="26"/>
      <c r="DA411" s="26"/>
      <c r="DU411" s="26"/>
      <c r="EO411" s="26"/>
      <c r="FI411" s="26"/>
      <c r="GC411" s="26"/>
      <c r="GW411" s="26"/>
      <c r="HQ411" s="26"/>
      <c r="IK411" s="26"/>
      <c r="JE411" s="26"/>
      <c r="JY411" s="26"/>
      <c r="KS411" s="26"/>
      <c r="LM411" s="26"/>
      <c r="MG411" s="26"/>
    </row>
    <row r="412" spans="5:345">
      <c r="E412" s="26"/>
      <c r="Y412" s="26"/>
      <c r="AS412" s="26"/>
      <c r="BM412" s="26"/>
      <c r="CG412" s="26"/>
      <c r="DA412" s="26"/>
      <c r="DU412" s="26"/>
      <c r="EO412" s="26"/>
      <c r="FI412" s="26"/>
      <c r="GC412" s="26"/>
      <c r="GW412" s="26"/>
      <c r="HQ412" s="26"/>
      <c r="IK412" s="26"/>
      <c r="JE412" s="26"/>
      <c r="JY412" s="26"/>
      <c r="KS412" s="26"/>
      <c r="LM412" s="26"/>
      <c r="MG412" s="26"/>
    </row>
    <row r="413" spans="5:345">
      <c r="E413" s="26"/>
      <c r="Y413" s="26"/>
      <c r="AS413" s="26"/>
      <c r="BM413" s="26"/>
      <c r="CG413" s="26"/>
      <c r="DA413" s="26"/>
      <c r="DU413" s="26"/>
      <c r="EO413" s="26"/>
      <c r="FI413" s="26"/>
      <c r="GC413" s="26"/>
      <c r="GW413" s="26"/>
      <c r="HQ413" s="26"/>
      <c r="IK413" s="26"/>
      <c r="JE413" s="26"/>
      <c r="JY413" s="26"/>
      <c r="KS413" s="26"/>
      <c r="LM413" s="26"/>
      <c r="MG413" s="26"/>
    </row>
    <row r="414" spans="5:345">
      <c r="E414" s="26"/>
      <c r="Y414" s="26"/>
      <c r="AS414" s="26"/>
      <c r="BM414" s="26"/>
      <c r="CG414" s="26"/>
      <c r="DA414" s="26"/>
      <c r="DU414" s="26"/>
      <c r="EO414" s="26"/>
      <c r="FI414" s="26"/>
      <c r="GC414" s="26"/>
      <c r="GW414" s="26"/>
      <c r="HQ414" s="26"/>
      <c r="IK414" s="26"/>
      <c r="JE414" s="26"/>
      <c r="JY414" s="26"/>
      <c r="KS414" s="26"/>
      <c r="LM414" s="26"/>
      <c r="MG414" s="26"/>
    </row>
    <row r="415" spans="5:345">
      <c r="E415" s="26"/>
      <c r="Y415" s="26"/>
      <c r="AS415" s="26"/>
      <c r="BM415" s="26"/>
      <c r="CG415" s="26"/>
      <c r="DA415" s="26"/>
      <c r="DU415" s="26"/>
      <c r="EO415" s="26"/>
      <c r="FI415" s="26"/>
      <c r="GC415" s="26"/>
      <c r="GW415" s="26"/>
      <c r="HQ415" s="26"/>
      <c r="IK415" s="26"/>
      <c r="JE415" s="26"/>
      <c r="JY415" s="26"/>
      <c r="KS415" s="26"/>
      <c r="LM415" s="26"/>
      <c r="MG415" s="26"/>
    </row>
    <row r="416" spans="5:345">
      <c r="E416" s="26"/>
      <c r="Y416" s="26"/>
      <c r="AS416" s="26"/>
      <c r="BM416" s="26"/>
      <c r="CG416" s="26"/>
      <c r="DA416" s="26"/>
      <c r="DU416" s="26"/>
      <c r="EO416" s="26"/>
      <c r="FI416" s="26"/>
      <c r="GC416" s="26"/>
      <c r="GW416" s="26"/>
      <c r="HQ416" s="26"/>
      <c r="IK416" s="26"/>
      <c r="JE416" s="26"/>
      <c r="JY416" s="26"/>
      <c r="KS416" s="26"/>
      <c r="LM416" s="26"/>
      <c r="MG416" s="26"/>
    </row>
    <row r="417" spans="5:345">
      <c r="E417" s="26"/>
      <c r="Y417" s="26"/>
      <c r="AS417" s="26"/>
      <c r="BM417" s="26"/>
      <c r="CG417" s="26"/>
      <c r="DA417" s="26"/>
      <c r="DU417" s="26"/>
      <c r="EO417" s="26"/>
      <c r="FI417" s="26"/>
      <c r="GC417" s="26"/>
      <c r="GW417" s="26"/>
      <c r="HQ417" s="26"/>
      <c r="IK417" s="26"/>
      <c r="JE417" s="26"/>
      <c r="JY417" s="26"/>
      <c r="KS417" s="26"/>
      <c r="LM417" s="26"/>
      <c r="MG417" s="26"/>
    </row>
    <row r="418" spans="5:345">
      <c r="E418" s="26"/>
      <c r="Y418" s="26"/>
      <c r="AS418" s="26"/>
      <c r="BM418" s="26"/>
      <c r="CG418" s="26"/>
      <c r="DA418" s="26"/>
      <c r="DU418" s="26"/>
      <c r="EO418" s="26"/>
      <c r="FI418" s="26"/>
      <c r="GC418" s="26"/>
      <c r="GW418" s="26"/>
      <c r="HQ418" s="26"/>
      <c r="IK418" s="26"/>
      <c r="JE418" s="26"/>
      <c r="JY418" s="26"/>
      <c r="KS418" s="26"/>
      <c r="LM418" s="26"/>
      <c r="MG418" s="26"/>
    </row>
    <row r="419" spans="5:345">
      <c r="E419" s="26"/>
      <c r="Y419" s="26"/>
      <c r="AS419" s="26"/>
      <c r="BM419" s="26"/>
      <c r="CG419" s="26"/>
      <c r="DA419" s="26"/>
      <c r="DU419" s="26"/>
      <c r="EO419" s="26"/>
      <c r="FI419" s="26"/>
      <c r="GC419" s="26"/>
      <c r="GW419" s="26"/>
      <c r="HQ419" s="26"/>
      <c r="IK419" s="26"/>
      <c r="JE419" s="26"/>
      <c r="JY419" s="26"/>
      <c r="KS419" s="26"/>
      <c r="LM419" s="26"/>
      <c r="MG419" s="26"/>
    </row>
    <row r="420" spans="5:345">
      <c r="E420" s="26"/>
      <c r="Y420" s="26"/>
      <c r="AS420" s="26"/>
      <c r="BM420" s="26"/>
      <c r="CG420" s="26"/>
      <c r="DA420" s="26"/>
      <c r="DU420" s="26"/>
      <c r="EO420" s="26"/>
      <c r="FI420" s="26"/>
      <c r="GC420" s="26"/>
      <c r="GW420" s="26"/>
      <c r="HQ420" s="26"/>
      <c r="IK420" s="26"/>
      <c r="JE420" s="26"/>
      <c r="JY420" s="26"/>
      <c r="KS420" s="26"/>
      <c r="LM420" s="26"/>
      <c r="MG420" s="26"/>
    </row>
    <row r="421" spans="5:345">
      <c r="E421" s="26"/>
      <c r="Y421" s="26"/>
      <c r="AS421" s="26"/>
      <c r="BM421" s="26"/>
      <c r="CG421" s="26"/>
      <c r="DA421" s="26"/>
      <c r="DU421" s="26"/>
      <c r="EO421" s="26"/>
      <c r="FI421" s="26"/>
      <c r="GC421" s="26"/>
      <c r="GW421" s="26"/>
      <c r="HQ421" s="26"/>
      <c r="IK421" s="26"/>
      <c r="JE421" s="26"/>
      <c r="JY421" s="26"/>
      <c r="KS421" s="26"/>
      <c r="LM421" s="26"/>
      <c r="MG421" s="26"/>
    </row>
    <row r="422" spans="5:345">
      <c r="E422" s="26"/>
      <c r="Y422" s="26"/>
      <c r="AS422" s="26"/>
      <c r="BM422" s="26"/>
      <c r="CG422" s="26"/>
      <c r="DA422" s="26"/>
      <c r="DU422" s="26"/>
      <c r="EO422" s="26"/>
      <c r="FI422" s="26"/>
      <c r="GC422" s="26"/>
      <c r="GW422" s="26"/>
      <c r="HQ422" s="26"/>
      <c r="IK422" s="26"/>
      <c r="JE422" s="26"/>
      <c r="JY422" s="26"/>
      <c r="KS422" s="26"/>
      <c r="LM422" s="26"/>
      <c r="MG422" s="26"/>
    </row>
    <row r="423" spans="5:345">
      <c r="E423" s="26"/>
      <c r="Y423" s="26"/>
      <c r="AS423" s="26"/>
      <c r="BM423" s="26"/>
      <c r="CG423" s="26"/>
      <c r="DA423" s="26"/>
      <c r="DU423" s="26"/>
      <c r="EO423" s="26"/>
      <c r="FI423" s="26"/>
      <c r="GC423" s="26"/>
      <c r="GW423" s="26"/>
      <c r="HQ423" s="26"/>
      <c r="IK423" s="26"/>
      <c r="JE423" s="26"/>
      <c r="JY423" s="26"/>
      <c r="KS423" s="26"/>
      <c r="LM423" s="26"/>
      <c r="MG423" s="26"/>
    </row>
    <row r="424" spans="5:345">
      <c r="E424" s="26"/>
      <c r="Y424" s="26"/>
      <c r="AS424" s="26"/>
      <c r="BM424" s="26"/>
      <c r="CG424" s="26"/>
      <c r="DA424" s="26"/>
      <c r="DU424" s="26"/>
      <c r="EO424" s="26"/>
      <c r="FI424" s="26"/>
      <c r="GC424" s="26"/>
      <c r="GW424" s="26"/>
      <c r="HQ424" s="26"/>
      <c r="IK424" s="26"/>
      <c r="JE424" s="26"/>
      <c r="JY424" s="26"/>
      <c r="KS424" s="26"/>
      <c r="LM424" s="26"/>
      <c r="MG424" s="26"/>
    </row>
    <row r="425" spans="5:345">
      <c r="E425" s="26"/>
      <c r="Y425" s="26"/>
      <c r="AS425" s="26"/>
      <c r="BM425" s="26"/>
      <c r="CG425" s="26"/>
      <c r="DA425" s="26"/>
      <c r="DU425" s="26"/>
      <c r="EO425" s="26"/>
      <c r="FI425" s="26"/>
      <c r="GC425" s="26"/>
      <c r="GW425" s="26"/>
      <c r="HQ425" s="26"/>
      <c r="IK425" s="26"/>
      <c r="JE425" s="26"/>
      <c r="JY425" s="26"/>
      <c r="KS425" s="26"/>
      <c r="LM425" s="26"/>
      <c r="MG425" s="26"/>
    </row>
    <row r="426" spans="5:345">
      <c r="E426" s="26"/>
      <c r="Y426" s="26"/>
      <c r="AS426" s="26"/>
      <c r="BM426" s="26"/>
      <c r="CG426" s="26"/>
      <c r="DA426" s="26"/>
      <c r="DU426" s="26"/>
      <c r="EO426" s="26"/>
      <c r="FI426" s="26"/>
      <c r="GC426" s="26"/>
      <c r="GW426" s="26"/>
      <c r="HQ426" s="26"/>
      <c r="IK426" s="26"/>
      <c r="JE426" s="26"/>
      <c r="JY426" s="26"/>
      <c r="KS426" s="26"/>
      <c r="LM426" s="26"/>
      <c r="MG426" s="26"/>
    </row>
    <row r="427" spans="5:345">
      <c r="E427" s="26"/>
      <c r="Y427" s="26"/>
      <c r="AS427" s="26"/>
      <c r="BM427" s="26"/>
      <c r="CG427" s="26"/>
      <c r="DA427" s="26"/>
      <c r="DU427" s="26"/>
      <c r="EO427" s="26"/>
      <c r="FI427" s="26"/>
      <c r="GC427" s="26"/>
      <c r="GW427" s="26"/>
      <c r="HQ427" s="26"/>
      <c r="IK427" s="26"/>
      <c r="JE427" s="26"/>
      <c r="JY427" s="26"/>
      <c r="KS427" s="26"/>
      <c r="LM427" s="26"/>
      <c r="MG427" s="26"/>
    </row>
    <row r="428" spans="5:345">
      <c r="E428" s="26"/>
      <c r="Y428" s="26"/>
      <c r="AS428" s="26"/>
      <c r="BM428" s="26"/>
      <c r="CG428" s="26"/>
      <c r="DA428" s="26"/>
      <c r="DU428" s="26"/>
      <c r="EO428" s="26"/>
      <c r="FI428" s="26"/>
      <c r="GC428" s="26"/>
      <c r="GW428" s="26"/>
      <c r="HQ428" s="26"/>
      <c r="IK428" s="26"/>
      <c r="JE428" s="26"/>
      <c r="JY428" s="26"/>
      <c r="KS428" s="26"/>
      <c r="LM428" s="26"/>
      <c r="MG428" s="26"/>
    </row>
    <row r="429" spans="5:345">
      <c r="E429" s="26"/>
      <c r="Y429" s="26"/>
      <c r="AS429" s="26"/>
      <c r="BM429" s="26"/>
      <c r="CG429" s="26"/>
      <c r="DA429" s="26"/>
      <c r="DU429" s="26"/>
      <c r="EO429" s="26"/>
      <c r="FI429" s="26"/>
      <c r="GC429" s="26"/>
      <c r="GW429" s="26"/>
      <c r="HQ429" s="26"/>
      <c r="IK429" s="26"/>
      <c r="JE429" s="26"/>
      <c r="JY429" s="26"/>
      <c r="KS429" s="26"/>
      <c r="LM429" s="26"/>
      <c r="MG429" s="26"/>
    </row>
    <row r="430" spans="5:345">
      <c r="E430" s="26"/>
      <c r="Y430" s="26"/>
      <c r="AS430" s="26"/>
      <c r="BM430" s="26"/>
      <c r="CG430" s="26"/>
      <c r="DA430" s="26"/>
      <c r="DU430" s="26"/>
      <c r="EO430" s="26"/>
      <c r="FI430" s="26"/>
      <c r="GC430" s="26"/>
      <c r="GW430" s="26"/>
      <c r="HQ430" s="26"/>
      <c r="IK430" s="26"/>
      <c r="JE430" s="26"/>
      <c r="JY430" s="26"/>
      <c r="KS430" s="26"/>
      <c r="LM430" s="26"/>
      <c r="MG430" s="26"/>
    </row>
    <row r="431" spans="5:345">
      <c r="E431" s="26"/>
      <c r="Y431" s="26"/>
      <c r="AS431" s="26"/>
      <c r="BM431" s="26"/>
      <c r="CG431" s="26"/>
      <c r="DA431" s="26"/>
      <c r="DU431" s="26"/>
      <c r="EO431" s="26"/>
      <c r="FI431" s="26"/>
      <c r="GC431" s="26"/>
      <c r="GW431" s="26"/>
      <c r="HQ431" s="26"/>
      <c r="IK431" s="26"/>
      <c r="JE431" s="26"/>
      <c r="JY431" s="26"/>
      <c r="KS431" s="26"/>
      <c r="LM431" s="26"/>
      <c r="MG431" s="26"/>
    </row>
    <row r="432" spans="5:345">
      <c r="E432" s="26"/>
      <c r="Y432" s="26"/>
      <c r="AS432" s="26"/>
      <c r="BM432" s="26"/>
      <c r="CG432" s="26"/>
      <c r="DA432" s="26"/>
      <c r="DU432" s="26"/>
      <c r="EO432" s="26"/>
      <c r="FI432" s="26"/>
      <c r="GC432" s="26"/>
      <c r="GW432" s="26"/>
      <c r="HQ432" s="26"/>
      <c r="IK432" s="26"/>
      <c r="JE432" s="26"/>
      <c r="JY432" s="26"/>
      <c r="KS432" s="26"/>
      <c r="LM432" s="26"/>
      <c r="MG432" s="26"/>
    </row>
    <row r="433" spans="5:345">
      <c r="E433" s="26"/>
      <c r="Y433" s="26"/>
      <c r="AS433" s="26"/>
      <c r="BM433" s="26"/>
      <c r="CG433" s="26"/>
      <c r="DA433" s="26"/>
      <c r="DU433" s="26"/>
      <c r="EO433" s="26"/>
      <c r="FI433" s="26"/>
      <c r="GC433" s="26"/>
      <c r="GW433" s="26"/>
      <c r="HQ433" s="26"/>
      <c r="IK433" s="26"/>
      <c r="JE433" s="26"/>
      <c r="JY433" s="26"/>
      <c r="KS433" s="26"/>
      <c r="LM433" s="26"/>
      <c r="MG433" s="26"/>
    </row>
    <row r="434" spans="5:345">
      <c r="E434" s="26"/>
      <c r="Y434" s="26"/>
      <c r="AS434" s="26"/>
      <c r="BM434" s="26"/>
      <c r="CG434" s="26"/>
      <c r="DA434" s="26"/>
      <c r="DU434" s="26"/>
      <c r="EO434" s="26"/>
      <c r="FI434" s="26"/>
      <c r="GC434" s="26"/>
      <c r="GW434" s="26"/>
      <c r="HQ434" s="26"/>
      <c r="IK434" s="26"/>
      <c r="JE434" s="26"/>
      <c r="JY434" s="26"/>
      <c r="KS434" s="26"/>
      <c r="LM434" s="26"/>
      <c r="MG434" s="26"/>
    </row>
    <row r="435" spans="5:345">
      <c r="E435" s="26"/>
      <c r="Y435" s="26"/>
      <c r="AS435" s="26"/>
      <c r="BM435" s="26"/>
      <c r="CG435" s="26"/>
      <c r="DA435" s="26"/>
      <c r="DU435" s="26"/>
      <c r="EO435" s="26"/>
      <c r="FI435" s="26"/>
      <c r="GC435" s="26"/>
      <c r="GW435" s="26"/>
      <c r="HQ435" s="26"/>
      <c r="IK435" s="26"/>
      <c r="JE435" s="26"/>
      <c r="JY435" s="26"/>
      <c r="KS435" s="26"/>
      <c r="LM435" s="26"/>
      <c r="MG435" s="26"/>
    </row>
    <row r="436" spans="5:345">
      <c r="E436" s="26"/>
      <c r="Y436" s="26"/>
      <c r="AS436" s="26"/>
      <c r="BM436" s="26"/>
      <c r="CG436" s="26"/>
      <c r="DA436" s="26"/>
      <c r="DU436" s="26"/>
      <c r="EO436" s="26"/>
      <c r="FI436" s="26"/>
      <c r="GC436" s="26"/>
      <c r="GW436" s="26"/>
      <c r="HQ436" s="26"/>
      <c r="IK436" s="26"/>
      <c r="JE436" s="26"/>
      <c r="JY436" s="26"/>
      <c r="KS436" s="26"/>
      <c r="LM436" s="26"/>
      <c r="MG436" s="26"/>
    </row>
    <row r="437" spans="5:345">
      <c r="E437" s="26"/>
      <c r="Y437" s="26"/>
      <c r="AS437" s="26"/>
      <c r="BM437" s="26"/>
      <c r="CG437" s="26"/>
      <c r="DA437" s="26"/>
      <c r="DU437" s="26"/>
      <c r="EO437" s="26"/>
      <c r="FI437" s="26"/>
      <c r="GC437" s="26"/>
      <c r="GW437" s="26"/>
      <c r="HQ437" s="26"/>
      <c r="IK437" s="26"/>
      <c r="JE437" s="26"/>
      <c r="JY437" s="26"/>
      <c r="KS437" s="26"/>
      <c r="LM437" s="26"/>
      <c r="MG437" s="26"/>
    </row>
    <row r="438" spans="5:345">
      <c r="E438" s="26"/>
      <c r="Y438" s="26"/>
      <c r="AS438" s="26"/>
      <c r="BM438" s="26"/>
      <c r="CG438" s="26"/>
      <c r="DA438" s="26"/>
      <c r="DU438" s="26"/>
      <c r="EO438" s="26"/>
      <c r="FI438" s="26"/>
      <c r="GC438" s="26"/>
      <c r="GW438" s="26"/>
      <c r="HQ438" s="26"/>
      <c r="IK438" s="26"/>
      <c r="JE438" s="26"/>
      <c r="JY438" s="26"/>
      <c r="KS438" s="26"/>
      <c r="LM438" s="26"/>
      <c r="MG438" s="26"/>
    </row>
    <row r="439" spans="5:345">
      <c r="E439" s="26"/>
      <c r="Y439" s="26"/>
      <c r="AS439" s="26"/>
      <c r="BM439" s="26"/>
      <c r="CG439" s="26"/>
      <c r="DA439" s="26"/>
      <c r="DU439" s="26"/>
      <c r="EO439" s="26"/>
      <c r="FI439" s="26"/>
      <c r="GC439" s="26"/>
      <c r="GW439" s="26"/>
      <c r="HQ439" s="26"/>
      <c r="IK439" s="26"/>
      <c r="JE439" s="26"/>
      <c r="JY439" s="26"/>
      <c r="KS439" s="26"/>
      <c r="LM439" s="26"/>
      <c r="MG439" s="26"/>
    </row>
    <row r="440" spans="5:345">
      <c r="E440" s="26"/>
      <c r="Y440" s="26"/>
      <c r="AS440" s="26"/>
      <c r="BM440" s="26"/>
      <c r="CG440" s="26"/>
      <c r="DA440" s="26"/>
      <c r="DU440" s="26"/>
      <c r="EO440" s="26"/>
      <c r="FI440" s="26"/>
      <c r="GC440" s="26"/>
      <c r="GW440" s="26"/>
      <c r="HQ440" s="26"/>
      <c r="IK440" s="26"/>
      <c r="JE440" s="26"/>
      <c r="JY440" s="26"/>
      <c r="KS440" s="26"/>
      <c r="LM440" s="26"/>
      <c r="MG440" s="26"/>
    </row>
    <row r="441" spans="5:345">
      <c r="E441" s="26"/>
      <c r="Y441" s="26"/>
      <c r="AS441" s="26"/>
      <c r="BM441" s="26"/>
      <c r="CG441" s="26"/>
      <c r="DA441" s="26"/>
      <c r="DU441" s="26"/>
      <c r="EO441" s="26"/>
      <c r="FI441" s="26"/>
      <c r="GC441" s="26"/>
      <c r="GW441" s="26"/>
      <c r="HQ441" s="26"/>
      <c r="IK441" s="26"/>
      <c r="JE441" s="26"/>
      <c r="JY441" s="26"/>
      <c r="KS441" s="26"/>
      <c r="LM441" s="26"/>
      <c r="MG441" s="26"/>
    </row>
    <row r="442" spans="5:345">
      <c r="E442" s="26"/>
      <c r="Y442" s="26"/>
      <c r="AS442" s="26"/>
      <c r="BM442" s="26"/>
      <c r="CG442" s="26"/>
      <c r="DA442" s="26"/>
      <c r="DU442" s="26"/>
      <c r="EO442" s="26"/>
      <c r="FI442" s="26"/>
      <c r="GC442" s="26"/>
      <c r="GW442" s="26"/>
      <c r="HQ442" s="26"/>
      <c r="IK442" s="26"/>
      <c r="JE442" s="26"/>
      <c r="JY442" s="26"/>
      <c r="KS442" s="26"/>
      <c r="LM442" s="26"/>
      <c r="MG442" s="26"/>
    </row>
    <row r="443" spans="5:345">
      <c r="E443" s="26"/>
      <c r="Y443" s="26"/>
      <c r="AS443" s="26"/>
      <c r="BM443" s="26"/>
      <c r="CG443" s="26"/>
      <c r="DA443" s="26"/>
      <c r="DU443" s="26"/>
      <c r="EO443" s="26"/>
      <c r="FI443" s="26"/>
      <c r="GC443" s="26"/>
      <c r="GW443" s="26"/>
      <c r="HQ443" s="26"/>
      <c r="IK443" s="26"/>
      <c r="JE443" s="26"/>
      <c r="JY443" s="26"/>
      <c r="KS443" s="26"/>
      <c r="LM443" s="26"/>
      <c r="MG443" s="26"/>
    </row>
    <row r="444" spans="5:345">
      <c r="E444" s="26"/>
      <c r="Y444" s="26"/>
      <c r="AS444" s="26"/>
      <c r="BM444" s="26"/>
      <c r="CG444" s="26"/>
      <c r="DA444" s="26"/>
      <c r="DU444" s="26"/>
      <c r="EO444" s="26"/>
      <c r="FI444" s="26"/>
      <c r="GC444" s="26"/>
      <c r="GW444" s="26"/>
      <c r="HQ444" s="26"/>
      <c r="IK444" s="26"/>
      <c r="JE444" s="26"/>
      <c r="JY444" s="26"/>
      <c r="KS444" s="26"/>
      <c r="LM444" s="26"/>
      <c r="MG444" s="26"/>
    </row>
    <row r="445" spans="5:345">
      <c r="E445" s="26"/>
      <c r="Y445" s="26"/>
      <c r="AS445" s="26"/>
      <c r="BM445" s="26"/>
      <c r="CG445" s="26"/>
      <c r="DA445" s="26"/>
      <c r="DU445" s="26"/>
      <c r="EO445" s="26"/>
      <c r="FI445" s="26"/>
      <c r="GC445" s="26"/>
      <c r="GW445" s="26"/>
      <c r="HQ445" s="26"/>
      <c r="IK445" s="26"/>
      <c r="JE445" s="26"/>
      <c r="JY445" s="26"/>
      <c r="KS445" s="26"/>
      <c r="LM445" s="26"/>
      <c r="MG445" s="26"/>
    </row>
    <row r="446" spans="5:345">
      <c r="E446" s="26"/>
      <c r="Y446" s="26"/>
      <c r="AS446" s="26"/>
      <c r="BM446" s="26"/>
      <c r="CG446" s="26"/>
      <c r="DA446" s="26"/>
      <c r="DU446" s="26"/>
      <c r="EO446" s="26"/>
      <c r="FI446" s="26"/>
      <c r="GC446" s="26"/>
      <c r="GW446" s="26"/>
      <c r="HQ446" s="26"/>
      <c r="IK446" s="26"/>
      <c r="JE446" s="26"/>
      <c r="JY446" s="26"/>
      <c r="KS446" s="26"/>
      <c r="LM446" s="26"/>
      <c r="MG446" s="26"/>
    </row>
    <row r="447" spans="5:345">
      <c r="E447" s="26"/>
      <c r="Y447" s="26"/>
      <c r="AS447" s="26"/>
      <c r="BM447" s="26"/>
      <c r="CG447" s="26"/>
      <c r="DA447" s="26"/>
      <c r="DU447" s="26"/>
      <c r="EO447" s="26"/>
      <c r="FI447" s="26"/>
      <c r="GC447" s="26"/>
      <c r="GW447" s="26"/>
      <c r="HQ447" s="26"/>
      <c r="IK447" s="26"/>
      <c r="JE447" s="26"/>
      <c r="JY447" s="26"/>
      <c r="KS447" s="26"/>
      <c r="LM447" s="26"/>
      <c r="MG447" s="26"/>
    </row>
    <row r="448" spans="5:345">
      <c r="E448" s="26"/>
      <c r="Y448" s="26"/>
      <c r="AS448" s="26"/>
      <c r="BM448" s="26"/>
      <c r="CG448" s="26"/>
      <c r="DA448" s="26"/>
      <c r="DU448" s="26"/>
      <c r="EO448" s="26"/>
      <c r="FI448" s="26"/>
      <c r="GC448" s="26"/>
      <c r="GW448" s="26"/>
      <c r="HQ448" s="26"/>
      <c r="IK448" s="26"/>
      <c r="JE448" s="26"/>
      <c r="JY448" s="26"/>
      <c r="KS448" s="26"/>
      <c r="LM448" s="26"/>
      <c r="MG448" s="26"/>
    </row>
    <row r="449" spans="5:345">
      <c r="E449" s="26"/>
      <c r="Y449" s="26"/>
      <c r="AS449" s="26"/>
      <c r="BM449" s="26"/>
      <c r="CG449" s="26"/>
      <c r="DA449" s="26"/>
      <c r="DU449" s="26"/>
      <c r="EO449" s="26"/>
      <c r="FI449" s="26"/>
      <c r="GC449" s="26"/>
      <c r="GW449" s="26"/>
      <c r="HQ449" s="26"/>
      <c r="IK449" s="26"/>
      <c r="JE449" s="26"/>
      <c r="JY449" s="26"/>
      <c r="KS449" s="26"/>
      <c r="LM449" s="26"/>
      <c r="MG449" s="26"/>
    </row>
    <row r="450" spans="5:345">
      <c r="E450" s="26"/>
      <c r="Y450" s="26"/>
      <c r="AS450" s="26"/>
      <c r="BM450" s="26"/>
      <c r="CG450" s="26"/>
      <c r="DA450" s="26"/>
      <c r="DU450" s="26"/>
      <c r="EO450" s="26"/>
      <c r="FI450" s="26"/>
      <c r="GC450" s="26"/>
      <c r="GW450" s="26"/>
      <c r="HQ450" s="26"/>
      <c r="IK450" s="26"/>
      <c r="JE450" s="26"/>
      <c r="JY450" s="26"/>
      <c r="KS450" s="26"/>
      <c r="LM450" s="26"/>
      <c r="MG450" s="26"/>
    </row>
    <row r="451" spans="5:345">
      <c r="E451" s="26"/>
      <c r="Y451" s="26"/>
      <c r="AS451" s="26"/>
      <c r="BM451" s="26"/>
      <c r="CG451" s="26"/>
      <c r="DA451" s="26"/>
      <c r="DU451" s="26"/>
      <c r="EO451" s="26"/>
      <c r="FI451" s="26"/>
      <c r="GC451" s="26"/>
      <c r="GW451" s="26"/>
      <c r="HQ451" s="26"/>
      <c r="IK451" s="26"/>
      <c r="JE451" s="26"/>
      <c r="JY451" s="26"/>
      <c r="KS451" s="26"/>
      <c r="LM451" s="26"/>
      <c r="MG451" s="26"/>
    </row>
    <row r="452" spans="5:345">
      <c r="E452" s="26"/>
      <c r="Y452" s="26"/>
      <c r="AS452" s="26"/>
      <c r="BM452" s="26"/>
      <c r="CG452" s="26"/>
      <c r="DA452" s="26"/>
      <c r="DU452" s="26"/>
      <c r="EO452" s="26"/>
      <c r="FI452" s="26"/>
      <c r="GC452" s="26"/>
      <c r="GW452" s="26"/>
      <c r="HQ452" s="26"/>
      <c r="IK452" s="26"/>
      <c r="JE452" s="26"/>
      <c r="JY452" s="26"/>
      <c r="KS452" s="26"/>
      <c r="LM452" s="26"/>
      <c r="MG452" s="26"/>
    </row>
    <row r="453" spans="5:345">
      <c r="E453" s="26"/>
      <c r="Y453" s="26"/>
      <c r="AS453" s="26"/>
      <c r="BM453" s="26"/>
      <c r="CG453" s="26"/>
      <c r="DA453" s="26"/>
      <c r="DU453" s="26"/>
      <c r="EO453" s="26"/>
      <c r="FI453" s="26"/>
      <c r="GC453" s="26"/>
      <c r="GW453" s="26"/>
      <c r="HQ453" s="26"/>
      <c r="IK453" s="26"/>
      <c r="JE453" s="26"/>
      <c r="JY453" s="26"/>
      <c r="KS453" s="26"/>
      <c r="LM453" s="26"/>
      <c r="MG453" s="26"/>
    </row>
    <row r="454" spans="5:345">
      <c r="E454" s="26"/>
      <c r="Y454" s="26"/>
      <c r="AS454" s="26"/>
      <c r="BM454" s="26"/>
      <c r="CG454" s="26"/>
      <c r="DA454" s="26"/>
      <c r="DU454" s="26"/>
      <c r="EO454" s="26"/>
      <c r="FI454" s="26"/>
      <c r="GC454" s="26"/>
      <c r="GW454" s="26"/>
      <c r="HQ454" s="26"/>
      <c r="IK454" s="26"/>
      <c r="JE454" s="26"/>
      <c r="JY454" s="26"/>
      <c r="KS454" s="26"/>
      <c r="LM454" s="26"/>
      <c r="MG454" s="26"/>
    </row>
    <row r="455" spans="5:345">
      <c r="E455" s="26"/>
      <c r="Y455" s="26"/>
      <c r="AS455" s="26"/>
      <c r="BM455" s="26"/>
      <c r="CG455" s="26"/>
      <c r="DA455" s="26"/>
      <c r="DU455" s="26"/>
      <c r="EO455" s="26"/>
      <c r="FI455" s="26"/>
      <c r="GC455" s="26"/>
      <c r="GW455" s="26"/>
      <c r="HQ455" s="26"/>
      <c r="IK455" s="26"/>
      <c r="JE455" s="26"/>
      <c r="JY455" s="26"/>
      <c r="KS455" s="26"/>
      <c r="LM455" s="26"/>
      <c r="MG455" s="26"/>
    </row>
    <row r="456" spans="5:345">
      <c r="E456" s="26"/>
      <c r="Y456" s="26"/>
      <c r="AS456" s="26"/>
      <c r="BM456" s="26"/>
      <c r="CG456" s="26"/>
      <c r="DA456" s="26"/>
      <c r="DU456" s="26"/>
      <c r="EO456" s="26"/>
      <c r="FI456" s="26"/>
      <c r="GC456" s="26"/>
      <c r="GW456" s="26"/>
      <c r="HQ456" s="26"/>
      <c r="IK456" s="26"/>
      <c r="JE456" s="26"/>
      <c r="JY456" s="26"/>
      <c r="KS456" s="26"/>
      <c r="LM456" s="26"/>
      <c r="MG456" s="26"/>
    </row>
    <row r="457" spans="5:345">
      <c r="E457" s="26"/>
      <c r="Y457" s="26"/>
      <c r="AS457" s="26"/>
      <c r="BM457" s="26"/>
      <c r="CG457" s="26"/>
      <c r="DA457" s="26"/>
      <c r="DU457" s="26"/>
      <c r="EO457" s="26"/>
      <c r="FI457" s="26"/>
      <c r="GC457" s="26"/>
      <c r="GW457" s="26"/>
      <c r="HQ457" s="26"/>
      <c r="IK457" s="26"/>
      <c r="JE457" s="26"/>
      <c r="JY457" s="26"/>
      <c r="KS457" s="26"/>
      <c r="LM457" s="26"/>
      <c r="MG457" s="26"/>
    </row>
    <row r="458" spans="5:345">
      <c r="E458" s="26"/>
      <c r="Y458" s="26"/>
      <c r="AS458" s="26"/>
      <c r="BM458" s="26"/>
      <c r="CG458" s="26"/>
      <c r="DA458" s="26"/>
      <c r="DU458" s="26"/>
      <c r="EO458" s="26"/>
      <c r="FI458" s="26"/>
      <c r="GC458" s="26"/>
      <c r="GW458" s="26"/>
      <c r="HQ458" s="26"/>
      <c r="IK458" s="26"/>
      <c r="JE458" s="26"/>
      <c r="JY458" s="26"/>
      <c r="KS458" s="26"/>
      <c r="LM458" s="26"/>
      <c r="MG458" s="26"/>
    </row>
    <row r="459" spans="5:345">
      <c r="E459" s="26"/>
      <c r="Y459" s="26"/>
      <c r="AS459" s="26"/>
      <c r="BM459" s="26"/>
      <c r="CG459" s="26"/>
      <c r="DA459" s="26"/>
      <c r="DU459" s="26"/>
      <c r="EO459" s="26"/>
      <c r="FI459" s="26"/>
      <c r="GC459" s="26"/>
      <c r="GW459" s="26"/>
      <c r="HQ459" s="26"/>
      <c r="IK459" s="26"/>
      <c r="JE459" s="26"/>
      <c r="JY459" s="26"/>
      <c r="KS459" s="26"/>
      <c r="LM459" s="26"/>
      <c r="MG459" s="26"/>
    </row>
    <row r="460" spans="5:345">
      <c r="E460" s="26"/>
      <c r="Y460" s="26"/>
      <c r="AS460" s="26"/>
      <c r="BM460" s="26"/>
      <c r="CG460" s="26"/>
      <c r="DA460" s="26"/>
      <c r="DU460" s="26"/>
      <c r="EO460" s="26"/>
      <c r="FI460" s="26"/>
      <c r="GC460" s="26"/>
      <c r="GW460" s="26"/>
      <c r="HQ460" s="26"/>
      <c r="IK460" s="26"/>
      <c r="JE460" s="26"/>
      <c r="JY460" s="26"/>
      <c r="KS460" s="26"/>
      <c r="LM460" s="26"/>
      <c r="MG460" s="26"/>
    </row>
    <row r="461" spans="5:345">
      <c r="E461" s="26"/>
      <c r="Y461" s="26"/>
      <c r="AS461" s="26"/>
      <c r="BM461" s="26"/>
      <c r="CG461" s="26"/>
      <c r="DA461" s="26"/>
      <c r="DU461" s="26"/>
      <c r="EO461" s="26"/>
      <c r="FI461" s="26"/>
      <c r="GC461" s="26"/>
      <c r="GW461" s="26"/>
      <c r="HQ461" s="26"/>
      <c r="IK461" s="26"/>
      <c r="JE461" s="26"/>
      <c r="JY461" s="26"/>
      <c r="KS461" s="26"/>
      <c r="LM461" s="26"/>
      <c r="MG461" s="26"/>
    </row>
    <row r="462" spans="5:345">
      <c r="E462" s="26"/>
      <c r="Y462" s="26"/>
      <c r="AS462" s="26"/>
      <c r="BM462" s="26"/>
      <c r="CG462" s="26"/>
      <c r="DA462" s="26"/>
      <c r="DU462" s="26"/>
      <c r="EO462" s="26"/>
      <c r="FI462" s="26"/>
      <c r="GC462" s="26"/>
      <c r="GW462" s="26"/>
      <c r="HQ462" s="26"/>
      <c r="IK462" s="26"/>
      <c r="JE462" s="26"/>
      <c r="JY462" s="26"/>
      <c r="KS462" s="26"/>
      <c r="LM462" s="26"/>
      <c r="MG462" s="26"/>
    </row>
    <row r="463" spans="5:345">
      <c r="E463" s="26"/>
      <c r="Y463" s="26"/>
      <c r="AS463" s="26"/>
      <c r="BM463" s="26"/>
      <c r="CG463" s="26"/>
      <c r="DA463" s="26"/>
      <c r="DU463" s="26"/>
      <c r="EO463" s="26"/>
      <c r="FI463" s="26"/>
      <c r="GC463" s="26"/>
      <c r="GW463" s="26"/>
      <c r="HQ463" s="26"/>
      <c r="IK463" s="26"/>
      <c r="JE463" s="26"/>
      <c r="JY463" s="26"/>
      <c r="KS463" s="26"/>
      <c r="LM463" s="26"/>
      <c r="MG463" s="26"/>
    </row>
    <row r="464" spans="5:345">
      <c r="E464" s="26"/>
      <c r="Y464" s="26"/>
      <c r="AS464" s="26"/>
      <c r="BM464" s="26"/>
      <c r="CG464" s="26"/>
      <c r="DA464" s="26"/>
      <c r="DU464" s="26"/>
      <c r="EO464" s="26"/>
      <c r="FI464" s="26"/>
      <c r="GC464" s="26"/>
      <c r="GW464" s="26"/>
      <c r="HQ464" s="26"/>
      <c r="IK464" s="26"/>
      <c r="JE464" s="26"/>
      <c r="JY464" s="26"/>
      <c r="KS464" s="26"/>
      <c r="LM464" s="26"/>
      <c r="MG464" s="26"/>
    </row>
    <row r="465" spans="5:345">
      <c r="E465" s="26"/>
      <c r="Y465" s="26"/>
      <c r="AS465" s="26"/>
      <c r="BM465" s="26"/>
      <c r="CG465" s="26"/>
      <c r="DA465" s="26"/>
      <c r="DU465" s="26"/>
      <c r="EO465" s="26"/>
      <c r="FI465" s="26"/>
      <c r="GC465" s="26"/>
      <c r="GW465" s="26"/>
      <c r="HQ465" s="26"/>
      <c r="IK465" s="26"/>
      <c r="JE465" s="26"/>
      <c r="JY465" s="26"/>
      <c r="KS465" s="26"/>
      <c r="LM465" s="26"/>
      <c r="MG465" s="26"/>
    </row>
    <row r="466" spans="5:345">
      <c r="E466" s="26"/>
      <c r="Y466" s="26"/>
      <c r="AS466" s="26"/>
      <c r="BM466" s="26"/>
      <c r="CG466" s="26"/>
      <c r="DA466" s="26"/>
      <c r="DU466" s="26"/>
      <c r="EO466" s="26"/>
      <c r="FI466" s="26"/>
      <c r="GC466" s="26"/>
      <c r="GW466" s="26"/>
      <c r="HQ466" s="26"/>
      <c r="IK466" s="26"/>
      <c r="JE466" s="26"/>
      <c r="JY466" s="26"/>
      <c r="KS466" s="26"/>
      <c r="LM466" s="26"/>
      <c r="MG466" s="26"/>
    </row>
    <row r="467" spans="5:345">
      <c r="E467" s="26"/>
      <c r="Y467" s="26"/>
      <c r="AS467" s="26"/>
      <c r="BM467" s="26"/>
      <c r="CG467" s="26"/>
      <c r="DA467" s="26"/>
      <c r="DU467" s="26"/>
      <c r="EO467" s="26"/>
      <c r="FI467" s="26"/>
      <c r="GC467" s="26"/>
      <c r="GW467" s="26"/>
      <c r="HQ467" s="26"/>
      <c r="IK467" s="26"/>
      <c r="JE467" s="26"/>
      <c r="JY467" s="26"/>
      <c r="KS467" s="26"/>
      <c r="LM467" s="26"/>
      <c r="MG467" s="26"/>
    </row>
    <row r="468" spans="5:345">
      <c r="E468" s="26"/>
      <c r="Y468" s="26"/>
      <c r="AS468" s="26"/>
      <c r="BM468" s="26"/>
      <c r="CG468" s="26"/>
      <c r="DA468" s="26"/>
      <c r="DU468" s="26"/>
      <c r="EO468" s="26"/>
      <c r="FI468" s="26"/>
      <c r="GC468" s="26"/>
      <c r="GW468" s="26"/>
      <c r="HQ468" s="26"/>
      <c r="IK468" s="26"/>
      <c r="JE468" s="26"/>
      <c r="JY468" s="26"/>
      <c r="KS468" s="26"/>
      <c r="LM468" s="26"/>
      <c r="MG468" s="26"/>
    </row>
    <row r="469" spans="5:345">
      <c r="E469" s="26"/>
      <c r="Y469" s="26"/>
      <c r="AS469" s="26"/>
      <c r="BM469" s="26"/>
      <c r="CG469" s="26"/>
      <c r="DA469" s="26"/>
      <c r="DU469" s="26"/>
      <c r="EO469" s="26"/>
      <c r="FI469" s="26"/>
      <c r="GC469" s="26"/>
      <c r="GW469" s="26"/>
      <c r="HQ469" s="26"/>
      <c r="IK469" s="26"/>
      <c r="JE469" s="26"/>
      <c r="JY469" s="26"/>
      <c r="KS469" s="26"/>
      <c r="LM469" s="26"/>
      <c r="MG469" s="26"/>
    </row>
    <row r="470" spans="5:345">
      <c r="E470" s="26"/>
      <c r="Y470" s="26"/>
      <c r="AS470" s="26"/>
      <c r="BM470" s="26"/>
      <c r="CG470" s="26"/>
      <c r="DA470" s="26"/>
      <c r="DU470" s="26"/>
      <c r="EO470" s="26"/>
      <c r="FI470" s="26"/>
      <c r="GC470" s="26"/>
      <c r="GW470" s="26"/>
      <c r="HQ470" s="26"/>
      <c r="IK470" s="26"/>
      <c r="JE470" s="26"/>
      <c r="JY470" s="26"/>
      <c r="KS470" s="26"/>
      <c r="LM470" s="26"/>
      <c r="MG470" s="26"/>
    </row>
    <row r="471" spans="5:345">
      <c r="E471" s="26"/>
      <c r="Y471" s="26"/>
      <c r="AS471" s="26"/>
      <c r="BM471" s="26"/>
      <c r="CG471" s="26"/>
      <c r="DA471" s="26"/>
      <c r="DU471" s="26"/>
      <c r="EO471" s="26"/>
      <c r="FI471" s="26"/>
      <c r="GC471" s="26"/>
      <c r="GW471" s="26"/>
      <c r="HQ471" s="26"/>
      <c r="IK471" s="26"/>
      <c r="JE471" s="26"/>
      <c r="JY471" s="26"/>
      <c r="KS471" s="26"/>
      <c r="LM471" s="26"/>
      <c r="MG471" s="26"/>
    </row>
    <row r="472" spans="5:345">
      <c r="E472" s="26"/>
      <c r="Y472" s="26"/>
      <c r="AS472" s="26"/>
      <c r="BM472" s="26"/>
      <c r="CG472" s="26"/>
      <c r="DA472" s="26"/>
      <c r="DU472" s="26"/>
      <c r="EO472" s="26"/>
      <c r="FI472" s="26"/>
      <c r="GC472" s="26"/>
      <c r="GW472" s="26"/>
      <c r="HQ472" s="26"/>
      <c r="IK472" s="26"/>
      <c r="JE472" s="26"/>
      <c r="JY472" s="26"/>
      <c r="KS472" s="26"/>
      <c r="LM472" s="26"/>
      <c r="MG472" s="26"/>
    </row>
    <row r="473" spans="5:345">
      <c r="E473" s="26"/>
      <c r="Y473" s="26"/>
      <c r="AS473" s="26"/>
      <c r="BM473" s="26"/>
      <c r="CG473" s="26"/>
      <c r="DA473" s="26"/>
      <c r="DU473" s="26"/>
      <c r="EO473" s="26"/>
      <c r="FI473" s="26"/>
      <c r="GC473" s="26"/>
      <c r="GW473" s="26"/>
      <c r="HQ473" s="26"/>
      <c r="IK473" s="26"/>
      <c r="JE473" s="26"/>
      <c r="JY473" s="26"/>
      <c r="KS473" s="26"/>
      <c r="LM473" s="26"/>
      <c r="MG473" s="26"/>
    </row>
    <row r="474" spans="5:345">
      <c r="E474" s="26"/>
      <c r="Y474" s="26"/>
      <c r="AS474" s="26"/>
      <c r="BM474" s="26"/>
      <c r="CG474" s="26"/>
      <c r="DA474" s="26"/>
      <c r="DU474" s="26"/>
      <c r="EO474" s="26"/>
      <c r="FI474" s="26"/>
      <c r="GC474" s="26"/>
      <c r="GW474" s="26"/>
      <c r="HQ474" s="26"/>
      <c r="IK474" s="26"/>
      <c r="JE474" s="26"/>
      <c r="JY474" s="26"/>
      <c r="KS474" s="26"/>
      <c r="LM474" s="26"/>
      <c r="MG474" s="26"/>
    </row>
    <row r="475" spans="5:345">
      <c r="E475" s="26"/>
      <c r="Y475" s="26"/>
      <c r="AS475" s="26"/>
      <c r="BM475" s="26"/>
      <c r="CG475" s="26"/>
      <c r="DA475" s="26"/>
      <c r="DU475" s="26"/>
      <c r="EO475" s="26"/>
      <c r="FI475" s="26"/>
      <c r="GC475" s="26"/>
      <c r="GW475" s="26"/>
      <c r="HQ475" s="26"/>
      <c r="IK475" s="26"/>
      <c r="JE475" s="26"/>
      <c r="JY475" s="26"/>
      <c r="KS475" s="26"/>
      <c r="LM475" s="26"/>
      <c r="MG475" s="26"/>
    </row>
    <row r="476" spans="5:345">
      <c r="E476" s="26"/>
      <c r="Y476" s="26"/>
      <c r="AS476" s="26"/>
      <c r="BM476" s="26"/>
      <c r="CG476" s="26"/>
      <c r="DA476" s="26"/>
      <c r="DU476" s="26"/>
      <c r="EO476" s="26"/>
      <c r="FI476" s="26"/>
      <c r="GC476" s="26"/>
      <c r="GW476" s="26"/>
      <c r="HQ476" s="26"/>
      <c r="IK476" s="26"/>
      <c r="JE476" s="26"/>
      <c r="JY476" s="26"/>
      <c r="KS476" s="26"/>
      <c r="LM476" s="26"/>
      <c r="MG476" s="26"/>
    </row>
    <row r="477" spans="5:345">
      <c r="E477" s="26"/>
      <c r="Y477" s="26"/>
      <c r="AS477" s="26"/>
      <c r="BM477" s="26"/>
      <c r="CG477" s="26"/>
      <c r="DA477" s="26"/>
      <c r="DU477" s="26"/>
      <c r="EO477" s="26"/>
      <c r="FI477" s="26"/>
      <c r="GC477" s="26"/>
      <c r="GW477" s="26"/>
      <c r="HQ477" s="26"/>
      <c r="IK477" s="26"/>
      <c r="JE477" s="26"/>
      <c r="JY477" s="26"/>
      <c r="KS477" s="26"/>
      <c r="LM477" s="26"/>
      <c r="MG477" s="26"/>
    </row>
    <row r="478" spans="5:345">
      <c r="E478" s="26"/>
      <c r="Y478" s="26"/>
      <c r="AS478" s="26"/>
      <c r="BM478" s="26"/>
      <c r="CG478" s="26"/>
      <c r="DA478" s="26"/>
      <c r="DU478" s="26"/>
      <c r="EO478" s="26"/>
      <c r="FI478" s="26"/>
      <c r="GC478" s="26"/>
      <c r="GW478" s="26"/>
      <c r="HQ478" s="26"/>
      <c r="IK478" s="26"/>
      <c r="JE478" s="26"/>
      <c r="JY478" s="26"/>
      <c r="KS478" s="26"/>
      <c r="LM478" s="26"/>
      <c r="MG478" s="26"/>
    </row>
    <row r="479" spans="5:345">
      <c r="E479" s="26"/>
      <c r="Y479" s="26"/>
      <c r="AS479" s="26"/>
      <c r="BM479" s="26"/>
      <c r="CG479" s="26"/>
      <c r="DA479" s="26"/>
      <c r="DU479" s="26"/>
      <c r="EO479" s="26"/>
      <c r="FI479" s="26"/>
      <c r="GC479" s="26"/>
      <c r="GW479" s="26"/>
      <c r="HQ479" s="26"/>
      <c r="IK479" s="26"/>
      <c r="JE479" s="26"/>
      <c r="JY479" s="26"/>
      <c r="KS479" s="26"/>
      <c r="LM479" s="26"/>
      <c r="MG479" s="26"/>
    </row>
    <row r="480" spans="5:345">
      <c r="E480" s="26"/>
      <c r="Y480" s="26"/>
      <c r="AS480" s="26"/>
      <c r="BM480" s="26"/>
      <c r="CG480" s="26"/>
      <c r="DA480" s="26"/>
      <c r="DU480" s="26"/>
      <c r="EO480" s="26"/>
      <c r="FI480" s="26"/>
      <c r="GC480" s="26"/>
      <c r="GW480" s="26"/>
      <c r="HQ480" s="26"/>
      <c r="IK480" s="26"/>
      <c r="JE480" s="26"/>
      <c r="JY480" s="26"/>
      <c r="KS480" s="26"/>
      <c r="LM480" s="26"/>
      <c r="MG480" s="26"/>
    </row>
    <row r="481" spans="5:345">
      <c r="E481" s="26"/>
      <c r="Y481" s="26"/>
      <c r="AS481" s="26"/>
      <c r="BM481" s="26"/>
      <c r="CG481" s="26"/>
      <c r="DA481" s="26"/>
      <c r="DU481" s="26"/>
      <c r="EO481" s="26"/>
      <c r="FI481" s="26"/>
      <c r="GC481" s="26"/>
      <c r="GW481" s="26"/>
      <c r="HQ481" s="26"/>
      <c r="IK481" s="26"/>
      <c r="JE481" s="26"/>
      <c r="JY481" s="26"/>
      <c r="KS481" s="26"/>
      <c r="LM481" s="26"/>
      <c r="MG481" s="26"/>
    </row>
    <row r="482" spans="5:345">
      <c r="E482" s="26"/>
      <c r="Y482" s="26"/>
      <c r="AS482" s="26"/>
      <c r="BM482" s="26"/>
      <c r="CG482" s="26"/>
      <c r="DA482" s="26"/>
      <c r="DU482" s="26"/>
      <c r="EO482" s="26"/>
      <c r="FI482" s="26"/>
      <c r="GC482" s="26"/>
      <c r="GW482" s="26"/>
      <c r="HQ482" s="26"/>
      <c r="IK482" s="26"/>
      <c r="JE482" s="26"/>
      <c r="JY482" s="26"/>
      <c r="KS482" s="26"/>
      <c r="LM482" s="26"/>
      <c r="MG482" s="26"/>
    </row>
    <row r="483" spans="5:345">
      <c r="E483" s="26"/>
      <c r="Y483" s="26"/>
      <c r="AS483" s="26"/>
      <c r="BM483" s="26"/>
      <c r="CG483" s="26"/>
      <c r="DA483" s="26"/>
      <c r="DU483" s="26"/>
      <c r="EO483" s="26"/>
      <c r="FI483" s="26"/>
      <c r="GC483" s="26"/>
      <c r="GW483" s="26"/>
      <c r="HQ483" s="26"/>
      <c r="IK483" s="26"/>
      <c r="JE483" s="26"/>
      <c r="JY483" s="26"/>
      <c r="KS483" s="26"/>
      <c r="LM483" s="26"/>
      <c r="MG483" s="26"/>
    </row>
    <row r="484" spans="5:345">
      <c r="E484" s="26"/>
      <c r="Y484" s="26"/>
      <c r="AS484" s="26"/>
      <c r="BM484" s="26"/>
      <c r="CG484" s="26"/>
      <c r="DA484" s="26"/>
      <c r="DU484" s="26"/>
      <c r="EO484" s="26"/>
      <c r="FI484" s="26"/>
      <c r="GC484" s="26"/>
      <c r="GW484" s="26"/>
      <c r="HQ484" s="26"/>
      <c r="IK484" s="26"/>
      <c r="JE484" s="26"/>
      <c r="JY484" s="26"/>
      <c r="KS484" s="26"/>
      <c r="LM484" s="26"/>
      <c r="MG484" s="26"/>
    </row>
    <row r="485" spans="5:345">
      <c r="E485" s="26"/>
      <c r="Y485" s="26"/>
      <c r="AS485" s="26"/>
      <c r="BM485" s="26"/>
      <c r="CG485" s="26"/>
      <c r="DA485" s="26"/>
      <c r="DU485" s="26"/>
      <c r="EO485" s="26"/>
      <c r="FI485" s="26"/>
      <c r="GC485" s="26"/>
      <c r="GW485" s="26"/>
      <c r="HQ485" s="26"/>
      <c r="IK485" s="26"/>
      <c r="JE485" s="26"/>
      <c r="JY485" s="26"/>
      <c r="KS485" s="26"/>
      <c r="LM485" s="26"/>
      <c r="MG485" s="26"/>
    </row>
    <row r="486" spans="5:345">
      <c r="E486" s="26"/>
      <c r="Y486" s="26"/>
      <c r="AS486" s="26"/>
      <c r="BM486" s="26"/>
      <c r="CG486" s="26"/>
      <c r="DA486" s="26"/>
      <c r="DU486" s="26"/>
      <c r="EO486" s="26"/>
      <c r="FI486" s="26"/>
      <c r="GC486" s="26"/>
      <c r="GW486" s="26"/>
      <c r="HQ486" s="26"/>
      <c r="IK486" s="26"/>
      <c r="JE486" s="26"/>
      <c r="JY486" s="26"/>
      <c r="KS486" s="26"/>
      <c r="LM486" s="26"/>
      <c r="MG486" s="26"/>
    </row>
    <row r="487" spans="5:345">
      <c r="E487" s="26"/>
      <c r="Y487" s="26"/>
      <c r="AS487" s="26"/>
      <c r="BM487" s="26"/>
      <c r="CG487" s="26"/>
      <c r="DA487" s="26"/>
      <c r="DU487" s="26"/>
      <c r="EO487" s="26"/>
      <c r="FI487" s="26"/>
      <c r="GC487" s="26"/>
      <c r="GW487" s="26"/>
      <c r="HQ487" s="26"/>
      <c r="IK487" s="26"/>
      <c r="JE487" s="26"/>
      <c r="JY487" s="26"/>
      <c r="KS487" s="26"/>
      <c r="LM487" s="26"/>
      <c r="MG487" s="26"/>
    </row>
    <row r="488" spans="5:345">
      <c r="E488" s="26"/>
      <c r="Y488" s="26"/>
      <c r="AS488" s="26"/>
      <c r="BM488" s="26"/>
      <c r="CG488" s="26"/>
      <c r="DA488" s="26"/>
      <c r="DU488" s="26"/>
      <c r="EO488" s="26"/>
      <c r="FI488" s="26"/>
      <c r="GC488" s="26"/>
      <c r="GW488" s="26"/>
      <c r="HQ488" s="26"/>
      <c r="IK488" s="26"/>
      <c r="JE488" s="26"/>
      <c r="JY488" s="26"/>
      <c r="KS488" s="26"/>
      <c r="LM488" s="26"/>
      <c r="MG488" s="26"/>
    </row>
    <row r="489" spans="5:345">
      <c r="E489" s="26"/>
      <c r="Y489" s="26"/>
      <c r="AS489" s="26"/>
      <c r="BM489" s="26"/>
      <c r="CG489" s="26"/>
      <c r="DA489" s="26"/>
      <c r="DU489" s="26"/>
      <c r="EO489" s="26"/>
      <c r="FI489" s="26"/>
      <c r="GC489" s="26"/>
      <c r="GW489" s="26"/>
      <c r="HQ489" s="26"/>
      <c r="IK489" s="26"/>
      <c r="JE489" s="26"/>
      <c r="JY489" s="26"/>
      <c r="KS489" s="26"/>
      <c r="LM489" s="26"/>
      <c r="MG489" s="26"/>
    </row>
    <row r="490" spans="5:345">
      <c r="E490" s="26"/>
      <c r="Y490" s="26"/>
      <c r="AS490" s="26"/>
      <c r="BM490" s="26"/>
      <c r="CG490" s="26"/>
      <c r="DA490" s="26"/>
      <c r="DU490" s="26"/>
      <c r="EO490" s="26"/>
      <c r="FI490" s="26"/>
      <c r="GC490" s="26"/>
      <c r="GW490" s="26"/>
      <c r="HQ490" s="26"/>
      <c r="IK490" s="26"/>
      <c r="JE490" s="26"/>
      <c r="JY490" s="26"/>
      <c r="KS490" s="26"/>
      <c r="LM490" s="26"/>
      <c r="MG490" s="26"/>
    </row>
    <row r="491" spans="5:345">
      <c r="E491" s="26"/>
      <c r="Y491" s="26"/>
      <c r="AS491" s="26"/>
      <c r="BM491" s="26"/>
      <c r="CG491" s="26"/>
      <c r="DA491" s="26"/>
      <c r="DU491" s="26"/>
      <c r="EO491" s="26"/>
      <c r="FI491" s="26"/>
      <c r="GC491" s="26"/>
      <c r="GW491" s="26"/>
      <c r="HQ491" s="26"/>
      <c r="IK491" s="26"/>
      <c r="JE491" s="26"/>
      <c r="JY491" s="26"/>
      <c r="KS491" s="26"/>
      <c r="LM491" s="26"/>
      <c r="MG491" s="26"/>
    </row>
    <row r="492" spans="5:345">
      <c r="E492" s="26"/>
      <c r="Y492" s="26"/>
      <c r="AS492" s="26"/>
      <c r="BM492" s="26"/>
      <c r="CG492" s="26"/>
      <c r="DA492" s="26"/>
      <c r="DU492" s="26"/>
      <c r="EO492" s="26"/>
      <c r="FI492" s="26"/>
      <c r="GC492" s="26"/>
      <c r="GW492" s="26"/>
      <c r="HQ492" s="26"/>
      <c r="IK492" s="26"/>
      <c r="JE492" s="26"/>
      <c r="JY492" s="26"/>
      <c r="KS492" s="26"/>
      <c r="LM492" s="26"/>
      <c r="MG492" s="26"/>
    </row>
    <row r="493" spans="5:345">
      <c r="E493" s="26"/>
      <c r="Y493" s="26"/>
      <c r="AS493" s="26"/>
      <c r="BM493" s="26"/>
      <c r="CG493" s="26"/>
      <c r="DA493" s="26"/>
      <c r="DU493" s="26"/>
      <c r="EO493" s="26"/>
      <c r="FI493" s="26"/>
      <c r="GC493" s="26"/>
      <c r="GW493" s="26"/>
      <c r="HQ493" s="26"/>
      <c r="IK493" s="26"/>
      <c r="JE493" s="26"/>
      <c r="JY493" s="26"/>
      <c r="KS493" s="26"/>
      <c r="LM493" s="26"/>
      <c r="MG493" s="26"/>
    </row>
    <row r="494" spans="5:345">
      <c r="E494" s="26"/>
      <c r="Y494" s="26"/>
      <c r="AS494" s="26"/>
      <c r="BM494" s="26"/>
      <c r="CG494" s="26"/>
      <c r="DA494" s="26"/>
      <c r="DU494" s="26"/>
      <c r="EO494" s="26"/>
      <c r="FI494" s="26"/>
      <c r="GC494" s="26"/>
      <c r="GW494" s="26"/>
      <c r="HQ494" s="26"/>
      <c r="IK494" s="26"/>
      <c r="JE494" s="26"/>
      <c r="JY494" s="26"/>
      <c r="KS494" s="26"/>
      <c r="LM494" s="26"/>
      <c r="MG494" s="26"/>
    </row>
    <row r="495" spans="5:345">
      <c r="E495" s="26"/>
      <c r="Y495" s="26"/>
      <c r="AS495" s="26"/>
      <c r="BM495" s="26"/>
      <c r="CG495" s="26"/>
      <c r="DA495" s="26"/>
      <c r="DU495" s="26"/>
      <c r="EO495" s="26"/>
      <c r="FI495" s="26"/>
      <c r="GC495" s="26"/>
      <c r="GW495" s="26"/>
      <c r="HQ495" s="26"/>
      <c r="IK495" s="26"/>
      <c r="JE495" s="26"/>
      <c r="JY495" s="26"/>
      <c r="KS495" s="26"/>
      <c r="LM495" s="26"/>
      <c r="MG495" s="26"/>
    </row>
    <row r="496" spans="5:345">
      <c r="E496" s="26"/>
      <c r="Y496" s="26"/>
      <c r="AS496" s="26"/>
      <c r="BM496" s="26"/>
      <c r="CG496" s="26"/>
      <c r="DA496" s="26"/>
      <c r="DU496" s="26"/>
      <c r="EO496" s="26"/>
      <c r="FI496" s="26"/>
      <c r="GC496" s="26"/>
      <c r="GW496" s="26"/>
      <c r="HQ496" s="26"/>
      <c r="IK496" s="26"/>
      <c r="JE496" s="26"/>
      <c r="JY496" s="26"/>
      <c r="KS496" s="26"/>
      <c r="LM496" s="26"/>
      <c r="MG496" s="26"/>
    </row>
    <row r="497" spans="5:345">
      <c r="E497" s="26"/>
      <c r="Y497" s="26"/>
      <c r="AS497" s="26"/>
      <c r="BM497" s="26"/>
      <c r="CG497" s="26"/>
      <c r="DA497" s="26"/>
      <c r="DU497" s="26"/>
      <c r="EO497" s="26"/>
      <c r="FI497" s="26"/>
      <c r="GC497" s="26"/>
      <c r="GW497" s="26"/>
      <c r="HQ497" s="26"/>
      <c r="IK497" s="26"/>
      <c r="JE497" s="26"/>
      <c r="JY497" s="26"/>
      <c r="KS497" s="26"/>
      <c r="LM497" s="26"/>
      <c r="MG497" s="26"/>
    </row>
    <row r="498" spans="5:345">
      <c r="E498" s="26"/>
      <c r="Y498" s="26"/>
      <c r="AS498" s="26"/>
      <c r="BM498" s="26"/>
      <c r="CG498" s="26"/>
      <c r="DA498" s="26"/>
      <c r="DU498" s="26"/>
      <c r="EO498" s="26"/>
      <c r="FI498" s="26"/>
      <c r="GC498" s="26"/>
      <c r="GW498" s="26"/>
      <c r="HQ498" s="26"/>
      <c r="IK498" s="26"/>
      <c r="JE498" s="26"/>
      <c r="JY498" s="26"/>
      <c r="KS498" s="26"/>
      <c r="LM498" s="26"/>
      <c r="MG498" s="26"/>
    </row>
    <row r="499" spans="5:345">
      <c r="E499" s="26"/>
      <c r="Y499" s="26"/>
      <c r="AS499" s="26"/>
      <c r="BM499" s="26"/>
      <c r="CG499" s="26"/>
      <c r="DA499" s="26"/>
      <c r="DU499" s="26"/>
      <c r="EO499" s="26"/>
      <c r="FI499" s="26"/>
      <c r="GC499" s="26"/>
      <c r="GW499" s="26"/>
      <c r="HQ499" s="26"/>
      <c r="IK499" s="26"/>
      <c r="JE499" s="26"/>
      <c r="JY499" s="26"/>
      <c r="KS499" s="26"/>
      <c r="LM499" s="26"/>
      <c r="MG499" s="26"/>
    </row>
    <row r="500" spans="5:345">
      <c r="E500" s="26"/>
      <c r="Y500" s="26"/>
      <c r="AS500" s="26"/>
      <c r="BM500" s="26"/>
      <c r="CG500" s="26"/>
      <c r="DA500" s="26"/>
      <c r="DU500" s="26"/>
      <c r="EO500" s="26"/>
      <c r="FI500" s="26"/>
      <c r="GC500" s="26"/>
      <c r="GW500" s="26"/>
      <c r="HQ500" s="26"/>
      <c r="IK500" s="26"/>
      <c r="JE500" s="26"/>
      <c r="JY500" s="26"/>
      <c r="KS500" s="26"/>
      <c r="LM500" s="26"/>
      <c r="MG500" s="26"/>
    </row>
    <row r="501" spans="5:345">
      <c r="E501" s="26"/>
      <c r="Y501" s="26"/>
      <c r="AS501" s="26"/>
      <c r="BM501" s="26"/>
      <c r="CG501" s="26"/>
      <c r="DA501" s="26"/>
      <c r="DU501" s="26"/>
      <c r="EO501" s="26"/>
      <c r="FI501" s="26"/>
      <c r="GC501" s="26"/>
      <c r="GW501" s="26"/>
      <c r="HQ501" s="26"/>
      <c r="IK501" s="26"/>
      <c r="JE501" s="26"/>
      <c r="JY501" s="26"/>
      <c r="KS501" s="26"/>
      <c r="LM501" s="26"/>
      <c r="MG501" s="26"/>
    </row>
    <row r="502" spans="5:345">
      <c r="E502" s="26"/>
      <c r="Y502" s="26"/>
      <c r="AS502" s="26"/>
      <c r="BM502" s="26"/>
      <c r="CG502" s="26"/>
      <c r="DA502" s="26"/>
      <c r="DU502" s="26"/>
      <c r="EO502" s="26"/>
      <c r="FI502" s="26"/>
      <c r="GC502" s="26"/>
      <c r="GW502" s="26"/>
      <c r="HQ502" s="26"/>
      <c r="IK502" s="26"/>
      <c r="JE502" s="26"/>
      <c r="JY502" s="26"/>
      <c r="KS502" s="26"/>
      <c r="LM502" s="26"/>
      <c r="MG502" s="26"/>
    </row>
    <row r="503" spans="5:345">
      <c r="E503" s="26"/>
      <c r="Y503" s="26"/>
      <c r="AS503" s="26"/>
      <c r="BM503" s="26"/>
      <c r="CG503" s="26"/>
      <c r="DA503" s="26"/>
      <c r="DU503" s="26"/>
      <c r="EO503" s="26"/>
      <c r="FI503" s="26"/>
      <c r="GC503" s="26"/>
      <c r="GW503" s="26"/>
      <c r="HQ503" s="26"/>
      <c r="IK503" s="26"/>
      <c r="JE503" s="26"/>
      <c r="JY503" s="26"/>
      <c r="KS503" s="26"/>
      <c r="LM503" s="26"/>
      <c r="MG503" s="26"/>
    </row>
    <row r="504" spans="5:345">
      <c r="E504" s="26"/>
      <c r="Y504" s="26"/>
      <c r="AS504" s="26"/>
      <c r="BM504" s="26"/>
      <c r="CG504" s="26"/>
      <c r="DA504" s="26"/>
      <c r="DU504" s="26"/>
      <c r="EO504" s="26"/>
      <c r="FI504" s="26"/>
      <c r="GC504" s="26"/>
      <c r="GW504" s="26"/>
      <c r="HQ504" s="26"/>
      <c r="IK504" s="26"/>
      <c r="JE504" s="26"/>
      <c r="JY504" s="26"/>
      <c r="KS504" s="26"/>
      <c r="LM504" s="26"/>
      <c r="MG504" s="26"/>
    </row>
    <row r="505" spans="5:345">
      <c r="E505" s="26"/>
      <c r="Y505" s="26"/>
      <c r="AS505" s="26"/>
      <c r="BM505" s="26"/>
      <c r="CG505" s="26"/>
      <c r="DA505" s="26"/>
      <c r="DU505" s="26"/>
      <c r="EO505" s="26"/>
      <c r="FI505" s="26"/>
      <c r="GC505" s="26"/>
      <c r="GW505" s="26"/>
      <c r="HQ505" s="26"/>
      <c r="IK505" s="26"/>
      <c r="JE505" s="26"/>
      <c r="JY505" s="26"/>
      <c r="KS505" s="26"/>
      <c r="LM505" s="26"/>
      <c r="MG505" s="26"/>
    </row>
    <row r="506" spans="5:345">
      <c r="E506" s="26"/>
      <c r="Y506" s="26"/>
      <c r="AS506" s="26"/>
      <c r="BM506" s="26"/>
      <c r="CG506" s="26"/>
      <c r="DA506" s="26"/>
      <c r="DU506" s="26"/>
      <c r="EO506" s="26"/>
      <c r="FI506" s="26"/>
      <c r="GC506" s="26"/>
      <c r="GW506" s="26"/>
      <c r="HQ506" s="26"/>
      <c r="IK506" s="26"/>
      <c r="JE506" s="26"/>
      <c r="JY506" s="26"/>
      <c r="KS506" s="26"/>
      <c r="LM506" s="26"/>
      <c r="MG506" s="26"/>
    </row>
    <row r="507" spans="5:345">
      <c r="E507" s="26"/>
      <c r="Y507" s="26"/>
      <c r="AS507" s="26"/>
      <c r="BM507" s="26"/>
      <c r="CG507" s="26"/>
      <c r="DA507" s="26"/>
      <c r="DU507" s="26"/>
      <c r="EO507" s="26"/>
      <c r="FI507" s="26"/>
      <c r="GC507" s="26"/>
      <c r="GW507" s="26"/>
      <c r="HQ507" s="26"/>
      <c r="IK507" s="26"/>
      <c r="JE507" s="26"/>
      <c r="JY507" s="26"/>
      <c r="KS507" s="26"/>
      <c r="LM507" s="26"/>
      <c r="MG507" s="26"/>
    </row>
    <row r="508" spans="5:345">
      <c r="E508" s="26"/>
      <c r="Y508" s="26"/>
      <c r="AS508" s="26"/>
      <c r="BM508" s="26"/>
      <c r="CG508" s="26"/>
      <c r="DA508" s="26"/>
      <c r="DU508" s="26"/>
      <c r="EO508" s="26"/>
      <c r="FI508" s="26"/>
      <c r="GC508" s="26"/>
      <c r="GW508" s="26"/>
      <c r="HQ508" s="26"/>
      <c r="IK508" s="26"/>
      <c r="JE508" s="26"/>
      <c r="JY508" s="26"/>
      <c r="KS508" s="26"/>
      <c r="LM508" s="26"/>
      <c r="MG508" s="26"/>
    </row>
    <row r="509" spans="5:345">
      <c r="E509" s="26"/>
      <c r="Y509" s="26"/>
      <c r="AS509" s="26"/>
      <c r="BM509" s="26"/>
      <c r="CG509" s="26"/>
      <c r="DA509" s="26"/>
      <c r="DU509" s="26"/>
      <c r="EO509" s="26"/>
      <c r="FI509" s="26"/>
      <c r="GC509" s="26"/>
      <c r="GW509" s="26"/>
      <c r="HQ509" s="26"/>
      <c r="IK509" s="26"/>
      <c r="JE509" s="26"/>
      <c r="JY509" s="26"/>
      <c r="KS509" s="26"/>
      <c r="LM509" s="26"/>
      <c r="MG509" s="26"/>
    </row>
    <row r="510" spans="5:345">
      <c r="E510" s="26"/>
      <c r="Y510" s="26"/>
      <c r="AS510" s="26"/>
      <c r="BM510" s="26"/>
      <c r="CG510" s="26"/>
      <c r="DA510" s="26"/>
      <c r="DU510" s="26"/>
      <c r="EO510" s="26"/>
      <c r="FI510" s="26"/>
      <c r="GC510" s="26"/>
      <c r="GW510" s="26"/>
      <c r="HQ510" s="26"/>
      <c r="IK510" s="26"/>
      <c r="JE510" s="26"/>
      <c r="JY510" s="26"/>
      <c r="KS510" s="26"/>
      <c r="LM510" s="26"/>
      <c r="MG510" s="26"/>
    </row>
    <row r="511" spans="5:345">
      <c r="E511" s="26"/>
      <c r="Y511" s="26"/>
      <c r="AS511" s="26"/>
      <c r="BM511" s="26"/>
      <c r="CG511" s="26"/>
      <c r="DA511" s="26"/>
      <c r="DU511" s="26"/>
      <c r="EO511" s="26"/>
      <c r="FI511" s="26"/>
      <c r="GC511" s="26"/>
      <c r="GW511" s="26"/>
      <c r="HQ511" s="26"/>
      <c r="IK511" s="26"/>
      <c r="JE511" s="26"/>
      <c r="JY511" s="26"/>
      <c r="KS511" s="26"/>
      <c r="LM511" s="26"/>
      <c r="MG511" s="26"/>
    </row>
    <row r="512" spans="5:345">
      <c r="E512" s="26"/>
      <c r="Y512" s="26"/>
      <c r="AS512" s="26"/>
      <c r="BM512" s="26"/>
      <c r="CG512" s="26"/>
      <c r="DA512" s="26"/>
      <c r="DU512" s="26"/>
      <c r="EO512" s="26"/>
      <c r="FI512" s="26"/>
      <c r="GC512" s="26"/>
      <c r="GW512" s="26"/>
      <c r="HQ512" s="26"/>
      <c r="IK512" s="26"/>
      <c r="JE512" s="26"/>
      <c r="JY512" s="26"/>
      <c r="KS512" s="26"/>
      <c r="LM512" s="26"/>
      <c r="MG512" s="26"/>
    </row>
    <row r="513" spans="5:345">
      <c r="E513" s="26"/>
      <c r="Y513" s="26"/>
      <c r="AS513" s="26"/>
      <c r="BM513" s="26"/>
      <c r="CG513" s="26"/>
      <c r="DA513" s="26"/>
      <c r="DU513" s="26"/>
      <c r="EO513" s="26"/>
      <c r="FI513" s="26"/>
      <c r="GC513" s="26"/>
      <c r="GW513" s="26"/>
      <c r="HQ513" s="26"/>
      <c r="IK513" s="26"/>
      <c r="JE513" s="26"/>
      <c r="JY513" s="26"/>
      <c r="KS513" s="26"/>
      <c r="LM513" s="26"/>
      <c r="MG513" s="26"/>
    </row>
    <row r="514" spans="5:345">
      <c r="E514" s="26"/>
      <c r="Y514" s="26"/>
      <c r="AS514" s="26"/>
      <c r="BM514" s="26"/>
      <c r="CG514" s="26"/>
      <c r="DA514" s="26"/>
      <c r="DU514" s="26"/>
      <c r="EO514" s="26"/>
      <c r="FI514" s="26"/>
      <c r="GC514" s="26"/>
      <c r="GW514" s="26"/>
      <c r="HQ514" s="26"/>
      <c r="IK514" s="26"/>
      <c r="JE514" s="26"/>
      <c r="JY514" s="26"/>
      <c r="KS514" s="26"/>
      <c r="LM514" s="26"/>
      <c r="MG514" s="26"/>
    </row>
    <row r="515" spans="5:345">
      <c r="E515" s="26"/>
      <c r="Y515" s="26"/>
      <c r="AS515" s="26"/>
      <c r="BM515" s="26"/>
      <c r="CG515" s="26"/>
      <c r="DA515" s="26"/>
      <c r="DU515" s="26"/>
      <c r="EO515" s="26"/>
      <c r="FI515" s="26"/>
      <c r="GC515" s="26"/>
      <c r="GW515" s="26"/>
      <c r="HQ515" s="26"/>
      <c r="IK515" s="26"/>
      <c r="JE515" s="26"/>
      <c r="JY515" s="26"/>
      <c r="KS515" s="26"/>
      <c r="LM515" s="26"/>
      <c r="MG515" s="26"/>
    </row>
    <row r="516" spans="5:345">
      <c r="E516" s="26"/>
      <c r="Y516" s="26"/>
      <c r="AS516" s="26"/>
      <c r="BM516" s="26"/>
      <c r="CG516" s="26"/>
      <c r="DA516" s="26"/>
      <c r="DU516" s="26"/>
      <c r="EO516" s="26"/>
      <c r="FI516" s="26"/>
      <c r="GC516" s="26"/>
      <c r="GW516" s="26"/>
      <c r="HQ516" s="26"/>
      <c r="IK516" s="26"/>
      <c r="JE516" s="26"/>
      <c r="JY516" s="26"/>
      <c r="KS516" s="26"/>
      <c r="LM516" s="26"/>
      <c r="MG516" s="26"/>
    </row>
    <row r="517" spans="5:345">
      <c r="E517" s="26"/>
      <c r="Y517" s="26"/>
      <c r="AS517" s="26"/>
      <c r="BM517" s="26"/>
      <c r="CG517" s="26"/>
      <c r="DA517" s="26"/>
      <c r="DU517" s="26"/>
      <c r="EO517" s="26"/>
      <c r="FI517" s="26"/>
      <c r="GC517" s="26"/>
      <c r="GW517" s="26"/>
      <c r="HQ517" s="26"/>
      <c r="IK517" s="26"/>
      <c r="JE517" s="26"/>
      <c r="JY517" s="26"/>
      <c r="KS517" s="26"/>
      <c r="LM517" s="26"/>
      <c r="MG517" s="26"/>
    </row>
    <row r="518" spans="5:345">
      <c r="E518" s="26"/>
      <c r="Y518" s="26"/>
      <c r="AS518" s="26"/>
      <c r="BM518" s="26"/>
      <c r="CG518" s="26"/>
      <c r="DA518" s="26"/>
      <c r="DU518" s="26"/>
      <c r="EO518" s="26"/>
      <c r="FI518" s="26"/>
      <c r="GC518" s="26"/>
      <c r="GW518" s="26"/>
      <c r="HQ518" s="26"/>
      <c r="IK518" s="26"/>
      <c r="JE518" s="26"/>
      <c r="JY518" s="26"/>
      <c r="KS518" s="26"/>
      <c r="LM518" s="26"/>
      <c r="MG518" s="26"/>
    </row>
    <row r="519" spans="5:345">
      <c r="E519" s="26"/>
      <c r="Y519" s="26"/>
      <c r="AS519" s="26"/>
      <c r="BM519" s="26"/>
      <c r="CG519" s="26"/>
      <c r="DA519" s="26"/>
      <c r="DU519" s="26"/>
      <c r="EO519" s="26"/>
      <c r="FI519" s="26"/>
      <c r="GC519" s="26"/>
      <c r="GW519" s="26"/>
      <c r="HQ519" s="26"/>
      <c r="IK519" s="26"/>
      <c r="JE519" s="26"/>
      <c r="JY519" s="26"/>
      <c r="KS519" s="26"/>
      <c r="LM519" s="26"/>
      <c r="MG519" s="26"/>
    </row>
    <row r="520" spans="5:345">
      <c r="E520" s="26"/>
      <c r="Y520" s="26"/>
      <c r="AS520" s="26"/>
      <c r="BM520" s="26"/>
      <c r="CG520" s="26"/>
      <c r="DA520" s="26"/>
      <c r="DU520" s="26"/>
      <c r="EO520" s="26"/>
      <c r="FI520" s="26"/>
      <c r="GC520" s="26"/>
      <c r="GW520" s="26"/>
      <c r="HQ520" s="26"/>
      <c r="IK520" s="26"/>
      <c r="JE520" s="26"/>
      <c r="JY520" s="26"/>
      <c r="KS520" s="26"/>
      <c r="LM520" s="26"/>
      <c r="MG520" s="26"/>
    </row>
    <row r="521" spans="5:345">
      <c r="E521" s="26"/>
      <c r="Y521" s="26"/>
      <c r="AS521" s="26"/>
      <c r="BM521" s="26"/>
      <c r="CG521" s="26"/>
      <c r="DA521" s="26"/>
      <c r="DU521" s="26"/>
      <c r="EO521" s="26"/>
      <c r="FI521" s="26"/>
      <c r="GC521" s="26"/>
      <c r="GW521" s="26"/>
      <c r="HQ521" s="26"/>
      <c r="IK521" s="26"/>
      <c r="JE521" s="26"/>
      <c r="JY521" s="26"/>
      <c r="KS521" s="26"/>
      <c r="LM521" s="26"/>
      <c r="MG521" s="26"/>
    </row>
    <row r="522" spans="5:345">
      <c r="E522" s="26"/>
      <c r="Y522" s="26"/>
      <c r="AS522" s="26"/>
      <c r="BM522" s="26"/>
      <c r="CG522" s="26"/>
      <c r="DA522" s="26"/>
      <c r="DU522" s="26"/>
      <c r="EO522" s="26"/>
      <c r="FI522" s="26"/>
      <c r="GC522" s="26"/>
      <c r="GW522" s="26"/>
      <c r="HQ522" s="26"/>
      <c r="IK522" s="26"/>
      <c r="JE522" s="26"/>
      <c r="JY522" s="26"/>
      <c r="KS522" s="26"/>
      <c r="LM522" s="26"/>
      <c r="MG522" s="26"/>
    </row>
    <row r="523" spans="5:345">
      <c r="E523" s="26"/>
      <c r="Y523" s="26"/>
      <c r="AS523" s="26"/>
      <c r="BM523" s="26"/>
      <c r="CG523" s="26"/>
      <c r="DA523" s="26"/>
      <c r="DU523" s="26"/>
      <c r="EO523" s="26"/>
      <c r="FI523" s="26"/>
      <c r="GC523" s="26"/>
      <c r="GW523" s="26"/>
      <c r="HQ523" s="26"/>
      <c r="IK523" s="26"/>
      <c r="JE523" s="26"/>
      <c r="JY523" s="26"/>
      <c r="KS523" s="26"/>
      <c r="LM523" s="26"/>
      <c r="MG523" s="26"/>
    </row>
    <row r="524" spans="5:345">
      <c r="E524" s="26"/>
      <c r="Y524" s="26"/>
      <c r="AS524" s="26"/>
      <c r="BM524" s="26"/>
      <c r="CG524" s="26"/>
      <c r="DA524" s="26"/>
      <c r="DU524" s="26"/>
      <c r="EO524" s="26"/>
      <c r="FI524" s="26"/>
      <c r="GC524" s="26"/>
      <c r="GW524" s="26"/>
      <c r="HQ524" s="26"/>
      <c r="IK524" s="26"/>
      <c r="JE524" s="26"/>
      <c r="JY524" s="26"/>
      <c r="KS524" s="26"/>
      <c r="LM524" s="26"/>
      <c r="MG524" s="26"/>
    </row>
    <row r="525" spans="5:345">
      <c r="E525" s="26"/>
      <c r="Y525" s="26"/>
      <c r="AS525" s="26"/>
      <c r="BM525" s="26"/>
      <c r="CG525" s="26"/>
      <c r="DA525" s="26"/>
      <c r="DU525" s="26"/>
      <c r="EO525" s="26"/>
      <c r="FI525" s="26"/>
      <c r="GC525" s="26"/>
      <c r="GW525" s="26"/>
      <c r="HQ525" s="26"/>
      <c r="IK525" s="26"/>
      <c r="JE525" s="26"/>
      <c r="JY525" s="26"/>
      <c r="KS525" s="26"/>
      <c r="LM525" s="26"/>
      <c r="MG525" s="26"/>
    </row>
    <row r="526" spans="5:345">
      <c r="E526" s="26"/>
      <c r="Y526" s="26"/>
      <c r="AS526" s="26"/>
      <c r="BM526" s="26"/>
      <c r="CG526" s="26"/>
      <c r="DA526" s="26"/>
      <c r="DU526" s="26"/>
      <c r="EO526" s="26"/>
      <c r="FI526" s="26"/>
      <c r="GC526" s="26"/>
      <c r="GW526" s="26"/>
      <c r="HQ526" s="26"/>
      <c r="IK526" s="26"/>
      <c r="JE526" s="26"/>
      <c r="JY526" s="26"/>
      <c r="KS526" s="26"/>
      <c r="LM526" s="26"/>
      <c r="MG526" s="26"/>
    </row>
    <row r="527" spans="5:345">
      <c r="E527" s="26"/>
      <c r="Y527" s="26"/>
      <c r="AS527" s="26"/>
      <c r="BM527" s="26"/>
      <c r="CG527" s="26"/>
      <c r="DA527" s="26"/>
      <c r="DU527" s="26"/>
      <c r="EO527" s="26"/>
      <c r="FI527" s="26"/>
      <c r="GC527" s="26"/>
      <c r="GW527" s="26"/>
      <c r="HQ527" s="26"/>
      <c r="IK527" s="26"/>
      <c r="JE527" s="26"/>
      <c r="JY527" s="26"/>
      <c r="KS527" s="26"/>
      <c r="LM527" s="26"/>
      <c r="MG527" s="26"/>
    </row>
    <row r="528" spans="5:345">
      <c r="E528" s="26"/>
      <c r="Y528" s="26"/>
      <c r="AS528" s="26"/>
      <c r="BM528" s="26"/>
      <c r="CG528" s="26"/>
      <c r="DA528" s="26"/>
      <c r="DU528" s="26"/>
      <c r="EO528" s="26"/>
      <c r="FI528" s="26"/>
      <c r="GC528" s="26"/>
      <c r="GW528" s="26"/>
      <c r="HQ528" s="26"/>
      <c r="IK528" s="26"/>
      <c r="JE528" s="26"/>
      <c r="JY528" s="26"/>
      <c r="KS528" s="26"/>
      <c r="LM528" s="26"/>
      <c r="MG528" s="26"/>
    </row>
    <row r="529" spans="5:345">
      <c r="E529" s="26"/>
      <c r="Y529" s="26"/>
      <c r="AS529" s="26"/>
      <c r="BM529" s="26"/>
      <c r="CG529" s="26"/>
      <c r="DA529" s="26"/>
      <c r="DU529" s="26"/>
      <c r="EO529" s="26"/>
      <c r="FI529" s="26"/>
      <c r="GC529" s="26"/>
      <c r="GW529" s="26"/>
      <c r="HQ529" s="26"/>
      <c r="IK529" s="26"/>
      <c r="JE529" s="26"/>
      <c r="JY529" s="26"/>
      <c r="KS529" s="26"/>
      <c r="LM529" s="26"/>
      <c r="MG529" s="26"/>
    </row>
    <row r="530" spans="5:345">
      <c r="E530" s="26"/>
      <c r="Y530" s="26"/>
      <c r="AS530" s="26"/>
      <c r="BM530" s="26"/>
      <c r="CG530" s="26"/>
      <c r="DA530" s="26"/>
      <c r="DU530" s="26"/>
      <c r="EO530" s="26"/>
      <c r="FI530" s="26"/>
      <c r="GC530" s="26"/>
      <c r="GW530" s="26"/>
      <c r="HQ530" s="26"/>
      <c r="IK530" s="26"/>
      <c r="JE530" s="26"/>
      <c r="JY530" s="26"/>
      <c r="KS530" s="26"/>
      <c r="LM530" s="26"/>
      <c r="MG530" s="26"/>
    </row>
    <row r="531" spans="5:345">
      <c r="E531" s="26"/>
      <c r="Y531" s="26"/>
      <c r="AS531" s="26"/>
      <c r="BM531" s="26"/>
      <c r="CG531" s="26"/>
      <c r="DA531" s="26"/>
      <c r="DU531" s="26"/>
      <c r="EO531" s="26"/>
      <c r="FI531" s="26"/>
      <c r="GC531" s="26"/>
      <c r="GW531" s="26"/>
      <c r="HQ531" s="26"/>
      <c r="IK531" s="26"/>
      <c r="JE531" s="26"/>
      <c r="JY531" s="26"/>
      <c r="KS531" s="26"/>
      <c r="LM531" s="26"/>
      <c r="MG531" s="26"/>
    </row>
    <row r="532" spans="5:345">
      <c r="E532" s="26"/>
      <c r="Y532" s="26"/>
      <c r="AS532" s="26"/>
      <c r="BM532" s="26"/>
      <c r="CG532" s="26"/>
      <c r="DA532" s="26"/>
      <c r="DU532" s="26"/>
      <c r="EO532" s="26"/>
      <c r="FI532" s="26"/>
      <c r="GC532" s="26"/>
      <c r="GW532" s="26"/>
      <c r="HQ532" s="26"/>
      <c r="IK532" s="26"/>
      <c r="JE532" s="26"/>
      <c r="JY532" s="26"/>
      <c r="KS532" s="26"/>
      <c r="LM532" s="26"/>
      <c r="MG532" s="26"/>
    </row>
    <row r="533" spans="5:345">
      <c r="E533" s="26"/>
      <c r="Y533" s="26"/>
      <c r="AS533" s="26"/>
      <c r="BM533" s="26"/>
      <c r="CG533" s="26"/>
      <c r="DA533" s="26"/>
      <c r="DU533" s="26"/>
      <c r="EO533" s="26"/>
      <c r="FI533" s="26"/>
      <c r="GC533" s="26"/>
      <c r="GW533" s="26"/>
      <c r="HQ533" s="26"/>
      <c r="IK533" s="26"/>
      <c r="JE533" s="26"/>
      <c r="JY533" s="26"/>
      <c r="KS533" s="26"/>
      <c r="LM533" s="26"/>
      <c r="MG533" s="26"/>
    </row>
    <row r="534" spans="5:345">
      <c r="E534" s="26"/>
      <c r="Y534" s="26"/>
      <c r="AS534" s="26"/>
      <c r="BM534" s="26"/>
      <c r="CG534" s="26"/>
      <c r="DA534" s="26"/>
      <c r="DU534" s="26"/>
      <c r="EO534" s="26"/>
      <c r="FI534" s="26"/>
      <c r="GC534" s="26"/>
      <c r="GW534" s="26"/>
      <c r="HQ534" s="26"/>
      <c r="IK534" s="26"/>
      <c r="JE534" s="26"/>
      <c r="JY534" s="26"/>
      <c r="KS534" s="26"/>
      <c r="LM534" s="26"/>
      <c r="MG534" s="26"/>
    </row>
    <row r="535" spans="5:345">
      <c r="E535" s="26"/>
      <c r="Y535" s="26"/>
      <c r="AS535" s="26"/>
      <c r="BM535" s="26"/>
      <c r="CG535" s="26"/>
      <c r="DA535" s="26"/>
      <c r="DU535" s="26"/>
      <c r="EO535" s="26"/>
      <c r="FI535" s="26"/>
      <c r="GC535" s="26"/>
      <c r="GW535" s="26"/>
      <c r="HQ535" s="26"/>
      <c r="IK535" s="26"/>
      <c r="JE535" s="26"/>
      <c r="JY535" s="26"/>
      <c r="KS535" s="26"/>
      <c r="LM535" s="26"/>
      <c r="MG535" s="26"/>
    </row>
    <row r="536" spans="5:345">
      <c r="E536" s="26"/>
      <c r="Y536" s="26"/>
      <c r="AS536" s="26"/>
      <c r="BM536" s="26"/>
      <c r="CG536" s="26"/>
      <c r="DA536" s="26"/>
      <c r="DU536" s="26"/>
      <c r="EO536" s="26"/>
      <c r="FI536" s="26"/>
      <c r="GC536" s="26"/>
      <c r="GW536" s="26"/>
      <c r="HQ536" s="26"/>
      <c r="IK536" s="26"/>
      <c r="JE536" s="26"/>
      <c r="JY536" s="26"/>
      <c r="KS536" s="26"/>
      <c r="LM536" s="26"/>
      <c r="MG536" s="26"/>
    </row>
    <row r="537" spans="5:345">
      <c r="E537" s="26"/>
      <c r="Y537" s="26"/>
      <c r="AS537" s="26"/>
      <c r="BM537" s="26"/>
      <c r="CG537" s="26"/>
      <c r="DA537" s="26"/>
      <c r="DU537" s="26"/>
      <c r="EO537" s="26"/>
      <c r="FI537" s="26"/>
      <c r="GC537" s="26"/>
      <c r="GW537" s="26"/>
      <c r="HQ537" s="26"/>
      <c r="IK537" s="26"/>
      <c r="JE537" s="26"/>
      <c r="JY537" s="26"/>
      <c r="KS537" s="26"/>
      <c r="LM537" s="26"/>
      <c r="MG537" s="26"/>
    </row>
    <row r="538" spans="5:345">
      <c r="E538" s="26"/>
      <c r="Y538" s="26"/>
      <c r="AS538" s="26"/>
      <c r="BM538" s="26"/>
      <c r="CG538" s="26"/>
      <c r="DA538" s="26"/>
      <c r="DU538" s="26"/>
      <c r="EO538" s="26"/>
      <c r="FI538" s="26"/>
      <c r="GC538" s="26"/>
      <c r="GW538" s="26"/>
      <c r="HQ538" s="26"/>
      <c r="IK538" s="26"/>
      <c r="JE538" s="26"/>
      <c r="JY538" s="26"/>
      <c r="KS538" s="26"/>
      <c r="LM538" s="26"/>
      <c r="MG538" s="26"/>
    </row>
    <row r="539" spans="5:345">
      <c r="E539" s="26"/>
      <c r="Y539" s="26"/>
      <c r="AS539" s="26"/>
      <c r="BM539" s="26"/>
      <c r="CG539" s="26"/>
      <c r="DA539" s="26"/>
      <c r="DU539" s="26"/>
      <c r="EO539" s="26"/>
      <c r="FI539" s="26"/>
      <c r="GC539" s="26"/>
      <c r="GW539" s="26"/>
      <c r="HQ539" s="26"/>
      <c r="IK539" s="26"/>
      <c r="JE539" s="26"/>
      <c r="JY539" s="26"/>
      <c r="KS539" s="26"/>
      <c r="LM539" s="26"/>
      <c r="MG539" s="26"/>
    </row>
    <row r="540" spans="5:345">
      <c r="E540" s="26"/>
      <c r="Y540" s="26"/>
      <c r="AS540" s="26"/>
      <c r="BM540" s="26"/>
      <c r="CG540" s="26"/>
      <c r="DA540" s="26"/>
      <c r="DU540" s="26"/>
      <c r="EO540" s="26"/>
      <c r="FI540" s="26"/>
      <c r="GC540" s="26"/>
      <c r="GW540" s="26"/>
      <c r="HQ540" s="26"/>
      <c r="IK540" s="26"/>
      <c r="JE540" s="26"/>
      <c r="JY540" s="26"/>
      <c r="KS540" s="26"/>
      <c r="LM540" s="26"/>
      <c r="MG540" s="26"/>
    </row>
    <row r="541" spans="5:345">
      <c r="E541" s="26"/>
      <c r="Y541" s="26"/>
      <c r="AS541" s="26"/>
      <c r="BM541" s="26"/>
      <c r="CG541" s="26"/>
      <c r="DA541" s="26"/>
      <c r="DU541" s="26"/>
      <c r="EO541" s="26"/>
      <c r="FI541" s="26"/>
      <c r="GC541" s="26"/>
      <c r="GW541" s="26"/>
      <c r="HQ541" s="26"/>
      <c r="IK541" s="26"/>
      <c r="JE541" s="26"/>
      <c r="JY541" s="26"/>
      <c r="KS541" s="26"/>
      <c r="LM541" s="26"/>
      <c r="MG541" s="26"/>
    </row>
    <row r="542" spans="5:345">
      <c r="E542" s="26"/>
      <c r="Y542" s="26"/>
      <c r="AS542" s="26"/>
      <c r="BM542" s="26"/>
      <c r="CG542" s="26"/>
      <c r="DA542" s="26"/>
      <c r="DU542" s="26"/>
      <c r="EO542" s="26"/>
      <c r="FI542" s="26"/>
      <c r="GC542" s="26"/>
      <c r="GW542" s="26"/>
      <c r="HQ542" s="26"/>
      <c r="IK542" s="26"/>
      <c r="JE542" s="26"/>
      <c r="JY542" s="26"/>
      <c r="KS542" s="26"/>
      <c r="LM542" s="26"/>
      <c r="MG542" s="26"/>
    </row>
    <row r="543" spans="5:345">
      <c r="E543" s="26"/>
      <c r="Y543" s="26"/>
      <c r="AS543" s="26"/>
      <c r="BM543" s="26"/>
      <c r="CG543" s="26"/>
      <c r="DA543" s="26"/>
      <c r="DU543" s="26"/>
      <c r="EO543" s="26"/>
      <c r="FI543" s="26"/>
      <c r="GC543" s="26"/>
      <c r="GW543" s="26"/>
      <c r="HQ543" s="26"/>
      <c r="IK543" s="26"/>
      <c r="JE543" s="26"/>
      <c r="JY543" s="26"/>
      <c r="KS543" s="26"/>
      <c r="LM543" s="26"/>
      <c r="MG543" s="26"/>
    </row>
    <row r="544" spans="5:345">
      <c r="E544" s="26"/>
      <c r="Y544" s="26"/>
      <c r="AS544" s="26"/>
      <c r="BM544" s="26"/>
      <c r="CG544" s="26"/>
      <c r="DA544" s="26"/>
      <c r="DU544" s="26"/>
      <c r="EO544" s="26"/>
      <c r="FI544" s="26"/>
      <c r="GC544" s="26"/>
      <c r="GW544" s="26"/>
      <c r="HQ544" s="26"/>
      <c r="IK544" s="26"/>
      <c r="JE544" s="26"/>
      <c r="JY544" s="26"/>
      <c r="KS544" s="26"/>
      <c r="LM544" s="26"/>
      <c r="MG544" s="26"/>
    </row>
    <row r="545" spans="5:345">
      <c r="E545" s="26"/>
      <c r="Y545" s="26"/>
      <c r="AS545" s="26"/>
      <c r="BM545" s="26"/>
      <c r="CG545" s="26"/>
      <c r="DA545" s="26"/>
      <c r="DU545" s="26"/>
      <c r="EO545" s="26"/>
      <c r="FI545" s="26"/>
      <c r="GC545" s="26"/>
      <c r="GW545" s="26"/>
      <c r="HQ545" s="26"/>
      <c r="IK545" s="26"/>
      <c r="JE545" s="26"/>
      <c r="JY545" s="26"/>
      <c r="KS545" s="26"/>
      <c r="LM545" s="26"/>
      <c r="MG545" s="26"/>
    </row>
    <row r="546" spans="5:345">
      <c r="E546" s="26"/>
      <c r="Y546" s="26"/>
      <c r="AS546" s="26"/>
      <c r="BM546" s="26"/>
      <c r="CG546" s="26"/>
      <c r="DA546" s="26"/>
      <c r="DU546" s="26"/>
      <c r="EO546" s="26"/>
      <c r="FI546" s="26"/>
      <c r="GC546" s="26"/>
      <c r="GW546" s="26"/>
      <c r="HQ546" s="26"/>
      <c r="IK546" s="26"/>
      <c r="JE546" s="26"/>
      <c r="JY546" s="26"/>
      <c r="KS546" s="26"/>
      <c r="LM546" s="26"/>
      <c r="MG546" s="26"/>
    </row>
    <row r="547" spans="5:345">
      <c r="E547" s="26"/>
      <c r="Y547" s="26"/>
      <c r="AS547" s="26"/>
      <c r="BM547" s="26"/>
      <c r="CG547" s="26"/>
      <c r="DA547" s="26"/>
      <c r="DU547" s="26"/>
      <c r="EO547" s="26"/>
      <c r="FI547" s="26"/>
      <c r="GC547" s="26"/>
      <c r="GW547" s="26"/>
      <c r="HQ547" s="26"/>
      <c r="IK547" s="26"/>
      <c r="JE547" s="26"/>
      <c r="JY547" s="26"/>
      <c r="KS547" s="26"/>
      <c r="LM547" s="26"/>
      <c r="MG547" s="26"/>
    </row>
    <row r="548" spans="5:345">
      <c r="E548" s="26"/>
      <c r="Y548" s="26"/>
      <c r="AS548" s="26"/>
      <c r="BM548" s="26"/>
      <c r="CG548" s="26"/>
      <c r="DA548" s="26"/>
      <c r="DU548" s="26"/>
      <c r="EO548" s="26"/>
      <c r="FI548" s="26"/>
      <c r="GC548" s="26"/>
      <c r="GW548" s="26"/>
      <c r="HQ548" s="26"/>
      <c r="IK548" s="26"/>
      <c r="JE548" s="26"/>
      <c r="JY548" s="26"/>
      <c r="KS548" s="26"/>
      <c r="LM548" s="26"/>
      <c r="MG548" s="26"/>
    </row>
    <row r="549" spans="5:345">
      <c r="E549" s="26"/>
      <c r="Y549" s="26"/>
      <c r="AS549" s="26"/>
      <c r="BM549" s="26"/>
      <c r="CG549" s="26"/>
      <c r="DA549" s="26"/>
      <c r="DU549" s="26"/>
      <c r="EO549" s="26"/>
      <c r="FI549" s="26"/>
      <c r="GC549" s="26"/>
      <c r="GW549" s="26"/>
      <c r="HQ549" s="26"/>
      <c r="IK549" s="26"/>
      <c r="JE549" s="26"/>
      <c r="JY549" s="26"/>
      <c r="KS549" s="26"/>
      <c r="LM549" s="26"/>
      <c r="MG549" s="26"/>
    </row>
    <row r="550" spans="5:345">
      <c r="E550" s="26"/>
      <c r="Y550" s="26"/>
      <c r="AS550" s="26"/>
      <c r="BM550" s="26"/>
      <c r="CG550" s="26"/>
      <c r="DA550" s="26"/>
      <c r="DU550" s="26"/>
      <c r="EO550" s="26"/>
      <c r="FI550" s="26"/>
      <c r="GC550" s="26"/>
      <c r="GW550" s="26"/>
      <c r="HQ550" s="26"/>
      <c r="IK550" s="26"/>
      <c r="JE550" s="26"/>
      <c r="JY550" s="26"/>
      <c r="KS550" s="26"/>
      <c r="LM550" s="26"/>
      <c r="MG550" s="26"/>
    </row>
    <row r="551" spans="5:345">
      <c r="E551" s="26"/>
      <c r="Y551" s="26"/>
      <c r="AS551" s="26"/>
      <c r="BM551" s="26"/>
      <c r="CG551" s="26"/>
      <c r="DA551" s="26"/>
      <c r="DU551" s="26"/>
      <c r="EO551" s="26"/>
      <c r="FI551" s="26"/>
      <c r="GC551" s="26"/>
      <c r="GW551" s="26"/>
      <c r="HQ551" s="26"/>
      <c r="IK551" s="26"/>
      <c r="JE551" s="26"/>
      <c r="JY551" s="26"/>
      <c r="KS551" s="26"/>
      <c r="LM551" s="26"/>
      <c r="MG551" s="26"/>
    </row>
    <row r="552" spans="5:345">
      <c r="E552" s="26"/>
      <c r="Y552" s="26"/>
      <c r="AS552" s="26"/>
      <c r="BM552" s="26"/>
      <c r="CG552" s="26"/>
      <c r="DA552" s="26"/>
      <c r="DU552" s="26"/>
      <c r="EO552" s="26"/>
      <c r="FI552" s="26"/>
      <c r="GC552" s="26"/>
      <c r="GW552" s="26"/>
      <c r="HQ552" s="26"/>
      <c r="IK552" s="26"/>
      <c r="JE552" s="26"/>
      <c r="JY552" s="26"/>
      <c r="KS552" s="26"/>
      <c r="LM552" s="26"/>
      <c r="MG552" s="26"/>
    </row>
    <row r="553" spans="5:345">
      <c r="E553" s="26"/>
      <c r="Y553" s="26"/>
      <c r="AS553" s="26"/>
      <c r="BM553" s="26"/>
      <c r="CG553" s="26"/>
      <c r="DA553" s="26"/>
      <c r="DU553" s="26"/>
      <c r="EO553" s="26"/>
      <c r="FI553" s="26"/>
      <c r="GC553" s="26"/>
      <c r="GW553" s="26"/>
      <c r="HQ553" s="26"/>
      <c r="IK553" s="26"/>
      <c r="JE553" s="26"/>
      <c r="JY553" s="26"/>
      <c r="KS553" s="26"/>
      <c r="LM553" s="26"/>
      <c r="MG553" s="26"/>
    </row>
    <row r="554" spans="5:345">
      <c r="E554" s="26"/>
      <c r="Y554" s="26"/>
      <c r="AS554" s="26"/>
      <c r="BM554" s="26"/>
      <c r="CG554" s="26"/>
      <c r="DA554" s="26"/>
      <c r="DU554" s="26"/>
      <c r="EO554" s="26"/>
      <c r="FI554" s="26"/>
      <c r="GC554" s="26"/>
      <c r="GW554" s="26"/>
      <c r="HQ554" s="26"/>
      <c r="IK554" s="26"/>
      <c r="JE554" s="26"/>
      <c r="JY554" s="26"/>
      <c r="KS554" s="26"/>
      <c r="LM554" s="26"/>
      <c r="MG554" s="26"/>
    </row>
    <row r="555" spans="5:345">
      <c r="E555" s="26"/>
      <c r="Y555" s="26"/>
      <c r="AS555" s="26"/>
      <c r="BM555" s="26"/>
      <c r="CG555" s="26"/>
      <c r="DA555" s="26"/>
      <c r="DU555" s="26"/>
      <c r="EO555" s="26"/>
      <c r="FI555" s="26"/>
      <c r="GC555" s="26"/>
      <c r="GW555" s="26"/>
      <c r="HQ555" s="26"/>
      <c r="IK555" s="26"/>
      <c r="JE555" s="26"/>
      <c r="JY555" s="26"/>
      <c r="KS555" s="26"/>
      <c r="LM555" s="26"/>
      <c r="MG555" s="26"/>
    </row>
    <row r="556" spans="5:345">
      <c r="E556" s="26"/>
      <c r="Y556" s="26"/>
      <c r="AS556" s="26"/>
      <c r="BM556" s="26"/>
      <c r="CG556" s="26"/>
      <c r="DA556" s="26"/>
      <c r="DU556" s="26"/>
      <c r="EO556" s="26"/>
      <c r="FI556" s="26"/>
      <c r="GC556" s="26"/>
      <c r="GW556" s="26"/>
      <c r="HQ556" s="26"/>
      <c r="IK556" s="26"/>
      <c r="JE556" s="26"/>
      <c r="JY556" s="26"/>
      <c r="KS556" s="26"/>
      <c r="LM556" s="26"/>
      <c r="MG556" s="26"/>
    </row>
    <row r="557" spans="5:345">
      <c r="E557" s="26"/>
      <c r="Y557" s="26"/>
      <c r="AS557" s="26"/>
      <c r="BM557" s="26"/>
      <c r="CG557" s="26"/>
      <c r="DA557" s="26"/>
      <c r="DU557" s="26"/>
      <c r="EO557" s="26"/>
      <c r="FI557" s="26"/>
      <c r="GC557" s="26"/>
      <c r="GW557" s="26"/>
      <c r="HQ557" s="26"/>
      <c r="IK557" s="26"/>
      <c r="JE557" s="26"/>
      <c r="JY557" s="26"/>
      <c r="KS557" s="26"/>
      <c r="LM557" s="26"/>
      <c r="MG557" s="26"/>
    </row>
    <row r="558" spans="5:345">
      <c r="E558" s="26"/>
      <c r="Y558" s="26"/>
      <c r="AS558" s="26"/>
      <c r="BM558" s="26"/>
      <c r="CG558" s="26"/>
      <c r="DA558" s="26"/>
      <c r="DU558" s="26"/>
      <c r="EO558" s="26"/>
      <c r="FI558" s="26"/>
      <c r="GC558" s="26"/>
      <c r="GW558" s="26"/>
      <c r="HQ558" s="26"/>
      <c r="IK558" s="26"/>
      <c r="JE558" s="26"/>
      <c r="JY558" s="26"/>
      <c r="KS558" s="26"/>
      <c r="LM558" s="26"/>
      <c r="MG558" s="26"/>
    </row>
    <row r="559" spans="5:345">
      <c r="E559" s="26"/>
      <c r="Y559" s="26"/>
      <c r="AS559" s="26"/>
      <c r="BM559" s="26"/>
      <c r="CG559" s="26"/>
      <c r="DA559" s="26"/>
      <c r="DU559" s="26"/>
      <c r="EO559" s="26"/>
      <c r="FI559" s="26"/>
      <c r="GC559" s="26"/>
      <c r="GW559" s="26"/>
      <c r="HQ559" s="26"/>
      <c r="IK559" s="26"/>
      <c r="JE559" s="26"/>
      <c r="JY559" s="26"/>
      <c r="KS559" s="26"/>
      <c r="LM559" s="26"/>
      <c r="MG559" s="26"/>
    </row>
    <row r="560" spans="5:345">
      <c r="E560" s="26"/>
      <c r="Y560" s="26"/>
      <c r="AS560" s="26"/>
      <c r="BM560" s="26"/>
      <c r="CG560" s="26"/>
      <c r="DA560" s="26"/>
      <c r="DU560" s="26"/>
      <c r="EO560" s="26"/>
      <c r="FI560" s="26"/>
      <c r="GC560" s="26"/>
      <c r="GW560" s="26"/>
      <c r="HQ560" s="26"/>
      <c r="IK560" s="26"/>
      <c r="JE560" s="26"/>
      <c r="JY560" s="26"/>
      <c r="KS560" s="26"/>
      <c r="LM560" s="26"/>
      <c r="MG560" s="26"/>
    </row>
    <row r="561" spans="5:345">
      <c r="E561" s="26"/>
      <c r="Y561" s="26"/>
      <c r="AS561" s="26"/>
      <c r="BM561" s="26"/>
      <c r="CG561" s="26"/>
      <c r="DA561" s="26"/>
      <c r="DU561" s="26"/>
      <c r="EO561" s="26"/>
      <c r="FI561" s="26"/>
      <c r="GC561" s="26"/>
      <c r="GW561" s="26"/>
      <c r="HQ561" s="26"/>
      <c r="IK561" s="26"/>
      <c r="JE561" s="26"/>
      <c r="JY561" s="26"/>
      <c r="KS561" s="26"/>
      <c r="LM561" s="26"/>
      <c r="MG561" s="26"/>
    </row>
    <row r="562" spans="5:345">
      <c r="E562" s="26"/>
      <c r="Y562" s="26"/>
      <c r="AS562" s="26"/>
      <c r="BM562" s="26"/>
      <c r="CG562" s="26"/>
      <c r="DA562" s="26"/>
      <c r="DU562" s="26"/>
      <c r="EO562" s="26"/>
      <c r="FI562" s="26"/>
      <c r="GC562" s="26"/>
      <c r="GW562" s="26"/>
      <c r="HQ562" s="26"/>
      <c r="IK562" s="26"/>
      <c r="JE562" s="26"/>
      <c r="JY562" s="26"/>
      <c r="KS562" s="26"/>
      <c r="LM562" s="26"/>
      <c r="MG562" s="26"/>
    </row>
    <row r="563" spans="5:345">
      <c r="E563" s="26"/>
      <c r="Y563" s="26"/>
      <c r="AS563" s="26"/>
      <c r="BM563" s="26"/>
      <c r="CG563" s="26"/>
      <c r="DA563" s="26"/>
      <c r="DU563" s="26"/>
      <c r="EO563" s="26"/>
      <c r="FI563" s="26"/>
      <c r="GC563" s="26"/>
      <c r="GW563" s="26"/>
      <c r="HQ563" s="26"/>
      <c r="IK563" s="26"/>
      <c r="JE563" s="26"/>
      <c r="JY563" s="26"/>
      <c r="KS563" s="26"/>
      <c r="LM563" s="26"/>
      <c r="MG563" s="26"/>
    </row>
    <row r="564" spans="5:345">
      <c r="E564" s="26"/>
      <c r="Y564" s="26"/>
      <c r="AS564" s="26"/>
      <c r="BM564" s="26"/>
      <c r="CG564" s="26"/>
      <c r="DA564" s="26"/>
      <c r="DU564" s="26"/>
      <c r="EO564" s="26"/>
      <c r="FI564" s="26"/>
      <c r="GC564" s="26"/>
      <c r="GW564" s="26"/>
      <c r="HQ564" s="26"/>
      <c r="IK564" s="26"/>
      <c r="JE564" s="26"/>
      <c r="JY564" s="26"/>
      <c r="KS564" s="26"/>
      <c r="LM564" s="26"/>
      <c r="MG564" s="26"/>
    </row>
    <row r="565" spans="5:345">
      <c r="E565" s="26"/>
      <c r="Y565" s="26"/>
      <c r="AS565" s="26"/>
      <c r="BM565" s="26"/>
      <c r="CG565" s="26"/>
      <c r="DA565" s="26"/>
      <c r="DU565" s="26"/>
      <c r="EO565" s="26"/>
      <c r="FI565" s="26"/>
      <c r="GC565" s="26"/>
      <c r="GW565" s="26"/>
      <c r="HQ565" s="26"/>
      <c r="IK565" s="26"/>
      <c r="JE565" s="26"/>
      <c r="JY565" s="26"/>
      <c r="KS565" s="26"/>
      <c r="LM565" s="26"/>
      <c r="MG565" s="26"/>
    </row>
    <row r="566" spans="5:345">
      <c r="E566" s="26"/>
      <c r="Y566" s="26"/>
      <c r="AS566" s="26"/>
      <c r="BM566" s="26"/>
      <c r="CG566" s="26"/>
      <c r="DA566" s="26"/>
      <c r="DU566" s="26"/>
      <c r="EO566" s="26"/>
      <c r="FI566" s="26"/>
      <c r="GC566" s="26"/>
      <c r="GW566" s="26"/>
      <c r="HQ566" s="26"/>
      <c r="IK566" s="26"/>
      <c r="JE566" s="26"/>
      <c r="JY566" s="26"/>
      <c r="KS566" s="26"/>
      <c r="LM566" s="26"/>
      <c r="MG566" s="26"/>
    </row>
    <row r="567" spans="5:345">
      <c r="E567" s="26"/>
      <c r="Y567" s="26"/>
      <c r="AS567" s="26"/>
      <c r="BM567" s="26"/>
      <c r="CG567" s="26"/>
      <c r="DA567" s="26"/>
      <c r="DU567" s="26"/>
      <c r="EO567" s="26"/>
      <c r="FI567" s="26"/>
      <c r="GC567" s="26"/>
      <c r="GW567" s="26"/>
      <c r="HQ567" s="26"/>
      <c r="IK567" s="26"/>
      <c r="JE567" s="26"/>
      <c r="JY567" s="26"/>
      <c r="KS567" s="26"/>
      <c r="LM567" s="26"/>
      <c r="MG567" s="26"/>
    </row>
    <row r="568" spans="5:345">
      <c r="E568" s="26"/>
      <c r="Y568" s="26"/>
      <c r="AS568" s="26"/>
      <c r="BM568" s="26"/>
      <c r="CG568" s="26"/>
      <c r="DA568" s="26"/>
      <c r="DU568" s="26"/>
      <c r="EO568" s="26"/>
      <c r="FI568" s="26"/>
      <c r="GC568" s="26"/>
      <c r="GW568" s="26"/>
      <c r="HQ568" s="26"/>
      <c r="IK568" s="26"/>
      <c r="JE568" s="26"/>
      <c r="JY568" s="26"/>
      <c r="KS568" s="26"/>
      <c r="LM568" s="26"/>
      <c r="MG568" s="26"/>
    </row>
    <row r="569" spans="5:345">
      <c r="E569" s="26"/>
      <c r="Y569" s="26"/>
      <c r="AS569" s="26"/>
      <c r="BM569" s="26"/>
      <c r="CG569" s="26"/>
      <c r="DA569" s="26"/>
      <c r="DU569" s="26"/>
      <c r="EO569" s="26"/>
      <c r="FI569" s="26"/>
      <c r="GC569" s="26"/>
      <c r="GW569" s="26"/>
      <c r="HQ569" s="26"/>
      <c r="IK569" s="26"/>
      <c r="JE569" s="26"/>
      <c r="JY569" s="26"/>
      <c r="KS569" s="26"/>
      <c r="LM569" s="26"/>
      <c r="MG569" s="26"/>
    </row>
    <row r="570" spans="5:345">
      <c r="E570" s="26"/>
      <c r="Y570" s="26"/>
      <c r="AS570" s="26"/>
      <c r="BM570" s="26"/>
      <c r="CG570" s="26"/>
      <c r="DA570" s="26"/>
      <c r="DU570" s="26"/>
      <c r="EO570" s="26"/>
      <c r="FI570" s="26"/>
      <c r="GC570" s="26"/>
      <c r="GW570" s="26"/>
      <c r="HQ570" s="26"/>
      <c r="IK570" s="26"/>
      <c r="JE570" s="26"/>
      <c r="JY570" s="26"/>
      <c r="KS570" s="26"/>
      <c r="LM570" s="26"/>
      <c r="MG570" s="26"/>
    </row>
    <row r="571" spans="5:345">
      <c r="E571" s="26"/>
      <c r="Y571" s="26"/>
      <c r="AS571" s="26"/>
      <c r="BM571" s="26"/>
      <c r="CG571" s="26"/>
      <c r="DA571" s="26"/>
      <c r="DU571" s="26"/>
      <c r="EO571" s="26"/>
      <c r="FI571" s="26"/>
      <c r="GC571" s="26"/>
      <c r="GW571" s="26"/>
      <c r="HQ571" s="26"/>
      <c r="IK571" s="26"/>
      <c r="JE571" s="26"/>
      <c r="JY571" s="26"/>
      <c r="KS571" s="26"/>
      <c r="LM571" s="26"/>
      <c r="MG571" s="26"/>
    </row>
    <row r="572" spans="5:345">
      <c r="E572" s="26"/>
      <c r="Y572" s="26"/>
      <c r="AS572" s="26"/>
      <c r="BM572" s="26"/>
      <c r="CG572" s="26"/>
      <c r="DA572" s="26"/>
      <c r="DU572" s="26"/>
      <c r="EO572" s="26"/>
      <c r="FI572" s="26"/>
      <c r="GC572" s="26"/>
      <c r="GW572" s="26"/>
      <c r="HQ572" s="26"/>
      <c r="IK572" s="26"/>
      <c r="JE572" s="26"/>
      <c r="JY572" s="26"/>
      <c r="KS572" s="26"/>
      <c r="LM572" s="26"/>
      <c r="MG572" s="26"/>
    </row>
    <row r="573" spans="5:345">
      <c r="E573" s="26"/>
      <c r="Y573" s="26"/>
      <c r="AS573" s="26"/>
      <c r="BM573" s="26"/>
      <c r="CG573" s="26"/>
      <c r="DA573" s="26"/>
      <c r="DU573" s="26"/>
      <c r="EO573" s="26"/>
      <c r="FI573" s="26"/>
      <c r="GC573" s="26"/>
      <c r="GW573" s="26"/>
      <c r="HQ573" s="26"/>
      <c r="IK573" s="26"/>
      <c r="JE573" s="26"/>
      <c r="JY573" s="26"/>
      <c r="KS573" s="26"/>
      <c r="LM573" s="26"/>
      <c r="MG573" s="26"/>
    </row>
    <row r="574" spans="5:345">
      <c r="E574" s="26"/>
      <c r="Y574" s="26"/>
      <c r="AS574" s="26"/>
      <c r="BM574" s="26"/>
      <c r="CG574" s="26"/>
      <c r="DA574" s="26"/>
      <c r="DU574" s="26"/>
      <c r="EO574" s="26"/>
      <c r="FI574" s="26"/>
      <c r="GC574" s="26"/>
      <c r="GW574" s="26"/>
      <c r="HQ574" s="26"/>
      <c r="IK574" s="26"/>
      <c r="JE574" s="26"/>
      <c r="JY574" s="26"/>
      <c r="KS574" s="26"/>
      <c r="LM574" s="26"/>
      <c r="MG574" s="26"/>
    </row>
    <row r="575" spans="5:345">
      <c r="E575" s="26"/>
      <c r="Y575" s="26"/>
      <c r="AS575" s="26"/>
      <c r="BM575" s="26"/>
      <c r="CG575" s="26"/>
      <c r="DA575" s="26"/>
      <c r="DU575" s="26"/>
      <c r="EO575" s="26"/>
      <c r="FI575" s="26"/>
      <c r="GC575" s="26"/>
      <c r="GW575" s="26"/>
      <c r="HQ575" s="26"/>
      <c r="IK575" s="26"/>
      <c r="JE575" s="26"/>
      <c r="JY575" s="26"/>
      <c r="KS575" s="26"/>
      <c r="LM575" s="26"/>
      <c r="MG575" s="26"/>
    </row>
    <row r="576" spans="5:345">
      <c r="E576" s="26"/>
      <c r="Y576" s="26"/>
      <c r="AS576" s="26"/>
      <c r="BM576" s="26"/>
      <c r="CG576" s="26"/>
      <c r="DA576" s="26"/>
      <c r="DU576" s="26"/>
      <c r="EO576" s="26"/>
      <c r="FI576" s="26"/>
      <c r="GC576" s="26"/>
      <c r="GW576" s="26"/>
      <c r="HQ576" s="26"/>
      <c r="IK576" s="26"/>
      <c r="JE576" s="26"/>
      <c r="JY576" s="26"/>
      <c r="KS576" s="26"/>
      <c r="LM576" s="26"/>
      <c r="MG576" s="26"/>
    </row>
    <row r="577" spans="5:345">
      <c r="E577" s="26"/>
      <c r="Y577" s="26"/>
      <c r="AS577" s="26"/>
      <c r="BM577" s="26"/>
      <c r="CG577" s="26"/>
      <c r="DA577" s="26"/>
      <c r="DU577" s="26"/>
      <c r="EO577" s="26"/>
      <c r="FI577" s="26"/>
      <c r="GC577" s="26"/>
      <c r="GW577" s="26"/>
      <c r="HQ577" s="26"/>
      <c r="IK577" s="26"/>
      <c r="JE577" s="26"/>
      <c r="JY577" s="26"/>
      <c r="KS577" s="26"/>
      <c r="LM577" s="26"/>
      <c r="MG577" s="26"/>
    </row>
    <row r="578" spans="5:345">
      <c r="E578" s="26"/>
      <c r="Y578" s="26"/>
      <c r="AS578" s="26"/>
      <c r="BM578" s="26"/>
      <c r="CG578" s="26"/>
      <c r="DA578" s="26"/>
      <c r="DU578" s="26"/>
      <c r="EO578" s="26"/>
      <c r="FI578" s="26"/>
      <c r="GC578" s="26"/>
      <c r="GW578" s="26"/>
      <c r="HQ578" s="26"/>
      <c r="IK578" s="26"/>
      <c r="JE578" s="26"/>
      <c r="JY578" s="26"/>
      <c r="KS578" s="26"/>
      <c r="LM578" s="26"/>
      <c r="MG578" s="26"/>
    </row>
    <row r="579" spans="5:345">
      <c r="E579" s="26"/>
      <c r="Y579" s="26"/>
      <c r="AS579" s="26"/>
      <c r="BM579" s="26"/>
      <c r="CG579" s="26"/>
      <c r="DA579" s="26"/>
      <c r="DU579" s="26"/>
      <c r="EO579" s="26"/>
      <c r="FI579" s="26"/>
      <c r="GC579" s="26"/>
      <c r="GW579" s="26"/>
      <c r="HQ579" s="26"/>
      <c r="IK579" s="26"/>
      <c r="JE579" s="26"/>
      <c r="JY579" s="26"/>
      <c r="KS579" s="26"/>
      <c r="LM579" s="26"/>
      <c r="MG579" s="26"/>
    </row>
    <row r="580" spans="5:345">
      <c r="E580" s="26"/>
      <c r="Y580" s="26"/>
      <c r="AS580" s="26"/>
      <c r="BM580" s="26"/>
      <c r="CG580" s="26"/>
      <c r="DA580" s="26"/>
      <c r="DU580" s="26"/>
      <c r="EO580" s="26"/>
      <c r="FI580" s="26"/>
      <c r="GC580" s="26"/>
      <c r="GW580" s="26"/>
      <c r="HQ580" s="26"/>
      <c r="IK580" s="26"/>
      <c r="JE580" s="26"/>
      <c r="JY580" s="26"/>
      <c r="KS580" s="26"/>
      <c r="LM580" s="26"/>
      <c r="MG580" s="26"/>
    </row>
    <row r="581" spans="5:345">
      <c r="E581" s="26"/>
      <c r="Y581" s="26"/>
      <c r="AS581" s="26"/>
      <c r="BM581" s="26"/>
      <c r="CG581" s="26"/>
      <c r="DA581" s="26"/>
      <c r="DU581" s="26"/>
      <c r="EO581" s="26"/>
      <c r="FI581" s="26"/>
      <c r="GC581" s="26"/>
      <c r="GW581" s="26"/>
      <c r="HQ581" s="26"/>
      <c r="IK581" s="26"/>
      <c r="JE581" s="26"/>
      <c r="JY581" s="26"/>
      <c r="KS581" s="26"/>
      <c r="LM581" s="26"/>
      <c r="MG581" s="26"/>
    </row>
    <row r="582" spans="5:345">
      <c r="E582" s="26"/>
      <c r="Y582" s="26"/>
      <c r="AS582" s="26"/>
      <c r="BM582" s="26"/>
      <c r="CG582" s="26"/>
      <c r="DA582" s="26"/>
      <c r="DU582" s="26"/>
      <c r="EO582" s="26"/>
      <c r="FI582" s="26"/>
      <c r="GC582" s="26"/>
      <c r="GW582" s="26"/>
      <c r="HQ582" s="26"/>
      <c r="IK582" s="26"/>
      <c r="JE582" s="26"/>
      <c r="JY582" s="26"/>
      <c r="KS582" s="26"/>
      <c r="LM582" s="26"/>
      <c r="MG582" s="26"/>
    </row>
    <row r="583" spans="5:345">
      <c r="E583" s="26"/>
      <c r="Y583" s="26"/>
      <c r="AS583" s="26"/>
      <c r="BM583" s="26"/>
      <c r="CG583" s="26"/>
      <c r="DA583" s="26"/>
      <c r="DU583" s="26"/>
      <c r="EO583" s="26"/>
      <c r="FI583" s="26"/>
      <c r="GC583" s="26"/>
      <c r="GW583" s="26"/>
      <c r="HQ583" s="26"/>
      <c r="IK583" s="26"/>
      <c r="JE583" s="26"/>
      <c r="JY583" s="26"/>
      <c r="KS583" s="26"/>
      <c r="LM583" s="26"/>
      <c r="MG583" s="26"/>
    </row>
    <row r="584" spans="5:345">
      <c r="E584" s="26"/>
      <c r="Y584" s="26"/>
      <c r="AS584" s="26"/>
      <c r="BM584" s="26"/>
      <c r="CG584" s="26"/>
      <c r="DA584" s="26"/>
      <c r="DU584" s="26"/>
      <c r="EO584" s="26"/>
      <c r="FI584" s="26"/>
      <c r="GC584" s="26"/>
      <c r="GW584" s="26"/>
      <c r="HQ584" s="26"/>
      <c r="IK584" s="26"/>
      <c r="JE584" s="26"/>
      <c r="JY584" s="26"/>
      <c r="KS584" s="26"/>
      <c r="LM584" s="26"/>
      <c r="MG584" s="26"/>
    </row>
    <row r="585" spans="5:345">
      <c r="E585" s="26"/>
      <c r="Y585" s="26"/>
      <c r="AS585" s="26"/>
      <c r="BM585" s="26"/>
      <c r="CG585" s="26"/>
      <c r="DA585" s="26"/>
      <c r="DU585" s="26"/>
      <c r="EO585" s="26"/>
      <c r="FI585" s="26"/>
      <c r="GC585" s="26"/>
      <c r="GW585" s="26"/>
      <c r="HQ585" s="26"/>
      <c r="IK585" s="26"/>
      <c r="JE585" s="26"/>
      <c r="JY585" s="26"/>
      <c r="KS585" s="26"/>
      <c r="LM585" s="26"/>
      <c r="MG585" s="26"/>
    </row>
    <row r="586" spans="5:345">
      <c r="E586" s="26"/>
      <c r="Y586" s="26"/>
      <c r="AS586" s="26"/>
      <c r="BM586" s="26"/>
      <c r="CG586" s="26"/>
      <c r="DA586" s="26"/>
      <c r="DU586" s="26"/>
      <c r="EO586" s="26"/>
      <c r="FI586" s="26"/>
      <c r="GC586" s="26"/>
      <c r="GW586" s="26"/>
      <c r="HQ586" s="26"/>
      <c r="IK586" s="26"/>
      <c r="JE586" s="26"/>
      <c r="JY586" s="26"/>
      <c r="KS586" s="26"/>
      <c r="LM586" s="26"/>
      <c r="MG586" s="26"/>
    </row>
    <row r="587" spans="5:345">
      <c r="E587" s="26"/>
      <c r="Y587" s="26"/>
      <c r="AS587" s="26"/>
      <c r="BM587" s="26"/>
      <c r="CG587" s="26"/>
      <c r="DA587" s="26"/>
      <c r="DU587" s="26"/>
      <c r="EO587" s="26"/>
      <c r="FI587" s="26"/>
      <c r="GC587" s="26"/>
      <c r="GW587" s="26"/>
      <c r="HQ587" s="26"/>
      <c r="IK587" s="26"/>
      <c r="JE587" s="26"/>
      <c r="JY587" s="26"/>
      <c r="KS587" s="26"/>
      <c r="LM587" s="26"/>
      <c r="MG587" s="26"/>
    </row>
    <row r="588" spans="5:345">
      <c r="E588" s="26"/>
      <c r="Y588" s="26"/>
      <c r="AS588" s="26"/>
      <c r="BM588" s="26"/>
      <c r="CG588" s="26"/>
      <c r="DA588" s="26"/>
      <c r="DU588" s="26"/>
      <c r="EO588" s="26"/>
      <c r="FI588" s="26"/>
      <c r="GC588" s="26"/>
      <c r="GW588" s="26"/>
      <c r="HQ588" s="26"/>
      <c r="IK588" s="26"/>
      <c r="JE588" s="26"/>
      <c r="JY588" s="26"/>
      <c r="KS588" s="26"/>
      <c r="LM588" s="26"/>
      <c r="MG588" s="26"/>
    </row>
    <row r="589" spans="5:345">
      <c r="E589" s="26"/>
      <c r="Y589" s="26"/>
      <c r="AS589" s="26"/>
      <c r="BM589" s="26"/>
      <c r="CG589" s="26"/>
      <c r="DA589" s="26"/>
      <c r="DU589" s="26"/>
      <c r="EO589" s="26"/>
      <c r="FI589" s="26"/>
      <c r="GC589" s="26"/>
      <c r="GW589" s="26"/>
      <c r="HQ589" s="26"/>
      <c r="IK589" s="26"/>
      <c r="JE589" s="26"/>
      <c r="JY589" s="26"/>
      <c r="KS589" s="26"/>
      <c r="LM589" s="26"/>
      <c r="MG589" s="26"/>
    </row>
    <row r="590" spans="5:345">
      <c r="E590" s="26"/>
      <c r="Y590" s="26"/>
      <c r="AS590" s="26"/>
      <c r="BM590" s="26"/>
      <c r="CG590" s="26"/>
      <c r="DA590" s="26"/>
      <c r="DU590" s="26"/>
      <c r="EO590" s="26"/>
      <c r="FI590" s="26"/>
      <c r="GC590" s="26"/>
      <c r="GW590" s="26"/>
      <c r="HQ590" s="26"/>
      <c r="IK590" s="26"/>
      <c r="JE590" s="26"/>
      <c r="JY590" s="26"/>
      <c r="KS590" s="26"/>
      <c r="LM590" s="26"/>
      <c r="MG590" s="26"/>
    </row>
    <row r="591" spans="5:345">
      <c r="E591" s="26"/>
      <c r="Y591" s="26"/>
      <c r="AS591" s="26"/>
      <c r="BM591" s="26"/>
      <c r="CG591" s="26"/>
      <c r="DA591" s="26"/>
      <c r="DU591" s="26"/>
      <c r="EO591" s="26"/>
      <c r="FI591" s="26"/>
      <c r="GC591" s="26"/>
      <c r="GW591" s="26"/>
      <c r="HQ591" s="26"/>
      <c r="IK591" s="26"/>
      <c r="JE591" s="26"/>
      <c r="JY591" s="26"/>
      <c r="KS591" s="26"/>
      <c r="LM591" s="26"/>
      <c r="MG591" s="26"/>
    </row>
    <row r="592" spans="5:345">
      <c r="E592" s="26"/>
      <c r="Y592" s="26"/>
      <c r="AS592" s="26"/>
      <c r="BM592" s="26"/>
      <c r="CG592" s="26"/>
      <c r="DA592" s="26"/>
      <c r="DU592" s="26"/>
      <c r="EO592" s="26"/>
      <c r="FI592" s="26"/>
      <c r="GC592" s="26"/>
      <c r="GW592" s="26"/>
      <c r="HQ592" s="26"/>
      <c r="IK592" s="26"/>
      <c r="JE592" s="26"/>
      <c r="JY592" s="26"/>
      <c r="KS592" s="26"/>
      <c r="LM592" s="26"/>
      <c r="MG592" s="26"/>
    </row>
    <row r="593" spans="5:345">
      <c r="E593" s="26"/>
      <c r="Y593" s="26"/>
      <c r="AS593" s="26"/>
      <c r="BM593" s="26"/>
      <c r="CG593" s="26"/>
      <c r="DA593" s="26"/>
      <c r="DU593" s="26"/>
      <c r="EO593" s="26"/>
      <c r="FI593" s="26"/>
      <c r="GC593" s="26"/>
      <c r="GW593" s="26"/>
      <c r="HQ593" s="26"/>
      <c r="IK593" s="26"/>
      <c r="JE593" s="26"/>
      <c r="JY593" s="26"/>
      <c r="KS593" s="26"/>
      <c r="LM593" s="26"/>
      <c r="MG593" s="26"/>
    </row>
    <row r="594" spans="5:345">
      <c r="E594" s="26"/>
      <c r="Y594" s="26"/>
      <c r="AS594" s="26"/>
      <c r="BM594" s="26"/>
      <c r="CG594" s="26"/>
      <c r="DA594" s="26"/>
      <c r="DU594" s="26"/>
      <c r="EO594" s="26"/>
      <c r="FI594" s="26"/>
      <c r="GC594" s="26"/>
      <c r="GW594" s="26"/>
      <c r="HQ594" s="26"/>
      <c r="IK594" s="26"/>
      <c r="JE594" s="26"/>
      <c r="JY594" s="26"/>
      <c r="KS594" s="26"/>
      <c r="LM594" s="26"/>
      <c r="MG594" s="26"/>
    </row>
    <row r="595" spans="5:345">
      <c r="E595" s="26"/>
      <c r="Y595" s="26"/>
      <c r="AS595" s="26"/>
      <c r="BM595" s="26"/>
      <c r="CG595" s="26"/>
      <c r="DA595" s="26"/>
      <c r="DU595" s="26"/>
      <c r="EO595" s="26"/>
      <c r="FI595" s="26"/>
      <c r="GC595" s="26"/>
      <c r="GW595" s="26"/>
      <c r="HQ595" s="26"/>
      <c r="IK595" s="26"/>
      <c r="JE595" s="26"/>
      <c r="JY595" s="26"/>
      <c r="KS595" s="26"/>
      <c r="LM595" s="26"/>
      <c r="MG595" s="26"/>
    </row>
    <row r="596" spans="5:345">
      <c r="E596" s="26"/>
      <c r="Y596" s="26"/>
      <c r="AS596" s="26"/>
      <c r="BM596" s="26"/>
      <c r="CG596" s="26"/>
      <c r="DA596" s="26"/>
      <c r="DU596" s="26"/>
      <c r="EO596" s="26"/>
      <c r="FI596" s="26"/>
      <c r="GC596" s="26"/>
      <c r="GW596" s="26"/>
      <c r="HQ596" s="26"/>
      <c r="IK596" s="26"/>
      <c r="JE596" s="26"/>
      <c r="JY596" s="26"/>
      <c r="KS596" s="26"/>
      <c r="LM596" s="26"/>
      <c r="MG596" s="26"/>
    </row>
    <row r="597" spans="5:345">
      <c r="E597" s="26"/>
      <c r="Y597" s="26"/>
      <c r="AS597" s="26"/>
      <c r="BM597" s="26"/>
      <c r="CG597" s="26"/>
      <c r="DA597" s="26"/>
      <c r="DU597" s="26"/>
      <c r="EO597" s="26"/>
      <c r="FI597" s="26"/>
      <c r="GC597" s="26"/>
      <c r="GW597" s="26"/>
      <c r="HQ597" s="26"/>
      <c r="IK597" s="26"/>
      <c r="JE597" s="26"/>
      <c r="JY597" s="26"/>
      <c r="KS597" s="26"/>
      <c r="LM597" s="26"/>
      <c r="MG597" s="26"/>
    </row>
    <row r="598" spans="5:345">
      <c r="E598" s="26"/>
      <c r="Y598" s="26"/>
      <c r="AS598" s="26"/>
      <c r="BM598" s="26"/>
      <c r="CG598" s="26"/>
      <c r="DA598" s="26"/>
      <c r="DU598" s="26"/>
      <c r="EO598" s="26"/>
      <c r="FI598" s="26"/>
      <c r="GC598" s="26"/>
      <c r="GW598" s="26"/>
      <c r="HQ598" s="26"/>
      <c r="IK598" s="26"/>
      <c r="JE598" s="26"/>
      <c r="JY598" s="26"/>
      <c r="KS598" s="26"/>
      <c r="LM598" s="26"/>
      <c r="MG598" s="26"/>
    </row>
    <row r="599" spans="5:345">
      <c r="E599" s="26"/>
      <c r="Y599" s="26"/>
      <c r="AS599" s="26"/>
      <c r="BM599" s="26"/>
      <c r="CG599" s="26"/>
      <c r="DA599" s="26"/>
      <c r="DU599" s="26"/>
      <c r="EO599" s="26"/>
      <c r="FI599" s="26"/>
      <c r="GC599" s="26"/>
      <c r="GW599" s="26"/>
      <c r="HQ599" s="26"/>
      <c r="IK599" s="26"/>
      <c r="JE599" s="26"/>
      <c r="JY599" s="26"/>
      <c r="KS599" s="26"/>
      <c r="LM599" s="26"/>
      <c r="MG599" s="26"/>
    </row>
    <row r="600" spans="5:345">
      <c r="E600" s="26"/>
      <c r="Y600" s="26"/>
      <c r="AS600" s="26"/>
      <c r="BM600" s="26"/>
      <c r="CG600" s="26"/>
      <c r="DA600" s="26"/>
      <c r="DU600" s="26"/>
      <c r="EO600" s="26"/>
      <c r="FI600" s="26"/>
      <c r="GC600" s="26"/>
      <c r="GW600" s="26"/>
      <c r="HQ600" s="26"/>
      <c r="IK600" s="26"/>
      <c r="JE600" s="26"/>
      <c r="JY600" s="26"/>
      <c r="KS600" s="26"/>
      <c r="LM600" s="26"/>
      <c r="MG600" s="26"/>
    </row>
    <row r="601" spans="5:345">
      <c r="E601" s="26"/>
      <c r="Y601" s="26"/>
      <c r="AS601" s="26"/>
      <c r="BM601" s="26"/>
      <c r="CG601" s="26"/>
      <c r="DA601" s="26"/>
      <c r="DU601" s="26"/>
      <c r="EO601" s="26"/>
      <c r="FI601" s="26"/>
      <c r="GC601" s="26"/>
      <c r="GW601" s="26"/>
      <c r="HQ601" s="26"/>
      <c r="IK601" s="26"/>
      <c r="JE601" s="26"/>
      <c r="JY601" s="26"/>
      <c r="KS601" s="26"/>
      <c r="LM601" s="26"/>
      <c r="MG601" s="26"/>
    </row>
    <row r="602" spans="5:345">
      <c r="E602" s="26"/>
      <c r="Y602" s="26"/>
      <c r="AS602" s="26"/>
      <c r="BM602" s="26"/>
      <c r="CG602" s="26"/>
      <c r="DA602" s="26"/>
      <c r="DU602" s="26"/>
      <c r="EO602" s="26"/>
      <c r="FI602" s="26"/>
      <c r="GC602" s="26"/>
      <c r="GW602" s="26"/>
      <c r="HQ602" s="26"/>
      <c r="IK602" s="26"/>
      <c r="JE602" s="26"/>
      <c r="JY602" s="26"/>
      <c r="KS602" s="26"/>
      <c r="LM602" s="26"/>
      <c r="MG602" s="26"/>
    </row>
    <row r="603" spans="5:345">
      <c r="E603" s="26"/>
      <c r="Y603" s="26"/>
      <c r="AS603" s="26"/>
      <c r="BM603" s="26"/>
      <c r="CG603" s="26"/>
      <c r="DA603" s="26"/>
      <c r="DU603" s="26"/>
      <c r="EO603" s="26"/>
      <c r="FI603" s="26"/>
      <c r="GC603" s="26"/>
      <c r="GW603" s="26"/>
      <c r="HQ603" s="26"/>
      <c r="IK603" s="26"/>
      <c r="JE603" s="26"/>
      <c r="JY603" s="26"/>
      <c r="KS603" s="26"/>
      <c r="LM603" s="26"/>
      <c r="MG603" s="26"/>
    </row>
    <row r="604" spans="5:345">
      <c r="E604" s="26"/>
      <c r="Y604" s="26"/>
      <c r="AS604" s="26"/>
      <c r="BM604" s="26"/>
      <c r="CG604" s="26"/>
      <c r="DA604" s="26"/>
      <c r="DU604" s="26"/>
      <c r="EO604" s="26"/>
      <c r="FI604" s="26"/>
      <c r="GC604" s="26"/>
      <c r="GW604" s="26"/>
      <c r="HQ604" s="26"/>
      <c r="IK604" s="26"/>
      <c r="JE604" s="26"/>
      <c r="JY604" s="26"/>
      <c r="KS604" s="26"/>
      <c r="LM604" s="26"/>
      <c r="MG604" s="26"/>
    </row>
    <row r="605" spans="5:345">
      <c r="E605" s="26"/>
      <c r="Y605" s="26"/>
      <c r="AS605" s="26"/>
      <c r="BM605" s="26"/>
      <c r="CG605" s="26"/>
      <c r="DA605" s="26"/>
      <c r="DU605" s="26"/>
      <c r="EO605" s="26"/>
      <c r="FI605" s="26"/>
      <c r="GC605" s="26"/>
      <c r="GW605" s="26"/>
      <c r="HQ605" s="26"/>
      <c r="IK605" s="26"/>
      <c r="JE605" s="26"/>
      <c r="JY605" s="26"/>
      <c r="KS605" s="26"/>
      <c r="LM605" s="26"/>
      <c r="MG605" s="26"/>
    </row>
    <row r="606" spans="5:345">
      <c r="E606" s="26"/>
      <c r="Y606" s="26"/>
      <c r="AS606" s="26"/>
      <c r="BM606" s="26"/>
      <c r="CG606" s="26"/>
      <c r="DA606" s="26"/>
      <c r="DU606" s="26"/>
      <c r="EO606" s="26"/>
      <c r="FI606" s="26"/>
      <c r="GC606" s="26"/>
      <c r="GW606" s="26"/>
      <c r="HQ606" s="26"/>
      <c r="IK606" s="26"/>
      <c r="JE606" s="26"/>
      <c r="JY606" s="26"/>
      <c r="KS606" s="26"/>
      <c r="LM606" s="26"/>
      <c r="MG606" s="26"/>
    </row>
    <row r="607" spans="5:345">
      <c r="E607" s="26"/>
      <c r="Y607" s="26"/>
      <c r="AS607" s="26"/>
      <c r="BM607" s="26"/>
      <c r="CG607" s="26"/>
      <c r="DA607" s="26"/>
      <c r="DU607" s="26"/>
      <c r="EO607" s="26"/>
      <c r="FI607" s="26"/>
      <c r="GC607" s="26"/>
      <c r="GW607" s="26"/>
      <c r="HQ607" s="26"/>
      <c r="IK607" s="26"/>
      <c r="JE607" s="26"/>
      <c r="JY607" s="26"/>
      <c r="KS607" s="26"/>
      <c r="LM607" s="26"/>
      <c r="MG607" s="26"/>
    </row>
    <row r="608" spans="5:345">
      <c r="E608" s="26"/>
      <c r="Y608" s="26"/>
      <c r="AS608" s="26"/>
      <c r="BM608" s="26"/>
      <c r="CG608" s="26"/>
      <c r="DA608" s="26"/>
      <c r="DU608" s="26"/>
      <c r="EO608" s="26"/>
      <c r="FI608" s="26"/>
      <c r="GC608" s="26"/>
      <c r="GW608" s="26"/>
      <c r="HQ608" s="26"/>
      <c r="IK608" s="26"/>
      <c r="JE608" s="26"/>
      <c r="JY608" s="26"/>
      <c r="KS608" s="26"/>
      <c r="LM608" s="26"/>
      <c r="MG608" s="26"/>
    </row>
    <row r="609" spans="5:345">
      <c r="E609" s="26"/>
      <c r="Y609" s="26"/>
      <c r="AS609" s="26"/>
      <c r="BM609" s="26"/>
      <c r="CG609" s="26"/>
      <c r="DA609" s="26"/>
      <c r="DU609" s="26"/>
      <c r="EO609" s="26"/>
      <c r="FI609" s="26"/>
      <c r="GC609" s="26"/>
      <c r="GW609" s="26"/>
      <c r="HQ609" s="26"/>
      <c r="IK609" s="26"/>
      <c r="JE609" s="26"/>
      <c r="JY609" s="26"/>
      <c r="KS609" s="26"/>
      <c r="LM609" s="26"/>
      <c r="MG609" s="26"/>
    </row>
    <row r="610" spans="5:345">
      <c r="E610" s="26"/>
      <c r="Y610" s="26"/>
      <c r="AS610" s="26"/>
      <c r="BM610" s="26"/>
      <c r="CG610" s="26"/>
      <c r="DA610" s="26"/>
      <c r="DU610" s="26"/>
      <c r="EO610" s="26"/>
      <c r="FI610" s="26"/>
      <c r="GC610" s="26"/>
      <c r="GW610" s="26"/>
      <c r="HQ610" s="26"/>
      <c r="IK610" s="26"/>
      <c r="JE610" s="26"/>
      <c r="JY610" s="26"/>
      <c r="KS610" s="26"/>
      <c r="LM610" s="26"/>
      <c r="MG610" s="26"/>
    </row>
    <row r="611" spans="5:345">
      <c r="E611" s="26"/>
      <c r="Y611" s="26"/>
      <c r="AS611" s="26"/>
      <c r="BM611" s="26"/>
      <c r="CG611" s="26"/>
      <c r="DA611" s="26"/>
      <c r="DU611" s="26"/>
      <c r="EO611" s="26"/>
      <c r="FI611" s="26"/>
      <c r="GC611" s="26"/>
      <c r="GW611" s="26"/>
      <c r="HQ611" s="26"/>
      <c r="IK611" s="26"/>
      <c r="JE611" s="26"/>
      <c r="JY611" s="26"/>
      <c r="KS611" s="26"/>
      <c r="LM611" s="26"/>
      <c r="MG611" s="26"/>
    </row>
    <row r="612" spans="5:345">
      <c r="E612" s="26"/>
      <c r="Y612" s="26"/>
      <c r="AS612" s="26"/>
      <c r="BM612" s="26"/>
      <c r="CG612" s="26"/>
      <c r="DA612" s="26"/>
      <c r="DU612" s="26"/>
      <c r="EO612" s="26"/>
      <c r="FI612" s="26"/>
      <c r="GC612" s="26"/>
      <c r="GW612" s="26"/>
      <c r="HQ612" s="26"/>
      <c r="IK612" s="26"/>
      <c r="JE612" s="26"/>
      <c r="JY612" s="26"/>
      <c r="KS612" s="26"/>
      <c r="LM612" s="26"/>
      <c r="MG612" s="26"/>
    </row>
    <row r="613" spans="5:345">
      <c r="E613" s="26"/>
      <c r="Y613" s="26"/>
      <c r="AS613" s="26"/>
      <c r="BM613" s="26"/>
      <c r="CG613" s="26"/>
      <c r="DA613" s="26"/>
      <c r="DU613" s="26"/>
      <c r="EO613" s="26"/>
      <c r="FI613" s="26"/>
      <c r="GC613" s="26"/>
      <c r="GW613" s="26"/>
      <c r="HQ613" s="26"/>
      <c r="IK613" s="26"/>
      <c r="JE613" s="26"/>
      <c r="JY613" s="26"/>
      <c r="KS613" s="26"/>
      <c r="LM613" s="26"/>
      <c r="MG613" s="26"/>
    </row>
    <row r="614" spans="5:345">
      <c r="E614" s="26"/>
      <c r="Y614" s="26"/>
      <c r="AS614" s="26"/>
      <c r="BM614" s="26"/>
      <c r="CG614" s="26"/>
      <c r="DA614" s="26"/>
      <c r="DU614" s="26"/>
      <c r="EO614" s="26"/>
      <c r="FI614" s="26"/>
      <c r="GC614" s="26"/>
      <c r="GW614" s="26"/>
      <c r="HQ614" s="26"/>
      <c r="IK614" s="26"/>
      <c r="JE614" s="26"/>
      <c r="JY614" s="26"/>
      <c r="KS614" s="26"/>
      <c r="LM614" s="26"/>
      <c r="MG614" s="26"/>
    </row>
    <row r="615" spans="5:345">
      <c r="E615" s="26"/>
      <c r="Y615" s="26"/>
      <c r="AS615" s="26"/>
      <c r="BM615" s="26"/>
      <c r="CG615" s="26"/>
      <c r="DA615" s="26"/>
      <c r="DU615" s="26"/>
      <c r="EO615" s="26"/>
      <c r="FI615" s="26"/>
      <c r="GC615" s="26"/>
      <c r="GW615" s="26"/>
      <c r="HQ615" s="26"/>
      <c r="IK615" s="26"/>
      <c r="JE615" s="26"/>
      <c r="JY615" s="26"/>
      <c r="KS615" s="26"/>
      <c r="LM615" s="26"/>
      <c r="MG615" s="26"/>
    </row>
    <row r="616" spans="5:345">
      <c r="E616" s="26"/>
      <c r="Y616" s="26"/>
      <c r="AS616" s="26"/>
      <c r="BM616" s="26"/>
      <c r="CG616" s="26"/>
      <c r="DA616" s="26"/>
      <c r="DU616" s="26"/>
      <c r="EO616" s="26"/>
      <c r="FI616" s="26"/>
      <c r="GC616" s="26"/>
      <c r="GW616" s="26"/>
      <c r="HQ616" s="26"/>
      <c r="IK616" s="26"/>
      <c r="JE616" s="26"/>
      <c r="JY616" s="26"/>
      <c r="KS616" s="26"/>
      <c r="LM616" s="26"/>
      <c r="MG616" s="26"/>
    </row>
    <row r="617" spans="5:345">
      <c r="E617" s="26"/>
      <c r="Y617" s="26"/>
      <c r="AS617" s="26"/>
      <c r="BM617" s="26"/>
      <c r="CG617" s="26"/>
      <c r="DA617" s="26"/>
      <c r="DU617" s="26"/>
      <c r="EO617" s="26"/>
      <c r="FI617" s="26"/>
      <c r="GC617" s="26"/>
      <c r="GW617" s="26"/>
      <c r="HQ617" s="26"/>
      <c r="IK617" s="26"/>
      <c r="JE617" s="26"/>
      <c r="JY617" s="26"/>
      <c r="KS617" s="26"/>
      <c r="LM617" s="26"/>
      <c r="MG617" s="26"/>
    </row>
    <row r="618" spans="5:345">
      <c r="E618" s="26"/>
      <c r="Y618" s="26"/>
      <c r="AS618" s="26"/>
      <c r="BM618" s="26"/>
      <c r="CG618" s="26"/>
      <c r="DA618" s="26"/>
      <c r="DU618" s="26"/>
      <c r="EO618" s="26"/>
      <c r="FI618" s="26"/>
      <c r="GC618" s="26"/>
      <c r="GW618" s="26"/>
      <c r="HQ618" s="26"/>
      <c r="IK618" s="26"/>
      <c r="JE618" s="26"/>
      <c r="JY618" s="26"/>
      <c r="KS618" s="26"/>
      <c r="LM618" s="26"/>
      <c r="MG618" s="26"/>
    </row>
    <row r="619" spans="5:345">
      <c r="E619" s="26"/>
      <c r="Y619" s="26"/>
      <c r="AS619" s="26"/>
      <c r="BM619" s="26"/>
      <c r="CG619" s="26"/>
      <c r="DA619" s="26"/>
      <c r="DU619" s="26"/>
      <c r="EO619" s="26"/>
      <c r="FI619" s="26"/>
      <c r="GC619" s="26"/>
      <c r="GW619" s="26"/>
      <c r="HQ619" s="26"/>
      <c r="IK619" s="26"/>
      <c r="JE619" s="26"/>
      <c r="JY619" s="26"/>
      <c r="KS619" s="26"/>
      <c r="LM619" s="26"/>
      <c r="MG619" s="26"/>
    </row>
    <row r="620" spans="5:345">
      <c r="E620" s="26"/>
      <c r="Y620" s="26"/>
      <c r="AS620" s="26"/>
      <c r="BM620" s="26"/>
      <c r="CG620" s="26"/>
      <c r="DA620" s="26"/>
      <c r="DU620" s="26"/>
      <c r="EO620" s="26"/>
      <c r="FI620" s="26"/>
      <c r="GC620" s="26"/>
      <c r="GW620" s="26"/>
      <c r="HQ620" s="26"/>
      <c r="IK620" s="26"/>
      <c r="JE620" s="26"/>
      <c r="JY620" s="26"/>
      <c r="KS620" s="26"/>
      <c r="LM620" s="26"/>
      <c r="MG620" s="26"/>
    </row>
    <row r="621" spans="5:345">
      <c r="E621" s="26"/>
      <c r="Y621" s="26"/>
      <c r="AS621" s="26"/>
      <c r="BM621" s="26"/>
      <c r="CG621" s="26"/>
      <c r="DA621" s="26"/>
      <c r="DU621" s="26"/>
      <c r="EO621" s="26"/>
      <c r="FI621" s="26"/>
      <c r="GC621" s="26"/>
      <c r="GW621" s="26"/>
      <c r="HQ621" s="26"/>
      <c r="IK621" s="26"/>
      <c r="JE621" s="26"/>
      <c r="JY621" s="26"/>
      <c r="KS621" s="26"/>
      <c r="LM621" s="26"/>
      <c r="MG621" s="26"/>
    </row>
    <row r="622" spans="5:345">
      <c r="E622" s="26"/>
      <c r="Y622" s="26"/>
      <c r="AS622" s="26"/>
      <c r="BM622" s="26"/>
      <c r="CG622" s="26"/>
      <c r="DA622" s="26"/>
      <c r="DU622" s="26"/>
      <c r="EO622" s="26"/>
      <c r="FI622" s="26"/>
      <c r="GC622" s="26"/>
      <c r="GW622" s="26"/>
      <c r="HQ622" s="26"/>
      <c r="IK622" s="26"/>
      <c r="JE622" s="26"/>
      <c r="JY622" s="26"/>
      <c r="KS622" s="26"/>
      <c r="LM622" s="26"/>
      <c r="MG622" s="26"/>
    </row>
    <row r="623" spans="5:345">
      <c r="E623" s="26"/>
      <c r="Y623" s="26"/>
      <c r="AS623" s="26"/>
      <c r="BM623" s="26"/>
      <c r="CG623" s="26"/>
      <c r="DA623" s="26"/>
      <c r="DU623" s="26"/>
      <c r="EO623" s="26"/>
      <c r="FI623" s="26"/>
      <c r="GC623" s="26"/>
      <c r="GW623" s="26"/>
      <c r="HQ623" s="26"/>
      <c r="IK623" s="26"/>
      <c r="JE623" s="26"/>
      <c r="JY623" s="26"/>
      <c r="KS623" s="26"/>
      <c r="LM623" s="26"/>
      <c r="MG623" s="26"/>
    </row>
    <row r="624" spans="5:345">
      <c r="E624" s="26"/>
      <c r="Y624" s="26"/>
      <c r="AS624" s="26"/>
      <c r="BM624" s="26"/>
      <c r="CG624" s="26"/>
      <c r="DA624" s="26"/>
      <c r="DU624" s="26"/>
      <c r="EO624" s="26"/>
      <c r="FI624" s="26"/>
      <c r="GC624" s="26"/>
      <c r="GW624" s="26"/>
      <c r="HQ624" s="26"/>
      <c r="IK624" s="26"/>
      <c r="JE624" s="26"/>
      <c r="JY624" s="26"/>
      <c r="KS624" s="26"/>
      <c r="LM624" s="26"/>
      <c r="MG624" s="26"/>
    </row>
    <row r="625" spans="5:345">
      <c r="E625" s="26"/>
      <c r="Y625" s="26"/>
      <c r="AS625" s="26"/>
      <c r="BM625" s="26"/>
      <c r="CG625" s="26"/>
      <c r="DA625" s="26"/>
      <c r="DU625" s="26"/>
      <c r="EO625" s="26"/>
      <c r="FI625" s="26"/>
      <c r="GC625" s="26"/>
      <c r="GW625" s="26"/>
      <c r="HQ625" s="26"/>
      <c r="IK625" s="26"/>
      <c r="JE625" s="26"/>
      <c r="JY625" s="26"/>
      <c r="KS625" s="26"/>
      <c r="LM625" s="26"/>
      <c r="MG625" s="26"/>
    </row>
    <row r="626" spans="5:345">
      <c r="E626" s="26"/>
      <c r="Y626" s="26"/>
      <c r="AS626" s="26"/>
      <c r="BM626" s="26"/>
      <c r="CG626" s="26"/>
      <c r="DA626" s="26"/>
      <c r="DU626" s="26"/>
      <c r="EO626" s="26"/>
      <c r="FI626" s="26"/>
      <c r="GC626" s="26"/>
      <c r="GW626" s="26"/>
      <c r="HQ626" s="26"/>
      <c r="IK626" s="26"/>
      <c r="JE626" s="26"/>
      <c r="JY626" s="26"/>
      <c r="KS626" s="26"/>
      <c r="LM626" s="26"/>
      <c r="MG626" s="26"/>
    </row>
    <row r="627" spans="5:345">
      <c r="E627" s="26"/>
      <c r="Y627" s="26"/>
      <c r="AS627" s="26"/>
      <c r="BM627" s="26"/>
      <c r="CG627" s="26"/>
      <c r="DA627" s="26"/>
      <c r="DU627" s="26"/>
      <c r="EO627" s="26"/>
      <c r="FI627" s="26"/>
      <c r="GC627" s="26"/>
      <c r="GW627" s="26"/>
      <c r="HQ627" s="26"/>
      <c r="IK627" s="26"/>
      <c r="JE627" s="26"/>
      <c r="JY627" s="26"/>
      <c r="KS627" s="26"/>
      <c r="LM627" s="26"/>
      <c r="MG627" s="26"/>
    </row>
    <row r="628" spans="5:345">
      <c r="E628" s="26"/>
      <c r="Y628" s="26"/>
      <c r="AS628" s="26"/>
      <c r="BM628" s="26"/>
      <c r="CG628" s="26"/>
      <c r="DA628" s="26"/>
      <c r="DU628" s="26"/>
      <c r="EO628" s="26"/>
      <c r="FI628" s="26"/>
      <c r="GC628" s="26"/>
      <c r="GW628" s="26"/>
      <c r="HQ628" s="26"/>
      <c r="IK628" s="26"/>
      <c r="JE628" s="26"/>
      <c r="JY628" s="26"/>
      <c r="KS628" s="26"/>
      <c r="LM628" s="26"/>
      <c r="MG628" s="26"/>
    </row>
    <row r="629" spans="5:345">
      <c r="E629" s="26"/>
      <c r="Y629" s="26"/>
      <c r="AS629" s="26"/>
      <c r="BM629" s="26"/>
      <c r="CG629" s="26"/>
      <c r="DA629" s="26"/>
      <c r="DU629" s="26"/>
      <c r="EO629" s="26"/>
      <c r="FI629" s="26"/>
      <c r="GC629" s="26"/>
      <c r="GW629" s="26"/>
      <c r="HQ629" s="26"/>
      <c r="IK629" s="26"/>
      <c r="JE629" s="26"/>
      <c r="JY629" s="26"/>
      <c r="KS629" s="26"/>
      <c r="LM629" s="26"/>
      <c r="MG629" s="26"/>
    </row>
    <row r="630" spans="5:345">
      <c r="E630" s="26"/>
      <c r="Y630" s="26"/>
      <c r="AS630" s="26"/>
      <c r="BM630" s="26"/>
      <c r="CG630" s="26"/>
      <c r="DA630" s="26"/>
      <c r="DU630" s="26"/>
      <c r="EO630" s="26"/>
      <c r="FI630" s="26"/>
      <c r="GC630" s="26"/>
      <c r="GW630" s="26"/>
      <c r="HQ630" s="26"/>
      <c r="IK630" s="26"/>
      <c r="JE630" s="26"/>
      <c r="JY630" s="26"/>
      <c r="KS630" s="26"/>
      <c r="LM630" s="26"/>
      <c r="MG630" s="26"/>
    </row>
    <row r="631" spans="5:345">
      <c r="E631" s="26"/>
      <c r="Y631" s="26"/>
      <c r="AS631" s="26"/>
      <c r="BM631" s="26"/>
      <c r="CG631" s="26"/>
      <c r="DA631" s="26"/>
      <c r="DU631" s="26"/>
      <c r="EO631" s="26"/>
      <c r="FI631" s="26"/>
      <c r="GC631" s="26"/>
      <c r="GW631" s="26"/>
      <c r="HQ631" s="26"/>
      <c r="IK631" s="26"/>
      <c r="JE631" s="26"/>
      <c r="JY631" s="26"/>
      <c r="KS631" s="26"/>
      <c r="LM631" s="26"/>
      <c r="MG631" s="26"/>
    </row>
    <row r="632" spans="5:345">
      <c r="E632" s="26"/>
      <c r="Y632" s="26"/>
      <c r="AS632" s="26"/>
      <c r="BM632" s="26"/>
      <c r="CG632" s="26"/>
      <c r="DA632" s="26"/>
      <c r="DU632" s="26"/>
      <c r="EO632" s="26"/>
      <c r="FI632" s="26"/>
      <c r="GC632" s="26"/>
      <c r="GW632" s="26"/>
      <c r="HQ632" s="26"/>
      <c r="IK632" s="26"/>
      <c r="JE632" s="26"/>
      <c r="JY632" s="26"/>
      <c r="KS632" s="26"/>
      <c r="LM632" s="26"/>
      <c r="MG632" s="26"/>
    </row>
    <row r="633" spans="5:345">
      <c r="E633" s="26"/>
      <c r="Y633" s="26"/>
      <c r="AS633" s="26"/>
      <c r="BM633" s="26"/>
      <c r="CG633" s="26"/>
      <c r="DA633" s="26"/>
      <c r="DU633" s="26"/>
      <c r="EO633" s="26"/>
      <c r="FI633" s="26"/>
      <c r="GC633" s="26"/>
      <c r="GW633" s="26"/>
      <c r="HQ633" s="26"/>
      <c r="IK633" s="26"/>
      <c r="JE633" s="26"/>
      <c r="JY633" s="26"/>
      <c r="KS633" s="26"/>
      <c r="LM633" s="26"/>
      <c r="MG633" s="26"/>
    </row>
    <row r="634" spans="5:345">
      <c r="E634" s="26"/>
      <c r="Y634" s="26"/>
      <c r="AS634" s="26"/>
      <c r="BM634" s="26"/>
      <c r="CG634" s="26"/>
      <c r="DA634" s="26"/>
      <c r="DU634" s="26"/>
      <c r="EO634" s="26"/>
      <c r="FI634" s="26"/>
      <c r="GC634" s="26"/>
      <c r="GW634" s="26"/>
      <c r="HQ634" s="26"/>
      <c r="IK634" s="26"/>
      <c r="JE634" s="26"/>
      <c r="JY634" s="26"/>
      <c r="KS634" s="26"/>
      <c r="LM634" s="26"/>
      <c r="MG634" s="26"/>
    </row>
    <row r="635" spans="5:345">
      <c r="E635" s="26"/>
      <c r="Y635" s="26"/>
      <c r="AS635" s="26"/>
      <c r="BM635" s="26"/>
      <c r="CG635" s="26"/>
      <c r="DA635" s="26"/>
      <c r="DU635" s="26"/>
      <c r="EO635" s="26"/>
      <c r="FI635" s="26"/>
      <c r="GC635" s="26"/>
      <c r="GW635" s="26"/>
      <c r="HQ635" s="26"/>
      <c r="IK635" s="26"/>
      <c r="JE635" s="26"/>
      <c r="JY635" s="26"/>
      <c r="KS635" s="26"/>
      <c r="LM635" s="26"/>
      <c r="MG635" s="26"/>
    </row>
    <row r="636" spans="5:345">
      <c r="E636" s="26"/>
      <c r="Y636" s="26"/>
      <c r="AS636" s="26"/>
      <c r="BM636" s="26"/>
      <c r="CG636" s="26"/>
      <c r="DA636" s="26"/>
      <c r="DU636" s="26"/>
      <c r="EO636" s="26"/>
      <c r="FI636" s="26"/>
      <c r="GC636" s="26"/>
      <c r="GW636" s="26"/>
      <c r="HQ636" s="26"/>
      <c r="IK636" s="26"/>
      <c r="JE636" s="26"/>
      <c r="JY636" s="26"/>
      <c r="KS636" s="26"/>
      <c r="LM636" s="26"/>
      <c r="MG636" s="26"/>
    </row>
    <row r="637" spans="5:345">
      <c r="E637" s="26"/>
      <c r="Y637" s="26"/>
      <c r="AS637" s="26"/>
      <c r="BM637" s="26"/>
      <c r="CG637" s="26"/>
      <c r="DA637" s="26"/>
      <c r="DU637" s="26"/>
      <c r="EO637" s="26"/>
      <c r="FI637" s="26"/>
      <c r="GC637" s="26"/>
      <c r="GW637" s="26"/>
      <c r="HQ637" s="26"/>
      <c r="IK637" s="26"/>
      <c r="JE637" s="26"/>
      <c r="JY637" s="26"/>
      <c r="KS637" s="26"/>
      <c r="LM637" s="26"/>
      <c r="MG637" s="26"/>
    </row>
    <row r="638" spans="5:345">
      <c r="E638" s="26"/>
      <c r="Y638" s="26"/>
      <c r="AS638" s="26"/>
      <c r="BM638" s="26"/>
      <c r="CG638" s="26"/>
      <c r="DA638" s="26"/>
      <c r="DU638" s="26"/>
      <c r="EO638" s="26"/>
      <c r="FI638" s="26"/>
      <c r="GC638" s="26"/>
      <c r="GW638" s="26"/>
      <c r="HQ638" s="26"/>
      <c r="IK638" s="26"/>
      <c r="JE638" s="26"/>
      <c r="JY638" s="26"/>
      <c r="KS638" s="26"/>
      <c r="LM638" s="26"/>
      <c r="MG638" s="26"/>
    </row>
    <row r="639" spans="5:345">
      <c r="E639" s="26"/>
      <c r="Y639" s="26"/>
      <c r="AS639" s="26"/>
      <c r="BM639" s="26"/>
      <c r="CG639" s="26"/>
      <c r="DA639" s="26"/>
      <c r="DU639" s="26"/>
      <c r="EO639" s="26"/>
      <c r="FI639" s="26"/>
      <c r="GC639" s="26"/>
      <c r="GW639" s="26"/>
      <c r="HQ639" s="26"/>
      <c r="IK639" s="26"/>
      <c r="JE639" s="26"/>
      <c r="JY639" s="26"/>
      <c r="KS639" s="26"/>
      <c r="LM639" s="26"/>
      <c r="MG639" s="26"/>
    </row>
    <row r="640" spans="5:345">
      <c r="E640" s="26"/>
      <c r="Y640" s="26"/>
      <c r="AS640" s="26"/>
      <c r="BM640" s="26"/>
      <c r="CG640" s="26"/>
      <c r="DA640" s="26"/>
      <c r="DU640" s="26"/>
      <c r="EO640" s="26"/>
      <c r="FI640" s="26"/>
      <c r="GC640" s="26"/>
      <c r="GW640" s="26"/>
      <c r="HQ640" s="26"/>
      <c r="IK640" s="26"/>
      <c r="JE640" s="26"/>
      <c r="JY640" s="26"/>
      <c r="KS640" s="26"/>
      <c r="LM640" s="26"/>
      <c r="MG640" s="26"/>
    </row>
    <row r="641" spans="5:345">
      <c r="E641" s="26"/>
      <c r="Y641" s="26"/>
      <c r="AS641" s="26"/>
      <c r="BM641" s="26"/>
      <c r="CG641" s="26"/>
      <c r="DA641" s="26"/>
      <c r="DU641" s="26"/>
      <c r="EO641" s="26"/>
      <c r="FI641" s="26"/>
      <c r="GC641" s="26"/>
      <c r="GW641" s="26"/>
      <c r="HQ641" s="26"/>
      <c r="IK641" s="26"/>
      <c r="JE641" s="26"/>
      <c r="JY641" s="26"/>
      <c r="KS641" s="26"/>
      <c r="LM641" s="26"/>
      <c r="MG641" s="26"/>
    </row>
    <row r="642" spans="5:345">
      <c r="E642" s="26"/>
      <c r="Y642" s="26"/>
      <c r="AS642" s="26"/>
      <c r="BM642" s="26"/>
      <c r="CG642" s="26"/>
      <c r="DA642" s="26"/>
      <c r="DU642" s="26"/>
      <c r="EO642" s="26"/>
      <c r="FI642" s="26"/>
      <c r="GC642" s="26"/>
      <c r="GW642" s="26"/>
      <c r="HQ642" s="26"/>
      <c r="IK642" s="26"/>
      <c r="JE642" s="26"/>
      <c r="JY642" s="26"/>
      <c r="KS642" s="26"/>
      <c r="LM642" s="26"/>
      <c r="MG642" s="26"/>
    </row>
    <row r="643" spans="5:345">
      <c r="E643" s="26"/>
      <c r="Y643" s="26"/>
      <c r="AS643" s="26"/>
      <c r="BM643" s="26"/>
      <c r="CG643" s="26"/>
      <c r="DA643" s="26"/>
      <c r="DU643" s="26"/>
      <c r="EO643" s="26"/>
      <c r="FI643" s="26"/>
      <c r="GC643" s="26"/>
      <c r="GW643" s="26"/>
      <c r="HQ643" s="26"/>
      <c r="IK643" s="26"/>
      <c r="JE643" s="26"/>
      <c r="JY643" s="26"/>
      <c r="KS643" s="26"/>
      <c r="LM643" s="26"/>
      <c r="MG643" s="26"/>
    </row>
    <row r="644" spans="5:345">
      <c r="E644" s="26"/>
      <c r="Y644" s="26"/>
      <c r="AS644" s="26"/>
      <c r="BM644" s="26"/>
      <c r="CG644" s="26"/>
      <c r="DA644" s="26"/>
      <c r="DU644" s="26"/>
      <c r="EO644" s="26"/>
      <c r="FI644" s="26"/>
      <c r="GC644" s="26"/>
      <c r="GW644" s="26"/>
      <c r="HQ644" s="26"/>
      <c r="IK644" s="26"/>
      <c r="JE644" s="26"/>
      <c r="JY644" s="26"/>
      <c r="KS644" s="26"/>
      <c r="LM644" s="26"/>
      <c r="MG644" s="26"/>
    </row>
    <row r="645" spans="5:345">
      <c r="E645" s="26"/>
      <c r="Y645" s="26"/>
      <c r="AS645" s="26"/>
      <c r="BM645" s="26"/>
      <c r="CG645" s="26"/>
      <c r="DA645" s="26"/>
      <c r="DU645" s="26"/>
      <c r="EO645" s="26"/>
      <c r="FI645" s="26"/>
      <c r="GC645" s="26"/>
      <c r="GW645" s="26"/>
      <c r="HQ645" s="26"/>
      <c r="IK645" s="26"/>
      <c r="JE645" s="26"/>
      <c r="JY645" s="26"/>
      <c r="KS645" s="26"/>
      <c r="LM645" s="26"/>
      <c r="MG645" s="26"/>
    </row>
    <row r="646" spans="5:345">
      <c r="E646" s="26"/>
      <c r="Y646" s="26"/>
      <c r="AS646" s="26"/>
      <c r="BM646" s="26"/>
      <c r="CG646" s="26"/>
      <c r="DA646" s="26"/>
      <c r="DU646" s="26"/>
      <c r="EO646" s="26"/>
      <c r="FI646" s="26"/>
      <c r="GC646" s="26"/>
      <c r="GW646" s="26"/>
      <c r="HQ646" s="26"/>
      <c r="IK646" s="26"/>
      <c r="JE646" s="26"/>
      <c r="JY646" s="26"/>
      <c r="KS646" s="26"/>
      <c r="LM646" s="26"/>
      <c r="MG646" s="26"/>
    </row>
    <row r="647" spans="5:345">
      <c r="E647" s="26"/>
      <c r="Y647" s="26"/>
      <c r="AS647" s="26"/>
      <c r="BM647" s="26"/>
      <c r="CG647" s="26"/>
      <c r="DA647" s="26"/>
      <c r="DU647" s="26"/>
      <c r="EO647" s="26"/>
      <c r="FI647" s="26"/>
      <c r="GC647" s="26"/>
      <c r="GW647" s="26"/>
      <c r="HQ647" s="26"/>
      <c r="IK647" s="26"/>
      <c r="JE647" s="26"/>
      <c r="JY647" s="26"/>
      <c r="KS647" s="26"/>
      <c r="LM647" s="26"/>
      <c r="MG647" s="26"/>
    </row>
    <row r="648" spans="5:345">
      <c r="E648" s="26"/>
      <c r="Y648" s="26"/>
      <c r="AS648" s="26"/>
      <c r="BM648" s="26"/>
      <c r="CG648" s="26"/>
      <c r="DA648" s="26"/>
      <c r="DU648" s="26"/>
      <c r="EO648" s="26"/>
      <c r="FI648" s="26"/>
      <c r="GC648" s="26"/>
      <c r="GW648" s="26"/>
      <c r="HQ648" s="26"/>
      <c r="IK648" s="26"/>
      <c r="JE648" s="26"/>
      <c r="JY648" s="26"/>
      <c r="KS648" s="26"/>
      <c r="LM648" s="26"/>
      <c r="MG648" s="26"/>
    </row>
    <row r="649" spans="5:345">
      <c r="E649" s="26"/>
      <c r="Y649" s="26"/>
      <c r="AS649" s="26"/>
      <c r="BM649" s="26"/>
      <c r="CG649" s="26"/>
      <c r="DA649" s="26"/>
      <c r="DU649" s="26"/>
      <c r="EO649" s="26"/>
      <c r="FI649" s="26"/>
      <c r="GC649" s="26"/>
      <c r="GW649" s="26"/>
      <c r="HQ649" s="26"/>
      <c r="IK649" s="26"/>
      <c r="JE649" s="26"/>
      <c r="JY649" s="26"/>
      <c r="KS649" s="26"/>
      <c r="LM649" s="26"/>
      <c r="MG649" s="26"/>
    </row>
    <row r="650" spans="5:345">
      <c r="E650" s="26"/>
      <c r="Y650" s="26"/>
      <c r="AS650" s="26"/>
      <c r="BM650" s="26"/>
      <c r="CG650" s="26"/>
      <c r="DA650" s="26"/>
      <c r="DU650" s="26"/>
      <c r="EO650" s="26"/>
      <c r="FI650" s="26"/>
      <c r="GC650" s="26"/>
      <c r="GW650" s="26"/>
      <c r="HQ650" s="26"/>
      <c r="IK650" s="26"/>
      <c r="JE650" s="26"/>
      <c r="JY650" s="26"/>
      <c r="KS650" s="26"/>
      <c r="LM650" s="26"/>
      <c r="MG650" s="26"/>
    </row>
    <row r="651" spans="5:345">
      <c r="E651" s="26"/>
      <c r="Y651" s="26"/>
      <c r="AS651" s="26"/>
      <c r="BM651" s="26"/>
      <c r="CG651" s="26"/>
      <c r="DA651" s="26"/>
      <c r="DU651" s="26"/>
      <c r="EO651" s="26"/>
      <c r="FI651" s="26"/>
      <c r="GC651" s="26"/>
      <c r="GW651" s="26"/>
      <c r="HQ651" s="26"/>
      <c r="IK651" s="26"/>
      <c r="JE651" s="26"/>
      <c r="JY651" s="26"/>
      <c r="KS651" s="26"/>
      <c r="LM651" s="26"/>
      <c r="MG651" s="26"/>
    </row>
    <row r="652" spans="5:345">
      <c r="E652" s="26"/>
      <c r="Y652" s="26"/>
      <c r="AS652" s="26"/>
      <c r="BM652" s="26"/>
      <c r="CG652" s="26"/>
      <c r="DA652" s="26"/>
      <c r="DU652" s="26"/>
      <c r="EO652" s="26"/>
      <c r="FI652" s="26"/>
      <c r="GC652" s="26"/>
      <c r="GW652" s="26"/>
      <c r="HQ652" s="26"/>
      <c r="IK652" s="26"/>
      <c r="JE652" s="26"/>
      <c r="JY652" s="26"/>
      <c r="KS652" s="26"/>
      <c r="LM652" s="26"/>
      <c r="MG652" s="26"/>
    </row>
    <row r="653" spans="5:345">
      <c r="E653" s="26"/>
      <c r="Y653" s="26"/>
      <c r="AS653" s="26"/>
      <c r="BM653" s="26"/>
      <c r="CG653" s="26"/>
      <c r="DA653" s="26"/>
      <c r="DU653" s="26"/>
      <c r="EO653" s="26"/>
      <c r="FI653" s="26"/>
      <c r="GC653" s="26"/>
      <c r="GW653" s="26"/>
      <c r="HQ653" s="26"/>
      <c r="IK653" s="26"/>
      <c r="JE653" s="26"/>
      <c r="JY653" s="26"/>
      <c r="KS653" s="26"/>
      <c r="LM653" s="26"/>
      <c r="MG653" s="26"/>
    </row>
    <row r="654" spans="5:345">
      <c r="E654" s="26"/>
      <c r="Y654" s="26"/>
      <c r="AS654" s="26"/>
      <c r="BM654" s="26"/>
      <c r="CG654" s="26"/>
      <c r="DA654" s="26"/>
      <c r="DU654" s="26"/>
      <c r="EO654" s="26"/>
      <c r="FI654" s="26"/>
      <c r="GC654" s="26"/>
      <c r="GW654" s="26"/>
      <c r="HQ654" s="26"/>
      <c r="IK654" s="26"/>
      <c r="JE654" s="26"/>
      <c r="JY654" s="26"/>
      <c r="KS654" s="26"/>
      <c r="LM654" s="26"/>
      <c r="MG654" s="26"/>
    </row>
    <row r="655" spans="5:345">
      <c r="E655" s="26"/>
      <c r="Y655" s="26"/>
      <c r="AS655" s="26"/>
      <c r="BM655" s="26"/>
      <c r="CG655" s="26"/>
      <c r="DA655" s="26"/>
      <c r="DU655" s="26"/>
      <c r="EO655" s="26"/>
      <c r="FI655" s="26"/>
      <c r="GC655" s="26"/>
      <c r="GW655" s="26"/>
      <c r="HQ655" s="26"/>
      <c r="IK655" s="26"/>
      <c r="JE655" s="26"/>
      <c r="JY655" s="26"/>
      <c r="KS655" s="26"/>
      <c r="LM655" s="26"/>
      <c r="MG655" s="26"/>
    </row>
    <row r="656" spans="5:345">
      <c r="E656" s="26"/>
      <c r="Y656" s="26"/>
      <c r="AS656" s="26"/>
      <c r="BM656" s="26"/>
      <c r="CG656" s="26"/>
      <c r="DA656" s="26"/>
      <c r="DU656" s="26"/>
      <c r="EO656" s="26"/>
      <c r="FI656" s="26"/>
      <c r="GC656" s="26"/>
      <c r="GW656" s="26"/>
      <c r="HQ656" s="26"/>
      <c r="IK656" s="26"/>
      <c r="JE656" s="26"/>
      <c r="JY656" s="26"/>
      <c r="KS656" s="26"/>
      <c r="LM656" s="26"/>
      <c r="MG656" s="26"/>
    </row>
    <row r="657" spans="5:345">
      <c r="E657" s="26"/>
      <c r="Y657" s="26"/>
      <c r="AS657" s="26"/>
      <c r="BM657" s="26"/>
      <c r="CG657" s="26"/>
      <c r="DA657" s="26"/>
      <c r="DU657" s="26"/>
      <c r="EO657" s="26"/>
      <c r="FI657" s="26"/>
      <c r="GC657" s="26"/>
      <c r="GW657" s="26"/>
      <c r="HQ657" s="26"/>
      <c r="IK657" s="26"/>
      <c r="JE657" s="26"/>
      <c r="JY657" s="26"/>
      <c r="KS657" s="26"/>
      <c r="LM657" s="26"/>
      <c r="MG657" s="26"/>
    </row>
    <row r="658" spans="5:345">
      <c r="E658" s="26"/>
      <c r="Y658" s="26"/>
      <c r="AS658" s="26"/>
      <c r="BM658" s="26"/>
      <c r="CG658" s="26"/>
      <c r="DA658" s="26"/>
      <c r="DU658" s="26"/>
      <c r="EO658" s="26"/>
      <c r="FI658" s="26"/>
      <c r="GC658" s="26"/>
      <c r="GW658" s="26"/>
      <c r="HQ658" s="26"/>
      <c r="IK658" s="26"/>
      <c r="JE658" s="26"/>
      <c r="JY658" s="26"/>
      <c r="KS658" s="26"/>
      <c r="LM658" s="26"/>
      <c r="MG658" s="26"/>
    </row>
    <row r="659" spans="5:345">
      <c r="E659" s="26"/>
      <c r="Y659" s="26"/>
      <c r="AS659" s="26"/>
      <c r="BM659" s="26"/>
      <c r="CG659" s="26"/>
      <c r="DA659" s="26"/>
      <c r="DU659" s="26"/>
      <c r="EO659" s="26"/>
      <c r="FI659" s="26"/>
      <c r="GC659" s="26"/>
      <c r="GW659" s="26"/>
      <c r="HQ659" s="26"/>
      <c r="IK659" s="26"/>
      <c r="JE659" s="26"/>
      <c r="JY659" s="26"/>
      <c r="KS659" s="26"/>
      <c r="LM659" s="26"/>
      <c r="MG659" s="26"/>
    </row>
    <row r="660" spans="5:345">
      <c r="E660" s="26"/>
      <c r="Y660" s="26"/>
      <c r="AS660" s="26"/>
      <c r="BM660" s="26"/>
      <c r="CG660" s="26"/>
      <c r="DA660" s="26"/>
      <c r="DU660" s="26"/>
      <c r="EO660" s="26"/>
      <c r="FI660" s="26"/>
      <c r="GC660" s="26"/>
      <c r="GW660" s="26"/>
      <c r="HQ660" s="26"/>
      <c r="IK660" s="26"/>
      <c r="JE660" s="26"/>
      <c r="JY660" s="26"/>
      <c r="KS660" s="26"/>
      <c r="LM660" s="26"/>
      <c r="MG660" s="26"/>
    </row>
    <row r="661" spans="5:345">
      <c r="E661" s="26"/>
      <c r="Y661" s="26"/>
      <c r="AS661" s="26"/>
      <c r="BM661" s="26"/>
      <c r="CG661" s="26"/>
      <c r="DA661" s="26"/>
      <c r="DU661" s="26"/>
      <c r="EO661" s="26"/>
      <c r="FI661" s="26"/>
      <c r="GC661" s="26"/>
      <c r="GW661" s="26"/>
      <c r="HQ661" s="26"/>
      <c r="IK661" s="26"/>
      <c r="JE661" s="26"/>
      <c r="JY661" s="26"/>
      <c r="KS661" s="26"/>
      <c r="LM661" s="26"/>
      <c r="MG661" s="26"/>
    </row>
    <row r="662" spans="5:345">
      <c r="E662" s="26"/>
      <c r="Y662" s="26"/>
      <c r="AS662" s="26"/>
      <c r="BM662" s="26"/>
      <c r="CG662" s="26"/>
      <c r="DA662" s="26"/>
      <c r="DU662" s="26"/>
      <c r="EO662" s="26"/>
      <c r="FI662" s="26"/>
      <c r="GC662" s="26"/>
      <c r="GW662" s="26"/>
      <c r="HQ662" s="26"/>
      <c r="IK662" s="26"/>
      <c r="JE662" s="26"/>
      <c r="JY662" s="26"/>
      <c r="KS662" s="26"/>
      <c r="LM662" s="26"/>
      <c r="MG662" s="26"/>
    </row>
    <row r="663" spans="5:345">
      <c r="E663" s="26"/>
      <c r="Y663" s="26"/>
      <c r="AS663" s="26"/>
      <c r="BM663" s="26"/>
      <c r="CG663" s="26"/>
      <c r="DA663" s="26"/>
      <c r="DU663" s="26"/>
      <c r="EO663" s="26"/>
      <c r="FI663" s="26"/>
      <c r="GC663" s="26"/>
      <c r="GW663" s="26"/>
      <c r="HQ663" s="26"/>
      <c r="IK663" s="26"/>
      <c r="JE663" s="26"/>
      <c r="JY663" s="26"/>
      <c r="KS663" s="26"/>
      <c r="LM663" s="26"/>
      <c r="MG663" s="26"/>
    </row>
    <row r="664" spans="5:345">
      <c r="E664" s="26"/>
      <c r="Y664" s="26"/>
      <c r="AS664" s="26"/>
      <c r="BM664" s="26"/>
      <c r="CG664" s="26"/>
      <c r="DA664" s="26"/>
      <c r="DU664" s="26"/>
      <c r="EO664" s="26"/>
      <c r="FI664" s="26"/>
      <c r="GC664" s="26"/>
      <c r="GW664" s="26"/>
      <c r="HQ664" s="26"/>
      <c r="IK664" s="26"/>
      <c r="JE664" s="26"/>
      <c r="JY664" s="26"/>
      <c r="KS664" s="26"/>
      <c r="LM664" s="26"/>
      <c r="MG664" s="26"/>
    </row>
    <row r="665" spans="5:345">
      <c r="E665" s="26"/>
      <c r="Y665" s="26"/>
      <c r="AS665" s="26"/>
      <c r="BM665" s="26"/>
      <c r="CG665" s="26"/>
      <c r="DA665" s="26"/>
      <c r="DU665" s="26"/>
      <c r="EO665" s="26"/>
      <c r="FI665" s="26"/>
      <c r="GC665" s="26"/>
      <c r="GW665" s="26"/>
      <c r="HQ665" s="26"/>
      <c r="IK665" s="26"/>
      <c r="JE665" s="26"/>
      <c r="JY665" s="26"/>
      <c r="KS665" s="26"/>
      <c r="LM665" s="26"/>
      <c r="MG665" s="26"/>
    </row>
    <row r="666" spans="5:345">
      <c r="E666" s="26"/>
      <c r="Y666" s="26"/>
      <c r="AS666" s="26"/>
      <c r="BM666" s="26"/>
      <c r="CG666" s="26"/>
      <c r="DA666" s="26"/>
      <c r="DU666" s="26"/>
      <c r="EO666" s="26"/>
      <c r="FI666" s="26"/>
      <c r="GC666" s="26"/>
      <c r="GW666" s="26"/>
      <c r="HQ666" s="26"/>
      <c r="IK666" s="26"/>
      <c r="JE666" s="26"/>
      <c r="JY666" s="26"/>
      <c r="KS666" s="26"/>
      <c r="LM666" s="26"/>
      <c r="MG666" s="26"/>
    </row>
    <row r="667" spans="5:345">
      <c r="E667" s="26"/>
      <c r="Y667" s="26"/>
      <c r="AS667" s="26"/>
      <c r="BM667" s="26"/>
      <c r="CG667" s="26"/>
      <c r="DA667" s="26"/>
      <c r="DU667" s="26"/>
      <c r="EO667" s="26"/>
      <c r="FI667" s="26"/>
      <c r="GC667" s="26"/>
      <c r="GW667" s="26"/>
      <c r="HQ667" s="26"/>
      <c r="IK667" s="26"/>
      <c r="JE667" s="26"/>
      <c r="JY667" s="26"/>
      <c r="KS667" s="26"/>
      <c r="LM667" s="26"/>
      <c r="MG667" s="26"/>
    </row>
    <row r="668" spans="5:345">
      <c r="E668" s="26"/>
      <c r="Y668" s="26"/>
      <c r="AS668" s="26"/>
      <c r="BM668" s="26"/>
      <c r="CG668" s="26"/>
      <c r="DA668" s="26"/>
      <c r="DU668" s="26"/>
      <c r="EO668" s="26"/>
      <c r="FI668" s="26"/>
      <c r="GC668" s="26"/>
      <c r="GW668" s="26"/>
      <c r="HQ668" s="26"/>
      <c r="IK668" s="26"/>
      <c r="JE668" s="26"/>
      <c r="JY668" s="26"/>
      <c r="KS668" s="26"/>
      <c r="LM668" s="26"/>
      <c r="MG668" s="26"/>
    </row>
    <row r="669" spans="5:345">
      <c r="E669" s="26"/>
      <c r="Y669" s="26"/>
      <c r="AS669" s="26"/>
      <c r="BM669" s="26"/>
      <c r="CG669" s="26"/>
      <c r="DA669" s="26"/>
      <c r="DU669" s="26"/>
      <c r="EO669" s="26"/>
      <c r="FI669" s="26"/>
      <c r="GC669" s="26"/>
      <c r="GW669" s="26"/>
      <c r="HQ669" s="26"/>
      <c r="IK669" s="26"/>
      <c r="JE669" s="26"/>
      <c r="JY669" s="26"/>
      <c r="KS669" s="26"/>
      <c r="LM669" s="26"/>
      <c r="MG669" s="26"/>
    </row>
    <row r="670" spans="5:345">
      <c r="E670" s="26"/>
      <c r="Y670" s="26"/>
      <c r="AS670" s="26"/>
      <c r="BM670" s="26"/>
      <c r="CG670" s="26"/>
      <c r="DA670" s="26"/>
      <c r="DU670" s="26"/>
      <c r="EO670" s="26"/>
      <c r="FI670" s="26"/>
      <c r="GC670" s="26"/>
      <c r="GW670" s="26"/>
      <c r="HQ670" s="26"/>
      <c r="IK670" s="26"/>
      <c r="JE670" s="26"/>
      <c r="JY670" s="26"/>
      <c r="KS670" s="26"/>
      <c r="LM670" s="26"/>
      <c r="MG670" s="26"/>
    </row>
    <row r="671" spans="5:345">
      <c r="E671" s="26"/>
      <c r="Y671" s="26"/>
      <c r="AS671" s="26"/>
      <c r="BM671" s="26"/>
      <c r="CG671" s="26"/>
      <c r="DA671" s="26"/>
      <c r="DU671" s="26"/>
      <c r="EO671" s="26"/>
      <c r="FI671" s="26"/>
      <c r="GC671" s="26"/>
      <c r="GW671" s="26"/>
      <c r="HQ671" s="26"/>
      <c r="IK671" s="26"/>
      <c r="JE671" s="26"/>
      <c r="JY671" s="26"/>
      <c r="KS671" s="26"/>
      <c r="LM671" s="26"/>
      <c r="MG671" s="26"/>
    </row>
    <row r="672" spans="5:345">
      <c r="E672" s="26"/>
      <c r="Y672" s="26"/>
      <c r="AS672" s="26"/>
      <c r="BM672" s="26"/>
      <c r="CG672" s="26"/>
      <c r="DA672" s="26"/>
      <c r="DU672" s="26"/>
      <c r="EO672" s="26"/>
      <c r="FI672" s="26"/>
      <c r="GC672" s="26"/>
      <c r="GW672" s="26"/>
      <c r="HQ672" s="26"/>
      <c r="IK672" s="26"/>
      <c r="JE672" s="26"/>
      <c r="JY672" s="26"/>
      <c r="KS672" s="26"/>
      <c r="LM672" s="26"/>
      <c r="MG672" s="26"/>
    </row>
    <row r="673" spans="5:345">
      <c r="E673" s="26"/>
      <c r="Y673" s="26"/>
      <c r="AS673" s="26"/>
      <c r="BM673" s="26"/>
      <c r="CG673" s="26"/>
      <c r="DA673" s="26"/>
      <c r="DU673" s="26"/>
      <c r="EO673" s="26"/>
      <c r="FI673" s="26"/>
      <c r="GC673" s="26"/>
      <c r="GW673" s="26"/>
      <c r="HQ673" s="26"/>
      <c r="IK673" s="26"/>
      <c r="JE673" s="26"/>
      <c r="JY673" s="26"/>
      <c r="KS673" s="26"/>
      <c r="LM673" s="26"/>
      <c r="MG673" s="26"/>
    </row>
    <row r="674" spans="5:345">
      <c r="E674" s="26"/>
      <c r="Y674" s="26"/>
      <c r="AS674" s="26"/>
      <c r="BM674" s="26"/>
      <c r="CG674" s="26"/>
      <c r="DA674" s="26"/>
      <c r="DU674" s="26"/>
      <c r="EO674" s="26"/>
      <c r="FI674" s="26"/>
      <c r="GC674" s="26"/>
      <c r="GW674" s="26"/>
      <c r="HQ674" s="26"/>
      <c r="IK674" s="26"/>
      <c r="JE674" s="26"/>
      <c r="JY674" s="26"/>
      <c r="KS674" s="26"/>
      <c r="LM674" s="26"/>
      <c r="MG674" s="26"/>
    </row>
    <row r="675" spans="5:345">
      <c r="E675" s="26"/>
      <c r="Y675" s="26"/>
      <c r="AS675" s="26"/>
      <c r="BM675" s="26"/>
      <c r="CG675" s="26"/>
      <c r="DA675" s="26"/>
      <c r="DU675" s="26"/>
      <c r="EO675" s="26"/>
      <c r="FI675" s="26"/>
      <c r="GC675" s="26"/>
      <c r="GW675" s="26"/>
      <c r="HQ675" s="26"/>
      <c r="IK675" s="26"/>
      <c r="JE675" s="26"/>
      <c r="JY675" s="26"/>
      <c r="KS675" s="26"/>
      <c r="LM675" s="26"/>
      <c r="MG675" s="26"/>
    </row>
    <row r="676" spans="5:345">
      <c r="E676" s="26"/>
      <c r="Y676" s="26"/>
      <c r="AS676" s="26"/>
      <c r="BM676" s="26"/>
      <c r="CG676" s="26"/>
      <c r="DA676" s="26"/>
      <c r="DU676" s="26"/>
      <c r="EO676" s="26"/>
      <c r="FI676" s="26"/>
      <c r="GC676" s="26"/>
      <c r="GW676" s="26"/>
      <c r="HQ676" s="26"/>
      <c r="IK676" s="26"/>
      <c r="JE676" s="26"/>
      <c r="JY676" s="26"/>
      <c r="KS676" s="26"/>
      <c r="LM676" s="26"/>
      <c r="MG676" s="26"/>
    </row>
    <row r="677" spans="5:345">
      <c r="E677" s="26"/>
      <c r="Y677" s="26"/>
      <c r="AS677" s="26"/>
      <c r="BM677" s="26"/>
      <c r="CG677" s="26"/>
      <c r="DA677" s="26"/>
      <c r="DU677" s="26"/>
      <c r="EO677" s="26"/>
      <c r="FI677" s="26"/>
      <c r="GC677" s="26"/>
      <c r="GW677" s="26"/>
      <c r="HQ677" s="26"/>
      <c r="IK677" s="26"/>
      <c r="JE677" s="26"/>
      <c r="JY677" s="26"/>
      <c r="KS677" s="26"/>
      <c r="LM677" s="26"/>
      <c r="MG677" s="26"/>
    </row>
    <row r="678" spans="5:345">
      <c r="E678" s="26"/>
      <c r="Y678" s="26"/>
      <c r="AS678" s="26"/>
      <c r="BM678" s="26"/>
      <c r="CG678" s="26"/>
      <c r="DA678" s="26"/>
      <c r="DU678" s="26"/>
      <c r="EO678" s="26"/>
      <c r="FI678" s="26"/>
      <c r="GC678" s="26"/>
      <c r="GW678" s="26"/>
      <c r="HQ678" s="26"/>
      <c r="IK678" s="26"/>
      <c r="JE678" s="26"/>
      <c r="JY678" s="26"/>
      <c r="KS678" s="26"/>
      <c r="LM678" s="26"/>
      <c r="MG678" s="26"/>
    </row>
    <row r="679" spans="5:345">
      <c r="E679" s="26"/>
      <c r="Y679" s="26"/>
      <c r="AS679" s="26"/>
      <c r="BM679" s="26"/>
      <c r="CG679" s="26"/>
      <c r="DA679" s="26"/>
      <c r="DU679" s="26"/>
      <c r="EO679" s="26"/>
      <c r="FI679" s="26"/>
      <c r="GC679" s="26"/>
      <c r="GW679" s="26"/>
      <c r="HQ679" s="26"/>
      <c r="IK679" s="26"/>
      <c r="JE679" s="26"/>
      <c r="JY679" s="26"/>
      <c r="KS679" s="26"/>
      <c r="LM679" s="26"/>
      <c r="MG679" s="26"/>
    </row>
    <row r="680" spans="5:345">
      <c r="E680" s="26"/>
      <c r="Y680" s="26"/>
      <c r="AS680" s="26"/>
      <c r="BM680" s="26"/>
      <c r="CG680" s="26"/>
      <c r="DA680" s="26"/>
      <c r="DU680" s="26"/>
      <c r="EO680" s="26"/>
      <c r="FI680" s="26"/>
      <c r="GC680" s="26"/>
      <c r="GW680" s="26"/>
      <c r="HQ680" s="26"/>
      <c r="IK680" s="26"/>
      <c r="JE680" s="26"/>
      <c r="JY680" s="26"/>
      <c r="KS680" s="26"/>
      <c r="LM680" s="26"/>
      <c r="MG680" s="26"/>
    </row>
    <row r="681" spans="5:345">
      <c r="E681" s="26"/>
      <c r="Y681" s="26"/>
      <c r="AS681" s="26"/>
      <c r="BM681" s="26"/>
      <c r="CG681" s="26"/>
      <c r="DA681" s="26"/>
      <c r="DU681" s="26"/>
      <c r="EO681" s="26"/>
      <c r="FI681" s="26"/>
      <c r="GC681" s="26"/>
      <c r="GW681" s="26"/>
      <c r="HQ681" s="26"/>
      <c r="IK681" s="26"/>
      <c r="JE681" s="26"/>
      <c r="JY681" s="26"/>
      <c r="KS681" s="26"/>
      <c r="LM681" s="26"/>
      <c r="MG681" s="26"/>
    </row>
    <row r="682" spans="5:345">
      <c r="E682" s="26"/>
      <c r="Y682" s="26"/>
      <c r="AS682" s="26"/>
      <c r="BM682" s="26"/>
      <c r="CG682" s="26"/>
      <c r="DA682" s="26"/>
      <c r="DU682" s="26"/>
      <c r="EO682" s="26"/>
      <c r="FI682" s="26"/>
      <c r="GC682" s="26"/>
      <c r="GW682" s="26"/>
      <c r="HQ682" s="26"/>
      <c r="IK682" s="26"/>
      <c r="JE682" s="26"/>
      <c r="JY682" s="26"/>
      <c r="KS682" s="26"/>
      <c r="LM682" s="26"/>
      <c r="MG682" s="26"/>
    </row>
    <row r="683" spans="5:345">
      <c r="E683" s="26"/>
      <c r="Y683" s="26"/>
      <c r="AS683" s="26"/>
      <c r="BM683" s="26"/>
      <c r="CG683" s="26"/>
      <c r="DA683" s="26"/>
      <c r="DU683" s="26"/>
      <c r="EO683" s="26"/>
      <c r="FI683" s="26"/>
      <c r="GC683" s="26"/>
      <c r="GW683" s="26"/>
      <c r="HQ683" s="26"/>
      <c r="IK683" s="26"/>
      <c r="JE683" s="26"/>
      <c r="JY683" s="26"/>
      <c r="KS683" s="26"/>
      <c r="LM683" s="26"/>
      <c r="MG683" s="26"/>
    </row>
    <row r="684" spans="5:345">
      <c r="E684" s="26"/>
      <c r="Y684" s="26"/>
      <c r="AS684" s="26"/>
      <c r="BM684" s="26"/>
      <c r="CG684" s="26"/>
      <c r="DA684" s="26"/>
      <c r="DU684" s="26"/>
      <c r="EO684" s="26"/>
      <c r="FI684" s="26"/>
      <c r="GC684" s="26"/>
      <c r="GW684" s="26"/>
      <c r="HQ684" s="26"/>
      <c r="IK684" s="26"/>
      <c r="JE684" s="26"/>
      <c r="JY684" s="26"/>
      <c r="KS684" s="26"/>
      <c r="LM684" s="26"/>
      <c r="MG684" s="26"/>
    </row>
    <row r="685" spans="5:345">
      <c r="E685" s="26"/>
      <c r="Y685" s="26"/>
      <c r="AS685" s="26"/>
      <c r="BM685" s="26"/>
      <c r="CG685" s="26"/>
      <c r="DA685" s="26"/>
      <c r="DU685" s="26"/>
      <c r="EO685" s="26"/>
      <c r="FI685" s="26"/>
      <c r="GC685" s="26"/>
      <c r="GW685" s="26"/>
      <c r="HQ685" s="26"/>
      <c r="IK685" s="26"/>
      <c r="JE685" s="26"/>
      <c r="JY685" s="26"/>
      <c r="KS685" s="26"/>
      <c r="LM685" s="26"/>
      <c r="MG685" s="26"/>
    </row>
    <row r="686" spans="5:345">
      <c r="E686" s="26"/>
      <c r="Y686" s="26"/>
      <c r="AS686" s="26"/>
      <c r="BM686" s="26"/>
      <c r="CG686" s="26"/>
      <c r="DA686" s="26"/>
      <c r="DU686" s="26"/>
      <c r="EO686" s="26"/>
      <c r="FI686" s="26"/>
      <c r="GC686" s="26"/>
      <c r="GW686" s="26"/>
      <c r="HQ686" s="26"/>
      <c r="IK686" s="26"/>
      <c r="JE686" s="26"/>
      <c r="JY686" s="26"/>
      <c r="KS686" s="26"/>
      <c r="LM686" s="26"/>
      <c r="MG686" s="26"/>
    </row>
    <row r="687" spans="5:345">
      <c r="E687" s="26"/>
      <c r="Y687" s="26"/>
      <c r="AS687" s="26"/>
      <c r="BM687" s="26"/>
      <c r="CG687" s="26"/>
      <c r="DA687" s="26"/>
      <c r="DU687" s="26"/>
      <c r="EO687" s="26"/>
      <c r="FI687" s="26"/>
      <c r="GC687" s="26"/>
      <c r="GW687" s="26"/>
      <c r="HQ687" s="26"/>
      <c r="IK687" s="26"/>
      <c r="JE687" s="26"/>
      <c r="JY687" s="26"/>
      <c r="KS687" s="26"/>
      <c r="LM687" s="26"/>
      <c r="MG687" s="26"/>
    </row>
    <row r="688" spans="5:345">
      <c r="E688" s="26"/>
      <c r="Y688" s="26"/>
      <c r="AS688" s="26"/>
      <c r="BM688" s="26"/>
      <c r="CG688" s="26"/>
      <c r="DA688" s="26"/>
      <c r="DU688" s="26"/>
      <c r="EO688" s="26"/>
      <c r="FI688" s="26"/>
      <c r="GC688" s="26"/>
      <c r="GW688" s="26"/>
      <c r="HQ688" s="26"/>
      <c r="IK688" s="26"/>
      <c r="JE688" s="26"/>
      <c r="JY688" s="26"/>
      <c r="KS688" s="26"/>
      <c r="LM688" s="26"/>
      <c r="MG688" s="26"/>
    </row>
    <row r="689" spans="5:345">
      <c r="E689" s="26"/>
      <c r="Y689" s="26"/>
      <c r="AS689" s="26"/>
      <c r="BM689" s="26"/>
      <c r="CG689" s="26"/>
      <c r="DA689" s="26"/>
      <c r="DU689" s="26"/>
      <c r="EO689" s="26"/>
      <c r="FI689" s="26"/>
      <c r="GC689" s="26"/>
      <c r="GW689" s="26"/>
      <c r="HQ689" s="26"/>
      <c r="IK689" s="26"/>
      <c r="JE689" s="26"/>
      <c r="JY689" s="26"/>
      <c r="KS689" s="26"/>
      <c r="LM689" s="26"/>
      <c r="MG689" s="26"/>
    </row>
    <row r="690" spans="5:345">
      <c r="E690" s="26"/>
      <c r="Y690" s="26"/>
      <c r="AS690" s="26"/>
      <c r="BM690" s="26"/>
      <c r="CG690" s="26"/>
      <c r="DA690" s="26"/>
      <c r="DU690" s="26"/>
      <c r="EO690" s="26"/>
      <c r="FI690" s="26"/>
      <c r="GC690" s="26"/>
      <c r="GW690" s="26"/>
      <c r="HQ690" s="26"/>
      <c r="IK690" s="26"/>
      <c r="JE690" s="26"/>
      <c r="JY690" s="26"/>
      <c r="KS690" s="26"/>
      <c r="LM690" s="26"/>
      <c r="MG690" s="26"/>
    </row>
    <row r="691" spans="5:345">
      <c r="E691" s="26"/>
      <c r="Y691" s="26"/>
      <c r="AS691" s="26"/>
      <c r="BM691" s="26"/>
      <c r="CG691" s="26"/>
      <c r="DA691" s="26"/>
      <c r="DU691" s="26"/>
      <c r="EO691" s="26"/>
      <c r="FI691" s="26"/>
      <c r="GC691" s="26"/>
      <c r="GW691" s="26"/>
      <c r="HQ691" s="26"/>
      <c r="IK691" s="26"/>
      <c r="JE691" s="26"/>
      <c r="JY691" s="26"/>
      <c r="KS691" s="26"/>
      <c r="LM691" s="26"/>
      <c r="MG691" s="26"/>
    </row>
    <row r="692" spans="5:345">
      <c r="E692" s="26"/>
      <c r="Y692" s="26"/>
      <c r="AS692" s="26"/>
      <c r="BM692" s="26"/>
      <c r="CG692" s="26"/>
      <c r="DA692" s="26"/>
      <c r="DU692" s="26"/>
      <c r="EO692" s="26"/>
      <c r="FI692" s="26"/>
      <c r="GC692" s="26"/>
      <c r="GW692" s="26"/>
      <c r="HQ692" s="26"/>
      <c r="IK692" s="26"/>
      <c r="JE692" s="26"/>
      <c r="JY692" s="26"/>
      <c r="KS692" s="26"/>
      <c r="LM692" s="26"/>
      <c r="MG692" s="26"/>
    </row>
    <row r="693" spans="5:345">
      <c r="E693" s="26"/>
      <c r="Y693" s="26"/>
      <c r="AS693" s="26"/>
      <c r="BM693" s="26"/>
      <c r="CG693" s="26"/>
      <c r="DA693" s="26"/>
      <c r="DU693" s="26"/>
      <c r="EO693" s="26"/>
      <c r="FI693" s="26"/>
      <c r="GC693" s="26"/>
      <c r="GW693" s="26"/>
      <c r="HQ693" s="26"/>
      <c r="IK693" s="26"/>
      <c r="JE693" s="26"/>
      <c r="JY693" s="26"/>
      <c r="KS693" s="26"/>
      <c r="LM693" s="26"/>
      <c r="MG693" s="26"/>
    </row>
    <row r="694" spans="5:345">
      <c r="E694" s="26"/>
      <c r="Y694" s="26"/>
      <c r="AS694" s="26"/>
      <c r="BM694" s="26"/>
      <c r="CG694" s="26"/>
      <c r="DA694" s="26"/>
      <c r="DU694" s="26"/>
      <c r="EO694" s="26"/>
      <c r="FI694" s="26"/>
      <c r="GC694" s="26"/>
      <c r="GW694" s="26"/>
      <c r="HQ694" s="26"/>
      <c r="IK694" s="26"/>
      <c r="JE694" s="26"/>
      <c r="JY694" s="26"/>
      <c r="KS694" s="26"/>
      <c r="LM694" s="26"/>
      <c r="MG694" s="26"/>
    </row>
    <row r="695" spans="5:345">
      <c r="E695" s="26"/>
      <c r="Y695" s="26"/>
      <c r="AS695" s="26"/>
      <c r="BM695" s="26"/>
      <c r="CG695" s="26"/>
      <c r="DA695" s="26"/>
      <c r="DU695" s="26"/>
      <c r="EO695" s="26"/>
      <c r="FI695" s="26"/>
      <c r="GC695" s="26"/>
      <c r="GW695" s="26"/>
      <c r="HQ695" s="26"/>
      <c r="IK695" s="26"/>
      <c r="JE695" s="26"/>
      <c r="JY695" s="26"/>
      <c r="KS695" s="26"/>
      <c r="LM695" s="26"/>
      <c r="MG695" s="26"/>
    </row>
    <row r="696" spans="5:345">
      <c r="E696" s="26"/>
      <c r="Y696" s="26"/>
      <c r="AS696" s="26"/>
      <c r="BM696" s="26"/>
      <c r="CG696" s="26"/>
      <c r="DA696" s="26"/>
      <c r="DU696" s="26"/>
      <c r="EO696" s="26"/>
      <c r="FI696" s="26"/>
      <c r="GC696" s="26"/>
      <c r="GW696" s="26"/>
      <c r="HQ696" s="26"/>
      <c r="IK696" s="26"/>
      <c r="JE696" s="26"/>
      <c r="JY696" s="26"/>
      <c r="KS696" s="26"/>
      <c r="LM696" s="26"/>
      <c r="MG696" s="26"/>
    </row>
    <row r="697" spans="5:345">
      <c r="E697" s="26"/>
      <c r="Y697" s="26"/>
      <c r="AS697" s="26"/>
      <c r="BM697" s="26"/>
      <c r="CG697" s="26"/>
      <c r="DA697" s="26"/>
      <c r="DU697" s="26"/>
      <c r="EO697" s="26"/>
      <c r="FI697" s="26"/>
      <c r="GC697" s="26"/>
      <c r="GW697" s="26"/>
      <c r="HQ697" s="26"/>
      <c r="IK697" s="26"/>
      <c r="JE697" s="26"/>
      <c r="JY697" s="26"/>
      <c r="KS697" s="26"/>
      <c r="LM697" s="26"/>
      <c r="MG697" s="26"/>
    </row>
    <row r="698" spans="5:345">
      <c r="E698" s="26"/>
      <c r="Y698" s="26"/>
      <c r="AS698" s="26"/>
      <c r="BM698" s="26"/>
      <c r="CG698" s="26"/>
      <c r="DA698" s="26"/>
      <c r="DU698" s="26"/>
      <c r="EO698" s="26"/>
      <c r="FI698" s="26"/>
      <c r="GC698" s="26"/>
      <c r="GW698" s="26"/>
      <c r="HQ698" s="26"/>
      <c r="IK698" s="26"/>
      <c r="JE698" s="26"/>
      <c r="JY698" s="26"/>
      <c r="KS698" s="26"/>
      <c r="LM698" s="26"/>
      <c r="MG698" s="26"/>
    </row>
    <row r="699" spans="5:345">
      <c r="E699" s="26"/>
      <c r="Y699" s="26"/>
      <c r="AS699" s="26"/>
      <c r="BM699" s="26"/>
      <c r="CG699" s="26"/>
      <c r="DA699" s="26"/>
      <c r="DU699" s="26"/>
      <c r="EO699" s="26"/>
      <c r="FI699" s="26"/>
      <c r="GC699" s="26"/>
      <c r="GW699" s="26"/>
      <c r="HQ699" s="26"/>
      <c r="IK699" s="26"/>
      <c r="JE699" s="26"/>
      <c r="JY699" s="26"/>
      <c r="KS699" s="26"/>
      <c r="LM699" s="26"/>
      <c r="MG699" s="26"/>
    </row>
    <row r="700" spans="5:345">
      <c r="E700" s="26"/>
      <c r="Y700" s="26"/>
      <c r="AS700" s="26"/>
      <c r="BM700" s="26"/>
      <c r="CG700" s="26"/>
      <c r="DA700" s="26"/>
      <c r="DU700" s="26"/>
      <c r="EO700" s="26"/>
      <c r="FI700" s="26"/>
      <c r="GC700" s="26"/>
      <c r="GW700" s="26"/>
      <c r="HQ700" s="26"/>
      <c r="IK700" s="26"/>
      <c r="JE700" s="26"/>
      <c r="JY700" s="26"/>
      <c r="KS700" s="26"/>
      <c r="LM700" s="26"/>
      <c r="MG700" s="26"/>
    </row>
    <row r="701" spans="5:345">
      <c r="E701" s="26"/>
      <c r="Y701" s="26"/>
      <c r="AS701" s="26"/>
      <c r="BM701" s="26"/>
      <c r="CG701" s="26"/>
      <c r="DA701" s="26"/>
      <c r="DU701" s="26"/>
      <c r="EO701" s="26"/>
      <c r="FI701" s="26"/>
      <c r="GC701" s="26"/>
      <c r="GW701" s="26"/>
      <c r="HQ701" s="26"/>
      <c r="IK701" s="26"/>
      <c r="JE701" s="26"/>
      <c r="JY701" s="26"/>
      <c r="KS701" s="26"/>
      <c r="LM701" s="26"/>
      <c r="MG701" s="26"/>
    </row>
    <row r="702" spans="5:345">
      <c r="E702" s="26"/>
      <c r="Y702" s="26"/>
      <c r="AS702" s="26"/>
      <c r="BM702" s="26"/>
      <c r="CG702" s="26"/>
      <c r="DA702" s="26"/>
      <c r="DU702" s="26"/>
      <c r="EO702" s="26"/>
      <c r="FI702" s="26"/>
      <c r="GC702" s="26"/>
      <c r="GW702" s="26"/>
      <c r="HQ702" s="26"/>
      <c r="IK702" s="26"/>
      <c r="JE702" s="26"/>
      <c r="JY702" s="26"/>
      <c r="KS702" s="26"/>
      <c r="LM702" s="26"/>
      <c r="MG702" s="26"/>
    </row>
    <row r="703" spans="5:345">
      <c r="E703" s="26"/>
      <c r="Y703" s="26"/>
      <c r="AS703" s="26"/>
      <c r="BM703" s="26"/>
      <c r="CG703" s="26"/>
      <c r="DA703" s="26"/>
      <c r="DU703" s="26"/>
      <c r="EO703" s="26"/>
      <c r="FI703" s="26"/>
      <c r="GC703" s="26"/>
      <c r="GW703" s="26"/>
      <c r="HQ703" s="26"/>
      <c r="IK703" s="26"/>
      <c r="JE703" s="26"/>
      <c r="JY703" s="26"/>
      <c r="KS703" s="26"/>
      <c r="LM703" s="26"/>
      <c r="MG703" s="26"/>
    </row>
    <row r="704" spans="5:345">
      <c r="E704" s="26"/>
      <c r="Y704" s="26"/>
      <c r="AS704" s="26"/>
      <c r="BM704" s="26"/>
      <c r="CG704" s="26"/>
      <c r="DA704" s="26"/>
      <c r="DU704" s="26"/>
      <c r="EO704" s="26"/>
      <c r="FI704" s="26"/>
      <c r="GC704" s="26"/>
      <c r="GW704" s="26"/>
      <c r="HQ704" s="26"/>
      <c r="IK704" s="26"/>
      <c r="JE704" s="26"/>
      <c r="JY704" s="26"/>
      <c r="KS704" s="26"/>
      <c r="LM704" s="26"/>
      <c r="MG704" s="26"/>
    </row>
    <row r="705" spans="5:345">
      <c r="E705" s="26"/>
      <c r="Y705" s="26"/>
      <c r="AS705" s="26"/>
      <c r="BM705" s="26"/>
      <c r="CG705" s="26"/>
      <c r="DA705" s="26"/>
      <c r="DU705" s="26"/>
      <c r="EO705" s="26"/>
      <c r="FI705" s="26"/>
      <c r="GC705" s="26"/>
      <c r="GW705" s="26"/>
      <c r="HQ705" s="26"/>
      <c r="IK705" s="26"/>
      <c r="JE705" s="26"/>
      <c r="JY705" s="26"/>
      <c r="KS705" s="26"/>
      <c r="LM705" s="26"/>
      <c r="MG705" s="26"/>
    </row>
    <row r="706" spans="5:345">
      <c r="E706" s="26"/>
      <c r="Y706" s="26"/>
      <c r="AS706" s="26"/>
      <c r="BM706" s="26"/>
      <c r="CG706" s="26"/>
      <c r="DA706" s="26"/>
      <c r="DU706" s="26"/>
      <c r="EO706" s="26"/>
      <c r="FI706" s="26"/>
      <c r="GC706" s="26"/>
      <c r="GW706" s="26"/>
      <c r="HQ706" s="26"/>
      <c r="IK706" s="26"/>
      <c r="JE706" s="26"/>
      <c r="JY706" s="26"/>
      <c r="KS706" s="26"/>
      <c r="LM706" s="26"/>
      <c r="MG706" s="26"/>
    </row>
    <row r="707" spans="5:345">
      <c r="E707" s="26"/>
      <c r="Y707" s="26"/>
      <c r="AS707" s="26"/>
      <c r="BM707" s="26"/>
      <c r="CG707" s="26"/>
      <c r="DA707" s="26"/>
      <c r="DU707" s="26"/>
      <c r="EO707" s="26"/>
      <c r="FI707" s="26"/>
      <c r="GC707" s="26"/>
      <c r="GW707" s="26"/>
      <c r="HQ707" s="26"/>
      <c r="IK707" s="26"/>
      <c r="JE707" s="26"/>
      <c r="JY707" s="26"/>
      <c r="KS707" s="26"/>
      <c r="LM707" s="26"/>
      <c r="MG707" s="26"/>
    </row>
    <row r="708" spans="5:345">
      <c r="E708" s="26"/>
      <c r="Y708" s="26"/>
      <c r="AS708" s="26"/>
      <c r="BM708" s="26"/>
      <c r="CG708" s="26"/>
      <c r="DA708" s="26"/>
      <c r="DU708" s="26"/>
      <c r="EO708" s="26"/>
      <c r="FI708" s="26"/>
      <c r="GC708" s="26"/>
      <c r="GW708" s="26"/>
      <c r="HQ708" s="26"/>
      <c r="IK708" s="26"/>
      <c r="JE708" s="26"/>
      <c r="JY708" s="26"/>
      <c r="KS708" s="26"/>
      <c r="LM708" s="26"/>
      <c r="MG708" s="26"/>
    </row>
    <row r="709" spans="5:345">
      <c r="E709" s="26"/>
      <c r="Y709" s="26"/>
      <c r="AS709" s="26"/>
      <c r="BM709" s="26"/>
      <c r="CG709" s="26"/>
      <c r="DA709" s="26"/>
      <c r="DU709" s="26"/>
      <c r="EO709" s="26"/>
      <c r="FI709" s="26"/>
      <c r="GC709" s="26"/>
      <c r="GW709" s="26"/>
      <c r="HQ709" s="26"/>
      <c r="IK709" s="26"/>
      <c r="JE709" s="26"/>
      <c r="JY709" s="26"/>
      <c r="KS709" s="26"/>
      <c r="LM709" s="26"/>
      <c r="MG709" s="26"/>
    </row>
    <row r="710" spans="5:345">
      <c r="E710" s="26"/>
      <c r="Y710" s="26"/>
      <c r="AS710" s="26"/>
      <c r="BM710" s="26"/>
      <c r="CG710" s="26"/>
      <c r="DA710" s="26"/>
      <c r="DU710" s="26"/>
      <c r="EO710" s="26"/>
      <c r="FI710" s="26"/>
      <c r="GC710" s="26"/>
      <c r="GW710" s="26"/>
      <c r="HQ710" s="26"/>
      <c r="IK710" s="26"/>
      <c r="JE710" s="26"/>
      <c r="JY710" s="26"/>
      <c r="KS710" s="26"/>
      <c r="LM710" s="26"/>
      <c r="MG710" s="26"/>
    </row>
    <row r="711" spans="5:345">
      <c r="E711" s="26"/>
      <c r="Y711" s="26"/>
      <c r="AS711" s="26"/>
      <c r="BM711" s="26"/>
      <c r="CG711" s="26"/>
      <c r="DA711" s="26"/>
      <c r="DU711" s="26"/>
      <c r="EO711" s="26"/>
      <c r="FI711" s="26"/>
      <c r="GC711" s="26"/>
      <c r="GW711" s="26"/>
      <c r="HQ711" s="26"/>
      <c r="IK711" s="26"/>
      <c r="JE711" s="26"/>
      <c r="JY711" s="26"/>
      <c r="KS711" s="26"/>
      <c r="LM711" s="26"/>
      <c r="MG711" s="26"/>
    </row>
    <row r="712" spans="5:345">
      <c r="E712" s="26"/>
      <c r="Y712" s="26"/>
      <c r="AS712" s="26"/>
      <c r="BM712" s="26"/>
      <c r="CG712" s="26"/>
      <c r="DA712" s="26"/>
      <c r="DU712" s="26"/>
      <c r="EO712" s="26"/>
      <c r="FI712" s="26"/>
      <c r="GC712" s="26"/>
      <c r="GW712" s="26"/>
      <c r="HQ712" s="26"/>
      <c r="IK712" s="26"/>
      <c r="JE712" s="26"/>
      <c r="JY712" s="26"/>
      <c r="KS712" s="26"/>
      <c r="LM712" s="26"/>
      <c r="MG712" s="26"/>
    </row>
    <row r="713" spans="5:345">
      <c r="E713" s="26"/>
      <c r="Y713" s="26"/>
      <c r="AS713" s="26"/>
      <c r="BM713" s="26"/>
      <c r="CG713" s="26"/>
      <c r="DA713" s="26"/>
      <c r="DU713" s="26"/>
      <c r="EO713" s="26"/>
      <c r="FI713" s="26"/>
      <c r="GC713" s="26"/>
      <c r="GW713" s="26"/>
      <c r="HQ713" s="26"/>
      <c r="IK713" s="26"/>
      <c r="JE713" s="26"/>
      <c r="JY713" s="26"/>
      <c r="KS713" s="26"/>
      <c r="LM713" s="26"/>
      <c r="MG713" s="26"/>
    </row>
    <row r="714" spans="5:345">
      <c r="E714" s="26"/>
      <c r="Y714" s="26"/>
      <c r="AS714" s="26"/>
      <c r="BM714" s="26"/>
      <c r="CG714" s="26"/>
      <c r="DA714" s="26"/>
      <c r="DU714" s="26"/>
      <c r="EO714" s="26"/>
      <c r="FI714" s="26"/>
      <c r="GC714" s="26"/>
      <c r="GW714" s="26"/>
      <c r="HQ714" s="26"/>
      <c r="IK714" s="26"/>
      <c r="JE714" s="26"/>
      <c r="JY714" s="26"/>
      <c r="KS714" s="26"/>
      <c r="LM714" s="26"/>
      <c r="MG714" s="26"/>
    </row>
    <row r="715" spans="5:345">
      <c r="E715" s="26"/>
      <c r="Y715" s="26"/>
      <c r="AS715" s="26"/>
      <c r="BM715" s="26"/>
      <c r="CG715" s="26"/>
      <c r="DA715" s="26"/>
      <c r="DU715" s="26"/>
      <c r="EO715" s="26"/>
      <c r="FI715" s="26"/>
      <c r="GC715" s="26"/>
      <c r="GW715" s="26"/>
      <c r="HQ715" s="26"/>
      <c r="IK715" s="26"/>
      <c r="JE715" s="26"/>
      <c r="JY715" s="26"/>
      <c r="KS715" s="26"/>
      <c r="LM715" s="26"/>
      <c r="MG715" s="26"/>
    </row>
    <row r="716" spans="5:345">
      <c r="E716" s="26"/>
      <c r="Y716" s="26"/>
      <c r="AS716" s="26"/>
      <c r="BM716" s="26"/>
      <c r="CG716" s="26"/>
      <c r="DA716" s="26"/>
      <c r="DU716" s="26"/>
      <c r="EO716" s="26"/>
      <c r="FI716" s="26"/>
      <c r="GC716" s="26"/>
      <c r="GW716" s="26"/>
      <c r="HQ716" s="26"/>
      <c r="IK716" s="26"/>
      <c r="JE716" s="26"/>
      <c r="JY716" s="26"/>
      <c r="KS716" s="26"/>
      <c r="LM716" s="26"/>
      <c r="MG716" s="26"/>
    </row>
    <row r="717" spans="5:345">
      <c r="E717" s="26"/>
      <c r="Y717" s="26"/>
      <c r="AS717" s="26"/>
      <c r="BM717" s="26"/>
      <c r="CG717" s="26"/>
      <c r="DA717" s="26"/>
      <c r="DU717" s="26"/>
      <c r="EO717" s="26"/>
      <c r="FI717" s="26"/>
      <c r="GC717" s="26"/>
      <c r="GW717" s="26"/>
      <c r="HQ717" s="26"/>
      <c r="IK717" s="26"/>
      <c r="JE717" s="26"/>
      <c r="JY717" s="26"/>
      <c r="KS717" s="26"/>
      <c r="LM717" s="26"/>
      <c r="MG717" s="26"/>
    </row>
    <row r="718" spans="5:345">
      <c r="E718" s="26"/>
      <c r="Y718" s="26"/>
      <c r="AS718" s="26"/>
      <c r="BM718" s="26"/>
      <c r="CG718" s="26"/>
      <c r="DA718" s="26"/>
      <c r="DU718" s="26"/>
      <c r="EO718" s="26"/>
      <c r="FI718" s="26"/>
      <c r="GC718" s="26"/>
      <c r="GW718" s="26"/>
      <c r="HQ718" s="26"/>
      <c r="IK718" s="26"/>
      <c r="JE718" s="26"/>
      <c r="JY718" s="26"/>
      <c r="KS718" s="26"/>
      <c r="LM718" s="26"/>
      <c r="MG718" s="26"/>
    </row>
    <row r="719" spans="5:345">
      <c r="E719" s="26"/>
      <c r="Y719" s="26"/>
      <c r="AS719" s="26"/>
      <c r="BM719" s="26"/>
      <c r="CG719" s="26"/>
      <c r="DA719" s="26"/>
      <c r="DU719" s="26"/>
      <c r="EO719" s="26"/>
      <c r="FI719" s="26"/>
      <c r="GC719" s="26"/>
      <c r="GW719" s="26"/>
      <c r="HQ719" s="26"/>
      <c r="IK719" s="26"/>
      <c r="JE719" s="26"/>
      <c r="JY719" s="26"/>
      <c r="KS719" s="26"/>
      <c r="LM719" s="26"/>
      <c r="MG719" s="26"/>
    </row>
    <row r="720" spans="5:345">
      <c r="E720" s="26"/>
      <c r="Y720" s="26"/>
      <c r="AS720" s="26"/>
      <c r="BM720" s="26"/>
      <c r="CG720" s="26"/>
      <c r="DA720" s="26"/>
      <c r="DU720" s="26"/>
      <c r="EO720" s="26"/>
      <c r="FI720" s="26"/>
      <c r="GC720" s="26"/>
      <c r="GW720" s="26"/>
      <c r="HQ720" s="26"/>
      <c r="IK720" s="26"/>
      <c r="JE720" s="26"/>
      <c r="JY720" s="26"/>
      <c r="KS720" s="26"/>
      <c r="LM720" s="26"/>
      <c r="MG720" s="26"/>
    </row>
    <row r="721" spans="5:345">
      <c r="E721" s="26"/>
      <c r="Y721" s="26"/>
      <c r="AS721" s="26"/>
      <c r="BM721" s="26"/>
      <c r="CG721" s="26"/>
      <c r="DA721" s="26"/>
      <c r="DU721" s="26"/>
      <c r="EO721" s="26"/>
      <c r="FI721" s="26"/>
      <c r="GC721" s="26"/>
      <c r="GW721" s="26"/>
      <c r="HQ721" s="26"/>
      <c r="IK721" s="26"/>
      <c r="JE721" s="26"/>
      <c r="JY721" s="26"/>
      <c r="KS721" s="26"/>
      <c r="LM721" s="26"/>
      <c r="MG721" s="26"/>
    </row>
    <row r="722" spans="5:345">
      <c r="E722" s="26"/>
      <c r="Y722" s="26"/>
      <c r="AS722" s="26"/>
      <c r="BM722" s="26"/>
      <c r="CG722" s="26"/>
      <c r="DA722" s="26"/>
      <c r="DU722" s="26"/>
      <c r="EO722" s="26"/>
      <c r="FI722" s="26"/>
      <c r="GC722" s="26"/>
      <c r="GW722" s="26"/>
      <c r="HQ722" s="26"/>
      <c r="IK722" s="26"/>
      <c r="JE722" s="26"/>
      <c r="JY722" s="26"/>
      <c r="KS722" s="26"/>
      <c r="LM722" s="26"/>
      <c r="MG722" s="26"/>
    </row>
    <row r="723" spans="5:345">
      <c r="E723" s="26"/>
      <c r="Y723" s="26"/>
      <c r="AS723" s="26"/>
      <c r="BM723" s="26"/>
      <c r="CG723" s="26"/>
      <c r="DA723" s="26"/>
      <c r="DU723" s="26"/>
      <c r="EO723" s="26"/>
      <c r="FI723" s="26"/>
      <c r="GC723" s="26"/>
      <c r="GW723" s="26"/>
      <c r="HQ723" s="26"/>
      <c r="IK723" s="26"/>
      <c r="JE723" s="26"/>
      <c r="JY723" s="26"/>
      <c r="KS723" s="26"/>
      <c r="LM723" s="26"/>
      <c r="MG723" s="26"/>
    </row>
    <row r="724" spans="5:345">
      <c r="E724" s="26"/>
      <c r="Y724" s="26"/>
      <c r="AS724" s="26"/>
      <c r="BM724" s="26"/>
      <c r="CG724" s="26"/>
      <c r="DA724" s="26"/>
      <c r="DU724" s="26"/>
      <c r="EO724" s="26"/>
      <c r="FI724" s="26"/>
      <c r="GC724" s="26"/>
      <c r="GW724" s="26"/>
      <c r="HQ724" s="26"/>
      <c r="IK724" s="26"/>
      <c r="JE724" s="26"/>
      <c r="JY724" s="26"/>
      <c r="KS724" s="26"/>
      <c r="LM724" s="26"/>
      <c r="MG724" s="26"/>
    </row>
    <row r="725" spans="5:345">
      <c r="E725" s="26"/>
      <c r="Y725" s="26"/>
      <c r="AS725" s="26"/>
      <c r="BM725" s="26"/>
      <c r="CG725" s="26"/>
      <c r="DA725" s="26"/>
      <c r="DU725" s="26"/>
      <c r="EO725" s="26"/>
      <c r="FI725" s="26"/>
      <c r="GC725" s="26"/>
      <c r="GW725" s="26"/>
      <c r="HQ725" s="26"/>
      <c r="IK725" s="26"/>
      <c r="JE725" s="26"/>
      <c r="JY725" s="26"/>
      <c r="KS725" s="26"/>
      <c r="LM725" s="26"/>
      <c r="MG725" s="26"/>
    </row>
    <row r="726" spans="5:345">
      <c r="E726" s="26"/>
      <c r="Y726" s="26"/>
      <c r="AS726" s="26"/>
      <c r="BM726" s="26"/>
      <c r="CG726" s="26"/>
      <c r="DA726" s="26"/>
      <c r="DU726" s="26"/>
      <c r="EO726" s="26"/>
      <c r="FI726" s="26"/>
      <c r="GC726" s="26"/>
      <c r="GW726" s="26"/>
      <c r="HQ726" s="26"/>
      <c r="IK726" s="26"/>
      <c r="JE726" s="26"/>
      <c r="JY726" s="26"/>
      <c r="KS726" s="26"/>
      <c r="LM726" s="26"/>
      <c r="MG726" s="26"/>
    </row>
    <row r="727" spans="5:345">
      <c r="E727" s="26"/>
      <c r="Y727" s="26"/>
      <c r="AS727" s="26"/>
      <c r="BM727" s="26"/>
      <c r="CG727" s="26"/>
      <c r="DA727" s="26"/>
      <c r="DU727" s="26"/>
      <c r="EO727" s="26"/>
      <c r="FI727" s="26"/>
      <c r="GC727" s="26"/>
      <c r="GW727" s="26"/>
      <c r="HQ727" s="26"/>
      <c r="IK727" s="26"/>
      <c r="JE727" s="26"/>
      <c r="JY727" s="26"/>
      <c r="KS727" s="26"/>
      <c r="LM727" s="26"/>
      <c r="MG727" s="26"/>
    </row>
    <row r="728" spans="5:345">
      <c r="E728" s="26"/>
      <c r="Y728" s="26"/>
      <c r="AS728" s="26"/>
      <c r="BM728" s="26"/>
      <c r="CG728" s="26"/>
      <c r="DA728" s="26"/>
      <c r="DU728" s="26"/>
      <c r="EO728" s="26"/>
      <c r="FI728" s="26"/>
      <c r="GC728" s="26"/>
      <c r="GW728" s="26"/>
      <c r="HQ728" s="26"/>
      <c r="IK728" s="26"/>
      <c r="JE728" s="26"/>
      <c r="JY728" s="26"/>
      <c r="KS728" s="26"/>
      <c r="LM728" s="26"/>
      <c r="MG728" s="26"/>
    </row>
    <row r="729" spans="5:345">
      <c r="E729" s="26"/>
      <c r="Y729" s="26"/>
      <c r="AS729" s="26"/>
      <c r="BM729" s="26"/>
      <c r="CG729" s="26"/>
      <c r="DA729" s="26"/>
      <c r="DU729" s="26"/>
      <c r="EO729" s="26"/>
      <c r="FI729" s="26"/>
      <c r="GC729" s="26"/>
      <c r="GW729" s="26"/>
      <c r="HQ729" s="26"/>
      <c r="IK729" s="26"/>
      <c r="JE729" s="26"/>
      <c r="JY729" s="26"/>
      <c r="KS729" s="26"/>
      <c r="LM729" s="26"/>
      <c r="MG729" s="26"/>
    </row>
    <row r="730" spans="5:345">
      <c r="E730" s="26"/>
      <c r="Y730" s="26"/>
      <c r="AS730" s="26"/>
      <c r="BM730" s="26"/>
      <c r="CG730" s="26"/>
      <c r="DA730" s="26"/>
      <c r="DU730" s="26"/>
      <c r="EO730" s="26"/>
      <c r="FI730" s="26"/>
      <c r="GC730" s="26"/>
      <c r="GW730" s="26"/>
      <c r="HQ730" s="26"/>
      <c r="IK730" s="26"/>
      <c r="JE730" s="26"/>
      <c r="JY730" s="26"/>
      <c r="KS730" s="26"/>
      <c r="LM730" s="26"/>
      <c r="MG730" s="26"/>
    </row>
    <row r="731" spans="5:345">
      <c r="E731" s="26"/>
      <c r="Y731" s="26"/>
      <c r="AS731" s="26"/>
      <c r="BM731" s="26"/>
      <c r="CG731" s="26"/>
      <c r="DA731" s="26"/>
      <c r="DU731" s="26"/>
      <c r="EO731" s="26"/>
      <c r="FI731" s="26"/>
      <c r="GC731" s="26"/>
      <c r="GW731" s="26"/>
      <c r="HQ731" s="26"/>
      <c r="IK731" s="26"/>
      <c r="JE731" s="26"/>
      <c r="JY731" s="26"/>
      <c r="KS731" s="26"/>
      <c r="LM731" s="26"/>
      <c r="MG731" s="26"/>
    </row>
    <row r="732" spans="5:345">
      <c r="E732" s="26"/>
      <c r="Y732" s="26"/>
      <c r="AS732" s="26"/>
      <c r="BM732" s="26"/>
      <c r="CG732" s="26"/>
      <c r="DA732" s="26"/>
      <c r="DU732" s="26"/>
      <c r="EO732" s="26"/>
      <c r="FI732" s="26"/>
      <c r="GC732" s="26"/>
      <c r="GW732" s="26"/>
      <c r="HQ732" s="26"/>
      <c r="IK732" s="26"/>
      <c r="JE732" s="26"/>
      <c r="JY732" s="26"/>
      <c r="KS732" s="26"/>
      <c r="LM732" s="26"/>
      <c r="MG732" s="26"/>
    </row>
    <row r="733" spans="5:345">
      <c r="E733" s="26"/>
      <c r="Y733" s="26"/>
      <c r="AS733" s="26"/>
      <c r="BM733" s="26"/>
      <c r="CG733" s="26"/>
      <c r="DA733" s="26"/>
      <c r="DU733" s="26"/>
      <c r="EO733" s="26"/>
      <c r="FI733" s="26"/>
      <c r="GC733" s="26"/>
      <c r="GW733" s="26"/>
      <c r="HQ733" s="26"/>
      <c r="IK733" s="26"/>
      <c r="JE733" s="26"/>
      <c r="JY733" s="26"/>
      <c r="KS733" s="26"/>
      <c r="LM733" s="26"/>
      <c r="MG733" s="26"/>
    </row>
    <row r="734" spans="5:345">
      <c r="E734" s="26"/>
      <c r="Y734" s="26"/>
      <c r="AS734" s="26"/>
      <c r="BM734" s="26"/>
      <c r="CG734" s="26"/>
      <c r="DA734" s="26"/>
      <c r="DU734" s="26"/>
      <c r="EO734" s="26"/>
      <c r="FI734" s="26"/>
      <c r="GC734" s="26"/>
      <c r="GW734" s="26"/>
      <c r="HQ734" s="26"/>
      <c r="IK734" s="26"/>
      <c r="JE734" s="26"/>
      <c r="JY734" s="26"/>
      <c r="KS734" s="26"/>
      <c r="LM734" s="26"/>
      <c r="MG734" s="26"/>
    </row>
    <row r="735" spans="5:345">
      <c r="E735" s="26"/>
      <c r="Y735" s="26"/>
      <c r="AS735" s="26"/>
      <c r="BM735" s="26"/>
      <c r="CG735" s="26"/>
      <c r="DA735" s="26"/>
      <c r="DU735" s="26"/>
      <c r="EO735" s="26"/>
      <c r="FI735" s="26"/>
      <c r="GC735" s="26"/>
      <c r="GW735" s="26"/>
      <c r="HQ735" s="26"/>
      <c r="IK735" s="26"/>
      <c r="JE735" s="26"/>
      <c r="JY735" s="26"/>
      <c r="KS735" s="26"/>
      <c r="LM735" s="26"/>
      <c r="MG735" s="26"/>
    </row>
    <row r="736" spans="5:345">
      <c r="E736" s="26"/>
      <c r="Y736" s="26"/>
      <c r="AS736" s="26"/>
      <c r="BM736" s="26"/>
      <c r="CG736" s="26"/>
      <c r="DA736" s="26"/>
      <c r="DU736" s="26"/>
      <c r="EO736" s="26"/>
      <c r="FI736" s="26"/>
      <c r="GC736" s="26"/>
      <c r="GW736" s="26"/>
      <c r="HQ736" s="26"/>
      <c r="IK736" s="26"/>
      <c r="JE736" s="26"/>
      <c r="JY736" s="26"/>
      <c r="KS736" s="26"/>
      <c r="LM736" s="26"/>
      <c r="MG736" s="26"/>
    </row>
    <row r="737" spans="5:345">
      <c r="E737" s="26"/>
      <c r="Y737" s="26"/>
      <c r="AS737" s="26"/>
      <c r="BM737" s="26"/>
      <c r="CG737" s="26"/>
      <c r="DA737" s="26"/>
      <c r="DU737" s="26"/>
      <c r="EO737" s="26"/>
      <c r="FI737" s="26"/>
      <c r="GC737" s="26"/>
      <c r="GW737" s="26"/>
      <c r="HQ737" s="26"/>
      <c r="IK737" s="26"/>
      <c r="JE737" s="26"/>
      <c r="JY737" s="26"/>
      <c r="KS737" s="26"/>
      <c r="LM737" s="26"/>
      <c r="MG737" s="26"/>
    </row>
    <row r="738" spans="5:345">
      <c r="E738" s="26"/>
      <c r="Y738" s="26"/>
      <c r="AS738" s="26"/>
      <c r="BM738" s="26"/>
      <c r="CG738" s="26"/>
      <c r="DA738" s="26"/>
      <c r="DU738" s="26"/>
      <c r="EO738" s="26"/>
      <c r="FI738" s="26"/>
      <c r="GC738" s="26"/>
      <c r="GW738" s="26"/>
      <c r="HQ738" s="26"/>
      <c r="IK738" s="26"/>
      <c r="JE738" s="26"/>
      <c r="JY738" s="26"/>
      <c r="KS738" s="26"/>
      <c r="LM738" s="26"/>
      <c r="MG738" s="26"/>
    </row>
    <row r="739" spans="5:345">
      <c r="E739" s="26"/>
      <c r="Y739" s="26"/>
      <c r="AS739" s="26"/>
      <c r="BM739" s="26"/>
      <c r="CG739" s="26"/>
      <c r="DA739" s="26"/>
      <c r="DU739" s="26"/>
      <c r="EO739" s="26"/>
      <c r="FI739" s="26"/>
      <c r="GC739" s="26"/>
      <c r="GW739" s="26"/>
      <c r="HQ739" s="26"/>
      <c r="IK739" s="26"/>
      <c r="JE739" s="26"/>
      <c r="JY739" s="26"/>
      <c r="KS739" s="26"/>
      <c r="LM739" s="26"/>
      <c r="MG739" s="26"/>
    </row>
    <row r="740" spans="5:345">
      <c r="E740" s="26"/>
      <c r="Y740" s="26"/>
      <c r="AS740" s="26"/>
      <c r="BM740" s="26"/>
      <c r="CG740" s="26"/>
      <c r="DA740" s="26"/>
      <c r="DU740" s="26"/>
      <c r="EO740" s="26"/>
      <c r="FI740" s="26"/>
      <c r="GC740" s="26"/>
      <c r="GW740" s="26"/>
      <c r="HQ740" s="26"/>
      <c r="IK740" s="26"/>
      <c r="JE740" s="26"/>
      <c r="JY740" s="26"/>
      <c r="KS740" s="26"/>
      <c r="LM740" s="26"/>
      <c r="MG740" s="26"/>
    </row>
    <row r="741" spans="5:345">
      <c r="E741" s="26"/>
      <c r="Y741" s="26"/>
      <c r="AS741" s="26"/>
      <c r="BM741" s="26"/>
      <c r="CG741" s="26"/>
      <c r="DA741" s="26"/>
      <c r="DU741" s="26"/>
      <c r="EO741" s="26"/>
      <c r="FI741" s="26"/>
      <c r="GC741" s="26"/>
      <c r="GW741" s="26"/>
      <c r="HQ741" s="26"/>
      <c r="IK741" s="26"/>
      <c r="JE741" s="26"/>
      <c r="JY741" s="26"/>
      <c r="KS741" s="26"/>
      <c r="LM741" s="26"/>
      <c r="MG741" s="26"/>
    </row>
    <row r="742" spans="5:345">
      <c r="E742" s="26"/>
      <c r="Y742" s="26"/>
      <c r="AS742" s="26"/>
      <c r="BM742" s="26"/>
      <c r="CG742" s="26"/>
      <c r="DA742" s="26"/>
      <c r="DU742" s="26"/>
      <c r="EO742" s="26"/>
      <c r="FI742" s="26"/>
      <c r="GC742" s="26"/>
      <c r="GW742" s="26"/>
      <c r="HQ742" s="26"/>
      <c r="IK742" s="26"/>
      <c r="JE742" s="26"/>
      <c r="JY742" s="26"/>
      <c r="KS742" s="26"/>
      <c r="LM742" s="26"/>
      <c r="MG742" s="26"/>
    </row>
    <row r="743" spans="5:345">
      <c r="E743" s="26"/>
      <c r="Y743" s="26"/>
      <c r="AS743" s="26"/>
      <c r="BM743" s="26"/>
      <c r="CG743" s="26"/>
      <c r="DA743" s="26"/>
      <c r="DU743" s="26"/>
      <c r="EO743" s="26"/>
      <c r="FI743" s="26"/>
      <c r="GC743" s="26"/>
      <c r="GW743" s="26"/>
      <c r="HQ743" s="26"/>
      <c r="IK743" s="26"/>
      <c r="JE743" s="26"/>
      <c r="JY743" s="26"/>
      <c r="KS743" s="26"/>
      <c r="LM743" s="26"/>
      <c r="MG743" s="26"/>
    </row>
    <row r="744" spans="5:345">
      <c r="E744" s="26"/>
      <c r="Y744" s="26"/>
      <c r="AS744" s="26"/>
      <c r="BM744" s="26"/>
      <c r="CG744" s="26"/>
      <c r="DA744" s="26"/>
      <c r="DU744" s="26"/>
      <c r="EO744" s="26"/>
      <c r="FI744" s="26"/>
      <c r="GC744" s="26"/>
      <c r="GW744" s="26"/>
      <c r="HQ744" s="26"/>
      <c r="IK744" s="26"/>
      <c r="JE744" s="26"/>
      <c r="JY744" s="26"/>
      <c r="KS744" s="26"/>
      <c r="LM744" s="26"/>
      <c r="MG744" s="26"/>
    </row>
    <row r="745" spans="5:345">
      <c r="E745" s="26"/>
      <c r="Y745" s="26"/>
      <c r="AS745" s="26"/>
      <c r="BM745" s="26"/>
      <c r="CG745" s="26"/>
      <c r="DA745" s="26"/>
      <c r="DU745" s="26"/>
      <c r="EO745" s="26"/>
      <c r="FI745" s="26"/>
      <c r="GC745" s="26"/>
      <c r="GW745" s="26"/>
      <c r="HQ745" s="26"/>
      <c r="IK745" s="26"/>
      <c r="JE745" s="26"/>
      <c r="JY745" s="26"/>
      <c r="KS745" s="26"/>
      <c r="LM745" s="26"/>
      <c r="MG745" s="26"/>
    </row>
    <row r="746" spans="5:345">
      <c r="E746" s="26"/>
      <c r="Y746" s="26"/>
      <c r="AS746" s="26"/>
      <c r="BM746" s="26"/>
      <c r="CG746" s="26"/>
      <c r="DA746" s="26"/>
      <c r="DU746" s="26"/>
      <c r="EO746" s="26"/>
      <c r="FI746" s="26"/>
      <c r="GC746" s="26"/>
      <c r="GW746" s="26"/>
      <c r="HQ746" s="26"/>
      <c r="IK746" s="26"/>
      <c r="JE746" s="26"/>
      <c r="JY746" s="26"/>
      <c r="KS746" s="26"/>
      <c r="LM746" s="26"/>
      <c r="MG746" s="26"/>
    </row>
    <row r="747" spans="5:345">
      <c r="E747" s="26"/>
      <c r="Y747" s="26"/>
      <c r="AS747" s="26"/>
      <c r="BM747" s="26"/>
      <c r="CG747" s="26"/>
      <c r="DA747" s="26"/>
      <c r="DU747" s="26"/>
      <c r="EO747" s="26"/>
      <c r="FI747" s="26"/>
      <c r="GC747" s="26"/>
      <c r="GW747" s="26"/>
      <c r="HQ747" s="26"/>
      <c r="IK747" s="26"/>
      <c r="JE747" s="26"/>
      <c r="JY747" s="26"/>
      <c r="KS747" s="26"/>
      <c r="LM747" s="26"/>
      <c r="MG747" s="26"/>
    </row>
    <row r="748" spans="5:345">
      <c r="E748" s="26"/>
      <c r="Y748" s="26"/>
      <c r="AS748" s="26"/>
      <c r="BM748" s="26"/>
      <c r="CG748" s="26"/>
      <c r="DA748" s="26"/>
      <c r="DU748" s="26"/>
      <c r="EO748" s="26"/>
      <c r="FI748" s="26"/>
      <c r="GC748" s="26"/>
      <c r="GW748" s="26"/>
      <c r="HQ748" s="26"/>
      <c r="IK748" s="26"/>
      <c r="JE748" s="26"/>
      <c r="JY748" s="26"/>
      <c r="KS748" s="26"/>
      <c r="LM748" s="26"/>
      <c r="MG748" s="26"/>
    </row>
    <row r="749" spans="5:345">
      <c r="E749" s="26"/>
      <c r="Y749" s="26"/>
      <c r="AS749" s="26"/>
      <c r="BM749" s="26"/>
      <c r="CG749" s="26"/>
      <c r="DA749" s="26"/>
      <c r="DU749" s="26"/>
      <c r="EO749" s="26"/>
      <c r="FI749" s="26"/>
      <c r="GC749" s="26"/>
      <c r="GW749" s="26"/>
      <c r="HQ749" s="26"/>
      <c r="IK749" s="26"/>
      <c r="JE749" s="26"/>
      <c r="JY749" s="26"/>
      <c r="KS749" s="26"/>
      <c r="LM749" s="26"/>
      <c r="MG749" s="26"/>
    </row>
    <row r="750" spans="5:345">
      <c r="E750" s="26"/>
      <c r="Y750" s="26"/>
      <c r="AS750" s="26"/>
      <c r="BM750" s="26"/>
      <c r="CG750" s="26"/>
      <c r="DA750" s="26"/>
      <c r="DU750" s="26"/>
      <c r="EO750" s="26"/>
      <c r="FI750" s="26"/>
      <c r="GC750" s="26"/>
      <c r="GW750" s="26"/>
      <c r="HQ750" s="26"/>
      <c r="IK750" s="26"/>
      <c r="JE750" s="26"/>
      <c r="JY750" s="26"/>
      <c r="KS750" s="26"/>
      <c r="LM750" s="26"/>
      <c r="MG750" s="26"/>
    </row>
    <row r="751" spans="5:345">
      <c r="E751" s="26"/>
      <c r="Y751" s="26"/>
      <c r="AS751" s="26"/>
      <c r="BM751" s="26"/>
      <c r="CG751" s="26"/>
      <c r="DA751" s="26"/>
      <c r="DU751" s="26"/>
      <c r="EO751" s="26"/>
      <c r="FI751" s="26"/>
      <c r="GC751" s="26"/>
      <c r="GW751" s="26"/>
      <c r="HQ751" s="26"/>
      <c r="IK751" s="26"/>
      <c r="JE751" s="26"/>
      <c r="JY751" s="26"/>
      <c r="KS751" s="26"/>
      <c r="LM751" s="26"/>
      <c r="MG751" s="26"/>
    </row>
    <row r="752" spans="5:345">
      <c r="E752" s="26"/>
      <c r="Y752" s="26"/>
      <c r="AS752" s="26"/>
      <c r="BM752" s="26"/>
      <c r="CG752" s="26"/>
      <c r="DA752" s="26"/>
      <c r="DU752" s="26"/>
      <c r="EO752" s="26"/>
      <c r="FI752" s="26"/>
      <c r="GC752" s="26"/>
      <c r="GW752" s="26"/>
      <c r="HQ752" s="26"/>
      <c r="IK752" s="26"/>
      <c r="JE752" s="26"/>
      <c r="JY752" s="26"/>
      <c r="KS752" s="26"/>
      <c r="LM752" s="26"/>
      <c r="MG752" s="26"/>
    </row>
    <row r="753" spans="5:345">
      <c r="E753" s="26"/>
      <c r="Y753" s="26"/>
      <c r="AS753" s="26"/>
      <c r="BM753" s="26"/>
      <c r="CG753" s="26"/>
      <c r="DA753" s="26"/>
      <c r="DU753" s="26"/>
      <c r="EO753" s="26"/>
      <c r="FI753" s="26"/>
      <c r="GC753" s="26"/>
      <c r="GW753" s="26"/>
      <c r="HQ753" s="26"/>
      <c r="IK753" s="26"/>
      <c r="JE753" s="26"/>
      <c r="JY753" s="26"/>
      <c r="KS753" s="26"/>
      <c r="LM753" s="26"/>
      <c r="MG753" s="26"/>
    </row>
    <row r="754" spans="5:345">
      <c r="E754" s="26"/>
      <c r="Y754" s="26"/>
      <c r="AS754" s="26"/>
      <c r="BM754" s="26"/>
      <c r="CG754" s="26"/>
      <c r="DA754" s="26"/>
      <c r="DU754" s="26"/>
      <c r="EO754" s="26"/>
      <c r="FI754" s="26"/>
      <c r="GC754" s="26"/>
      <c r="GW754" s="26"/>
      <c r="HQ754" s="26"/>
      <c r="IK754" s="26"/>
      <c r="JE754" s="26"/>
      <c r="JY754" s="26"/>
      <c r="KS754" s="26"/>
      <c r="LM754" s="26"/>
      <c r="MG754" s="26"/>
    </row>
    <row r="755" spans="5:345">
      <c r="E755" s="26"/>
      <c r="Y755" s="26"/>
      <c r="AS755" s="26"/>
      <c r="BM755" s="26"/>
      <c r="CG755" s="26"/>
      <c r="DA755" s="26"/>
      <c r="DU755" s="26"/>
      <c r="EO755" s="26"/>
      <c r="FI755" s="26"/>
      <c r="GC755" s="26"/>
      <c r="GW755" s="26"/>
      <c r="HQ755" s="26"/>
      <c r="IK755" s="26"/>
      <c r="JE755" s="26"/>
      <c r="JY755" s="26"/>
      <c r="KS755" s="26"/>
      <c r="LM755" s="26"/>
      <c r="MG755" s="26"/>
    </row>
    <row r="756" spans="5:345">
      <c r="E756" s="26"/>
      <c r="Y756" s="26"/>
      <c r="AS756" s="26"/>
      <c r="BM756" s="26"/>
      <c r="CG756" s="26"/>
      <c r="DA756" s="26"/>
      <c r="DU756" s="26"/>
      <c r="EO756" s="26"/>
      <c r="FI756" s="26"/>
      <c r="GC756" s="26"/>
      <c r="GW756" s="26"/>
      <c r="HQ756" s="26"/>
      <c r="IK756" s="26"/>
      <c r="JE756" s="26"/>
      <c r="JY756" s="26"/>
      <c r="KS756" s="26"/>
      <c r="LM756" s="26"/>
      <c r="MG756" s="26"/>
    </row>
    <row r="757" spans="5:345">
      <c r="E757" s="26"/>
      <c r="Y757" s="26"/>
      <c r="AS757" s="26"/>
      <c r="BM757" s="26"/>
      <c r="CG757" s="26"/>
      <c r="DA757" s="26"/>
      <c r="DU757" s="26"/>
      <c r="EO757" s="26"/>
      <c r="FI757" s="26"/>
      <c r="GC757" s="26"/>
      <c r="GW757" s="26"/>
      <c r="HQ757" s="26"/>
      <c r="IK757" s="26"/>
      <c r="JE757" s="26"/>
      <c r="JY757" s="26"/>
      <c r="KS757" s="26"/>
      <c r="LM757" s="26"/>
      <c r="MG757" s="26"/>
    </row>
    <row r="758" spans="5:345">
      <c r="E758" s="26"/>
      <c r="Y758" s="26"/>
      <c r="AS758" s="26"/>
      <c r="BM758" s="26"/>
      <c r="CG758" s="26"/>
      <c r="DA758" s="26"/>
      <c r="DU758" s="26"/>
      <c r="EO758" s="26"/>
      <c r="FI758" s="26"/>
      <c r="GC758" s="26"/>
      <c r="GW758" s="26"/>
      <c r="HQ758" s="26"/>
      <c r="IK758" s="26"/>
      <c r="JE758" s="26"/>
      <c r="JY758" s="26"/>
      <c r="KS758" s="26"/>
      <c r="LM758" s="26"/>
      <c r="MG758" s="26"/>
    </row>
    <row r="759" spans="5:345">
      <c r="E759" s="26"/>
      <c r="Y759" s="26"/>
      <c r="AS759" s="26"/>
      <c r="BM759" s="26"/>
      <c r="CG759" s="26"/>
      <c r="DA759" s="26"/>
      <c r="DU759" s="26"/>
      <c r="EO759" s="26"/>
      <c r="FI759" s="26"/>
      <c r="GC759" s="26"/>
      <c r="GW759" s="26"/>
      <c r="HQ759" s="26"/>
      <c r="IK759" s="26"/>
      <c r="JE759" s="26"/>
      <c r="JY759" s="26"/>
      <c r="KS759" s="26"/>
      <c r="LM759" s="26"/>
      <c r="MG759" s="26"/>
    </row>
    <row r="760" spans="5:345">
      <c r="E760" s="26"/>
      <c r="Y760" s="26"/>
      <c r="AS760" s="26"/>
      <c r="BM760" s="26"/>
      <c r="CG760" s="26"/>
      <c r="DA760" s="26"/>
      <c r="DU760" s="26"/>
      <c r="EO760" s="26"/>
      <c r="FI760" s="26"/>
      <c r="GC760" s="26"/>
      <c r="GW760" s="26"/>
      <c r="HQ760" s="26"/>
      <c r="IK760" s="26"/>
      <c r="JE760" s="26"/>
      <c r="JY760" s="26"/>
      <c r="KS760" s="26"/>
      <c r="LM760" s="26"/>
      <c r="MG760" s="26"/>
    </row>
    <row r="761" spans="5:345">
      <c r="E761" s="26"/>
      <c r="Y761" s="26"/>
      <c r="AS761" s="26"/>
      <c r="BM761" s="26"/>
      <c r="CG761" s="26"/>
      <c r="DA761" s="26"/>
      <c r="DU761" s="26"/>
      <c r="EO761" s="26"/>
      <c r="FI761" s="26"/>
      <c r="GC761" s="26"/>
      <c r="GW761" s="26"/>
      <c r="HQ761" s="26"/>
      <c r="IK761" s="26"/>
      <c r="JE761" s="26"/>
      <c r="JY761" s="26"/>
      <c r="KS761" s="26"/>
      <c r="LM761" s="26"/>
      <c r="MG761" s="26"/>
    </row>
    <row r="762" spans="5:345">
      <c r="E762" s="26"/>
      <c r="Y762" s="26"/>
      <c r="AS762" s="26"/>
      <c r="BM762" s="26"/>
      <c r="CG762" s="26"/>
      <c r="DA762" s="26"/>
      <c r="DU762" s="26"/>
      <c r="EO762" s="26"/>
      <c r="FI762" s="26"/>
      <c r="GC762" s="26"/>
      <c r="GW762" s="26"/>
      <c r="HQ762" s="26"/>
      <c r="IK762" s="26"/>
      <c r="JE762" s="26"/>
      <c r="JY762" s="26"/>
      <c r="KS762" s="26"/>
      <c r="LM762" s="26"/>
      <c r="MG762" s="26"/>
    </row>
    <row r="763" spans="5:345">
      <c r="E763" s="26"/>
      <c r="Y763" s="26"/>
      <c r="AS763" s="26"/>
      <c r="BM763" s="26"/>
      <c r="CG763" s="26"/>
      <c r="DA763" s="26"/>
      <c r="DU763" s="26"/>
      <c r="EO763" s="26"/>
      <c r="FI763" s="26"/>
      <c r="GC763" s="26"/>
      <c r="GW763" s="26"/>
      <c r="HQ763" s="26"/>
      <c r="IK763" s="26"/>
      <c r="JE763" s="26"/>
      <c r="JY763" s="26"/>
      <c r="KS763" s="26"/>
      <c r="LM763" s="26"/>
      <c r="MG763" s="26"/>
    </row>
    <row r="764" spans="5:345">
      <c r="E764" s="26"/>
      <c r="Y764" s="26"/>
      <c r="AS764" s="26"/>
      <c r="BM764" s="26"/>
      <c r="CG764" s="26"/>
      <c r="DA764" s="26"/>
      <c r="DU764" s="26"/>
      <c r="EO764" s="26"/>
      <c r="FI764" s="26"/>
      <c r="GC764" s="26"/>
      <c r="GW764" s="26"/>
      <c r="HQ764" s="26"/>
      <c r="IK764" s="26"/>
      <c r="JE764" s="26"/>
      <c r="JY764" s="26"/>
      <c r="KS764" s="26"/>
      <c r="LM764" s="26"/>
      <c r="MG764" s="26"/>
    </row>
    <row r="765" spans="5:345">
      <c r="E765" s="26"/>
      <c r="Y765" s="26"/>
      <c r="AS765" s="26"/>
      <c r="BM765" s="26"/>
      <c r="CG765" s="26"/>
      <c r="DA765" s="26"/>
      <c r="DU765" s="26"/>
      <c r="EO765" s="26"/>
      <c r="FI765" s="26"/>
      <c r="GC765" s="26"/>
      <c r="GW765" s="26"/>
      <c r="HQ765" s="26"/>
      <c r="IK765" s="26"/>
      <c r="JE765" s="26"/>
      <c r="JY765" s="26"/>
      <c r="KS765" s="26"/>
      <c r="LM765" s="26"/>
      <c r="MG765" s="26"/>
    </row>
    <row r="766" spans="5:345">
      <c r="E766" s="26"/>
      <c r="Y766" s="26"/>
      <c r="AS766" s="26"/>
      <c r="BM766" s="26"/>
      <c r="CG766" s="26"/>
      <c r="DA766" s="26"/>
      <c r="DU766" s="26"/>
      <c r="EO766" s="26"/>
      <c r="FI766" s="26"/>
      <c r="GC766" s="26"/>
      <c r="GW766" s="26"/>
      <c r="HQ766" s="26"/>
      <c r="IK766" s="26"/>
      <c r="JE766" s="26"/>
      <c r="JY766" s="26"/>
      <c r="KS766" s="26"/>
      <c r="LM766" s="26"/>
      <c r="MG766" s="26"/>
    </row>
    <row r="767" spans="5:345">
      <c r="E767" s="26"/>
      <c r="Y767" s="26"/>
      <c r="AS767" s="26"/>
      <c r="BM767" s="26"/>
      <c r="CG767" s="26"/>
      <c r="DA767" s="26"/>
      <c r="DU767" s="26"/>
      <c r="EO767" s="26"/>
      <c r="FI767" s="26"/>
      <c r="GC767" s="26"/>
      <c r="GW767" s="26"/>
      <c r="HQ767" s="26"/>
      <c r="IK767" s="26"/>
      <c r="JE767" s="26"/>
      <c r="JY767" s="26"/>
      <c r="KS767" s="26"/>
      <c r="LM767" s="26"/>
      <c r="MG767" s="26"/>
    </row>
    <row r="768" spans="5:345">
      <c r="E768" s="26"/>
      <c r="Y768" s="26"/>
      <c r="AS768" s="26"/>
      <c r="BM768" s="26"/>
      <c r="CG768" s="26"/>
      <c r="DA768" s="26"/>
      <c r="DU768" s="26"/>
      <c r="EO768" s="26"/>
      <c r="FI768" s="26"/>
      <c r="GC768" s="26"/>
      <c r="GW768" s="26"/>
      <c r="HQ768" s="26"/>
      <c r="IK768" s="26"/>
      <c r="JE768" s="26"/>
      <c r="JY768" s="26"/>
      <c r="KS768" s="26"/>
      <c r="LM768" s="26"/>
      <c r="MG768" s="26"/>
    </row>
    <row r="769" spans="5:345">
      <c r="E769" s="26"/>
      <c r="Y769" s="26"/>
      <c r="AS769" s="26"/>
      <c r="BM769" s="26"/>
      <c r="CG769" s="26"/>
      <c r="DA769" s="26"/>
      <c r="DU769" s="26"/>
      <c r="EO769" s="26"/>
      <c r="FI769" s="26"/>
      <c r="GC769" s="26"/>
      <c r="GW769" s="26"/>
      <c r="HQ769" s="26"/>
      <c r="IK769" s="26"/>
      <c r="JE769" s="26"/>
      <c r="JY769" s="26"/>
      <c r="KS769" s="26"/>
      <c r="LM769" s="26"/>
      <c r="MG769" s="26"/>
    </row>
    <row r="770" spans="5:345">
      <c r="E770" s="26"/>
      <c r="Y770" s="26"/>
      <c r="AS770" s="26"/>
      <c r="BM770" s="26"/>
      <c r="CG770" s="26"/>
      <c r="DA770" s="26"/>
      <c r="DU770" s="26"/>
      <c r="EO770" s="26"/>
      <c r="FI770" s="26"/>
      <c r="GC770" s="26"/>
      <c r="GW770" s="26"/>
      <c r="HQ770" s="26"/>
      <c r="IK770" s="26"/>
      <c r="JE770" s="26"/>
      <c r="JY770" s="26"/>
      <c r="KS770" s="26"/>
      <c r="LM770" s="26"/>
      <c r="MG770" s="26"/>
    </row>
    <row r="771" spans="5:345">
      <c r="E771" s="26"/>
      <c r="Y771" s="26"/>
      <c r="AS771" s="26"/>
      <c r="BM771" s="26"/>
      <c r="CG771" s="26"/>
      <c r="DA771" s="26"/>
      <c r="DU771" s="26"/>
      <c r="EO771" s="26"/>
      <c r="FI771" s="26"/>
      <c r="GC771" s="26"/>
      <c r="GW771" s="26"/>
      <c r="HQ771" s="26"/>
      <c r="IK771" s="26"/>
      <c r="JE771" s="26"/>
      <c r="JY771" s="26"/>
      <c r="KS771" s="26"/>
      <c r="LM771" s="26"/>
      <c r="MG771" s="26"/>
    </row>
    <row r="772" spans="5:345">
      <c r="E772" s="26"/>
      <c r="Y772" s="26"/>
      <c r="AS772" s="26"/>
      <c r="BM772" s="26"/>
      <c r="CG772" s="26"/>
      <c r="DA772" s="26"/>
      <c r="DU772" s="26"/>
      <c r="EO772" s="26"/>
      <c r="FI772" s="26"/>
      <c r="GC772" s="26"/>
      <c r="GW772" s="26"/>
      <c r="HQ772" s="26"/>
      <c r="IK772" s="26"/>
      <c r="JE772" s="26"/>
      <c r="JY772" s="26"/>
      <c r="KS772" s="26"/>
      <c r="LM772" s="26"/>
      <c r="MG772" s="26"/>
    </row>
    <row r="773" spans="5:345">
      <c r="E773" s="26"/>
      <c r="Y773" s="26"/>
      <c r="AS773" s="26"/>
      <c r="BM773" s="26"/>
      <c r="CG773" s="26"/>
      <c r="DA773" s="26"/>
      <c r="DU773" s="26"/>
      <c r="EO773" s="26"/>
      <c r="FI773" s="26"/>
      <c r="GC773" s="26"/>
      <c r="GW773" s="26"/>
      <c r="HQ773" s="26"/>
      <c r="IK773" s="26"/>
      <c r="JE773" s="26"/>
      <c r="JY773" s="26"/>
      <c r="KS773" s="26"/>
      <c r="LM773" s="26"/>
      <c r="MG773" s="26"/>
    </row>
    <row r="774" spans="5:345">
      <c r="E774" s="26"/>
      <c r="Y774" s="26"/>
      <c r="AS774" s="26"/>
      <c r="BM774" s="26"/>
      <c r="CG774" s="26"/>
      <c r="DA774" s="26"/>
      <c r="DU774" s="26"/>
      <c r="EO774" s="26"/>
      <c r="FI774" s="26"/>
      <c r="GC774" s="26"/>
      <c r="GW774" s="26"/>
      <c r="HQ774" s="26"/>
      <c r="IK774" s="26"/>
      <c r="JE774" s="26"/>
      <c r="JY774" s="26"/>
      <c r="KS774" s="26"/>
      <c r="LM774" s="26"/>
      <c r="MG774" s="26"/>
    </row>
    <row r="775" spans="5:345">
      <c r="E775" s="26"/>
      <c r="Y775" s="26"/>
      <c r="AS775" s="26"/>
      <c r="BM775" s="26"/>
      <c r="CG775" s="26"/>
      <c r="DA775" s="26"/>
      <c r="DU775" s="26"/>
      <c r="EO775" s="26"/>
      <c r="FI775" s="26"/>
      <c r="GC775" s="26"/>
      <c r="GW775" s="26"/>
      <c r="HQ775" s="26"/>
      <c r="IK775" s="26"/>
      <c r="JE775" s="26"/>
      <c r="JY775" s="26"/>
      <c r="KS775" s="26"/>
      <c r="LM775" s="26"/>
      <c r="MG775" s="26"/>
    </row>
    <row r="776" spans="5:345">
      <c r="E776" s="26"/>
      <c r="Y776" s="26"/>
      <c r="AS776" s="26"/>
      <c r="BM776" s="26"/>
      <c r="CG776" s="26"/>
      <c r="DA776" s="26"/>
      <c r="DU776" s="26"/>
      <c r="EO776" s="26"/>
      <c r="FI776" s="26"/>
      <c r="GC776" s="26"/>
      <c r="GW776" s="26"/>
      <c r="HQ776" s="26"/>
      <c r="IK776" s="26"/>
      <c r="JE776" s="26"/>
      <c r="JY776" s="26"/>
      <c r="KS776" s="26"/>
      <c r="LM776" s="26"/>
      <c r="MG776" s="26"/>
    </row>
    <row r="777" spans="5:345">
      <c r="E777" s="26"/>
      <c r="Y777" s="26"/>
      <c r="AS777" s="26"/>
      <c r="BM777" s="26"/>
      <c r="CG777" s="26"/>
      <c r="DA777" s="26"/>
      <c r="DU777" s="26"/>
      <c r="EO777" s="26"/>
      <c r="FI777" s="26"/>
      <c r="GC777" s="26"/>
      <c r="GW777" s="26"/>
      <c r="HQ777" s="26"/>
      <c r="IK777" s="26"/>
      <c r="JE777" s="26"/>
      <c r="JY777" s="26"/>
      <c r="KS777" s="26"/>
      <c r="LM777" s="26"/>
      <c r="MG777" s="26"/>
    </row>
    <row r="778" spans="5:345">
      <c r="E778" s="26"/>
      <c r="Y778" s="26"/>
      <c r="AS778" s="26"/>
      <c r="BM778" s="26"/>
      <c r="CG778" s="26"/>
      <c r="DA778" s="26"/>
      <c r="DU778" s="26"/>
      <c r="EO778" s="26"/>
      <c r="FI778" s="26"/>
      <c r="GC778" s="26"/>
      <c r="GW778" s="26"/>
      <c r="HQ778" s="26"/>
      <c r="IK778" s="26"/>
      <c r="JE778" s="26"/>
      <c r="JY778" s="26"/>
      <c r="KS778" s="26"/>
      <c r="LM778" s="26"/>
      <c r="MG778" s="26"/>
    </row>
    <row r="779" spans="5:345">
      <c r="E779" s="26"/>
      <c r="Y779" s="26"/>
      <c r="AS779" s="26"/>
      <c r="BM779" s="26"/>
      <c r="CG779" s="26"/>
      <c r="DA779" s="26"/>
      <c r="DU779" s="26"/>
      <c r="EO779" s="26"/>
      <c r="FI779" s="26"/>
      <c r="GC779" s="26"/>
      <c r="GW779" s="26"/>
      <c r="HQ779" s="26"/>
      <c r="IK779" s="26"/>
      <c r="JE779" s="26"/>
      <c r="JY779" s="26"/>
      <c r="KS779" s="26"/>
      <c r="LM779" s="26"/>
      <c r="MG779" s="26"/>
    </row>
    <row r="780" spans="5:345">
      <c r="E780" s="26"/>
      <c r="Y780" s="26"/>
      <c r="AS780" s="26"/>
      <c r="BM780" s="26"/>
      <c r="CG780" s="26"/>
      <c r="DA780" s="26"/>
      <c r="DU780" s="26"/>
      <c r="EO780" s="26"/>
      <c r="FI780" s="26"/>
      <c r="GC780" s="26"/>
      <c r="GW780" s="26"/>
      <c r="HQ780" s="26"/>
      <c r="IK780" s="26"/>
      <c r="JE780" s="26"/>
      <c r="JY780" s="26"/>
      <c r="KS780" s="26"/>
      <c r="LM780" s="26"/>
      <c r="MG780" s="26"/>
    </row>
    <row r="781" spans="5:345">
      <c r="E781" s="26"/>
      <c r="Y781" s="26"/>
      <c r="AS781" s="26"/>
      <c r="BM781" s="26"/>
      <c r="CG781" s="26"/>
      <c r="DA781" s="26"/>
      <c r="DU781" s="26"/>
      <c r="EO781" s="26"/>
      <c r="FI781" s="26"/>
      <c r="GC781" s="26"/>
      <c r="GW781" s="26"/>
      <c r="HQ781" s="26"/>
      <c r="IK781" s="26"/>
      <c r="JE781" s="26"/>
      <c r="JY781" s="26"/>
      <c r="KS781" s="26"/>
      <c r="LM781" s="26"/>
      <c r="MG781" s="26"/>
    </row>
    <row r="782" spans="5:345">
      <c r="E782" s="26"/>
      <c r="Y782" s="26"/>
      <c r="AS782" s="26"/>
      <c r="BM782" s="26"/>
      <c r="CG782" s="26"/>
      <c r="DA782" s="26"/>
      <c r="DU782" s="26"/>
      <c r="EO782" s="26"/>
      <c r="FI782" s="26"/>
      <c r="GC782" s="26"/>
      <c r="GW782" s="26"/>
      <c r="HQ782" s="26"/>
      <c r="IK782" s="26"/>
      <c r="JE782" s="26"/>
      <c r="JY782" s="26"/>
      <c r="KS782" s="26"/>
      <c r="LM782" s="26"/>
      <c r="MG782" s="26"/>
    </row>
    <row r="783" spans="5:345">
      <c r="E783" s="26"/>
      <c r="Y783" s="26"/>
      <c r="AS783" s="26"/>
      <c r="BM783" s="26"/>
      <c r="CG783" s="26"/>
      <c r="DA783" s="26"/>
      <c r="DU783" s="26"/>
      <c r="EO783" s="26"/>
      <c r="FI783" s="26"/>
      <c r="GC783" s="26"/>
      <c r="GW783" s="26"/>
      <c r="HQ783" s="26"/>
      <c r="IK783" s="26"/>
      <c r="JE783" s="26"/>
      <c r="JY783" s="26"/>
      <c r="KS783" s="26"/>
      <c r="LM783" s="26"/>
      <c r="MG783" s="26"/>
    </row>
    <row r="784" spans="5:345">
      <c r="E784" s="26"/>
      <c r="Y784" s="26"/>
      <c r="AS784" s="26"/>
      <c r="BM784" s="26"/>
      <c r="CG784" s="26"/>
      <c r="DA784" s="26"/>
      <c r="DU784" s="26"/>
      <c r="EO784" s="26"/>
      <c r="FI784" s="26"/>
      <c r="GC784" s="26"/>
      <c r="GW784" s="26"/>
      <c r="HQ784" s="26"/>
      <c r="IK784" s="26"/>
      <c r="JE784" s="26"/>
      <c r="JY784" s="26"/>
      <c r="KS784" s="26"/>
      <c r="LM784" s="26"/>
      <c r="MG784" s="26"/>
    </row>
    <row r="785" spans="5:345">
      <c r="E785" s="26"/>
      <c r="Y785" s="26"/>
      <c r="AS785" s="26"/>
      <c r="BM785" s="26"/>
      <c r="CG785" s="26"/>
      <c r="DA785" s="26"/>
      <c r="DU785" s="26"/>
      <c r="EO785" s="26"/>
      <c r="FI785" s="26"/>
      <c r="GC785" s="26"/>
      <c r="GW785" s="26"/>
      <c r="HQ785" s="26"/>
      <c r="IK785" s="26"/>
      <c r="JE785" s="26"/>
      <c r="JY785" s="26"/>
      <c r="KS785" s="26"/>
      <c r="LM785" s="26"/>
      <c r="MG785" s="26"/>
    </row>
    <row r="786" spans="5:345">
      <c r="E786" s="26"/>
      <c r="Y786" s="26"/>
      <c r="AS786" s="26"/>
      <c r="BM786" s="26"/>
      <c r="CG786" s="26"/>
      <c r="DA786" s="26"/>
      <c r="DU786" s="26"/>
      <c r="EO786" s="26"/>
      <c r="FI786" s="26"/>
      <c r="GC786" s="26"/>
      <c r="GW786" s="26"/>
      <c r="HQ786" s="26"/>
      <c r="IK786" s="26"/>
      <c r="JE786" s="26"/>
      <c r="JY786" s="26"/>
      <c r="KS786" s="26"/>
      <c r="LM786" s="26"/>
      <c r="MG786" s="26"/>
    </row>
    <row r="787" spans="5:345">
      <c r="E787" s="26"/>
      <c r="Y787" s="26"/>
      <c r="AS787" s="26"/>
      <c r="BM787" s="26"/>
      <c r="CG787" s="26"/>
      <c r="DA787" s="26"/>
      <c r="DU787" s="26"/>
      <c r="EO787" s="26"/>
      <c r="FI787" s="26"/>
      <c r="GC787" s="26"/>
      <c r="GW787" s="26"/>
      <c r="HQ787" s="26"/>
      <c r="IK787" s="26"/>
      <c r="JE787" s="26"/>
      <c r="JY787" s="26"/>
      <c r="KS787" s="26"/>
      <c r="LM787" s="26"/>
      <c r="MG787" s="26"/>
    </row>
    <row r="788" spans="5:345">
      <c r="E788" s="26"/>
      <c r="Y788" s="26"/>
      <c r="AS788" s="26"/>
      <c r="BM788" s="26"/>
      <c r="CG788" s="26"/>
      <c r="DA788" s="26"/>
      <c r="DU788" s="26"/>
      <c r="EO788" s="26"/>
      <c r="FI788" s="26"/>
      <c r="GC788" s="26"/>
      <c r="GW788" s="26"/>
      <c r="HQ788" s="26"/>
      <c r="IK788" s="26"/>
      <c r="JE788" s="26"/>
      <c r="JY788" s="26"/>
      <c r="KS788" s="26"/>
      <c r="LM788" s="26"/>
      <c r="MG788" s="26"/>
    </row>
    <row r="789" spans="5:345">
      <c r="E789" s="26"/>
      <c r="Y789" s="26"/>
      <c r="AS789" s="26"/>
      <c r="BM789" s="26"/>
      <c r="CG789" s="26"/>
      <c r="DA789" s="26"/>
      <c r="DU789" s="26"/>
      <c r="EO789" s="26"/>
      <c r="FI789" s="26"/>
      <c r="GC789" s="26"/>
      <c r="GW789" s="26"/>
      <c r="HQ789" s="26"/>
      <c r="IK789" s="26"/>
      <c r="JE789" s="26"/>
      <c r="JY789" s="26"/>
      <c r="KS789" s="26"/>
      <c r="LM789" s="26"/>
      <c r="MG789" s="26"/>
    </row>
    <row r="790" spans="5:345">
      <c r="E790" s="26"/>
      <c r="Y790" s="26"/>
      <c r="AS790" s="26"/>
      <c r="BM790" s="26"/>
      <c r="CG790" s="26"/>
      <c r="DA790" s="26"/>
      <c r="DU790" s="26"/>
      <c r="EO790" s="26"/>
      <c r="FI790" s="26"/>
      <c r="GC790" s="26"/>
      <c r="GW790" s="26"/>
      <c r="HQ790" s="26"/>
      <c r="IK790" s="26"/>
      <c r="JE790" s="26"/>
      <c r="JY790" s="26"/>
      <c r="KS790" s="26"/>
      <c r="LM790" s="26"/>
      <c r="MG790" s="26"/>
    </row>
    <row r="791" spans="5:345">
      <c r="E791" s="26"/>
      <c r="Y791" s="26"/>
      <c r="AS791" s="26"/>
      <c r="BM791" s="26"/>
      <c r="CG791" s="26"/>
      <c r="DA791" s="26"/>
      <c r="DU791" s="26"/>
      <c r="EO791" s="26"/>
      <c r="FI791" s="26"/>
      <c r="GC791" s="26"/>
      <c r="GW791" s="26"/>
      <c r="HQ791" s="26"/>
      <c r="IK791" s="26"/>
      <c r="JE791" s="26"/>
      <c r="JY791" s="26"/>
      <c r="KS791" s="26"/>
      <c r="LM791" s="26"/>
      <c r="MG791" s="26"/>
    </row>
    <row r="792" spans="5:345">
      <c r="E792" s="26"/>
      <c r="Y792" s="26"/>
      <c r="AS792" s="26"/>
      <c r="BM792" s="26"/>
      <c r="CG792" s="26"/>
      <c r="DA792" s="26"/>
      <c r="DU792" s="26"/>
      <c r="EO792" s="26"/>
      <c r="FI792" s="26"/>
      <c r="GC792" s="26"/>
      <c r="GW792" s="26"/>
      <c r="HQ792" s="26"/>
      <c r="IK792" s="26"/>
      <c r="JE792" s="26"/>
      <c r="JY792" s="26"/>
      <c r="KS792" s="26"/>
      <c r="LM792" s="26"/>
      <c r="MG792" s="26"/>
    </row>
    <row r="793" spans="5:345">
      <c r="E793" s="26"/>
      <c r="Y793" s="26"/>
      <c r="AS793" s="26"/>
      <c r="BM793" s="26"/>
      <c r="CG793" s="26"/>
      <c r="DA793" s="26"/>
      <c r="DU793" s="26"/>
      <c r="EO793" s="26"/>
      <c r="FI793" s="26"/>
      <c r="GC793" s="26"/>
      <c r="GW793" s="26"/>
      <c r="HQ793" s="26"/>
      <c r="IK793" s="26"/>
      <c r="JE793" s="26"/>
      <c r="JY793" s="26"/>
      <c r="KS793" s="26"/>
      <c r="LM793" s="26"/>
      <c r="MG793" s="26"/>
    </row>
    <row r="794" spans="5:345">
      <c r="E794" s="26"/>
      <c r="Y794" s="26"/>
      <c r="AS794" s="26"/>
      <c r="BM794" s="26"/>
      <c r="CG794" s="26"/>
      <c r="DA794" s="26"/>
      <c r="DU794" s="26"/>
      <c r="EO794" s="26"/>
      <c r="FI794" s="26"/>
      <c r="GC794" s="26"/>
      <c r="GW794" s="26"/>
      <c r="HQ794" s="26"/>
      <c r="IK794" s="26"/>
      <c r="JE794" s="26"/>
      <c r="JY794" s="26"/>
      <c r="KS794" s="26"/>
      <c r="LM794" s="26"/>
      <c r="MG794" s="26"/>
    </row>
    <row r="795" spans="5:345">
      <c r="E795" s="26"/>
      <c r="Y795" s="26"/>
      <c r="AS795" s="26"/>
      <c r="BM795" s="26"/>
      <c r="CG795" s="26"/>
      <c r="DA795" s="26"/>
      <c r="DU795" s="26"/>
      <c r="EO795" s="26"/>
      <c r="FI795" s="26"/>
      <c r="GC795" s="26"/>
      <c r="GW795" s="26"/>
      <c r="HQ795" s="26"/>
      <c r="IK795" s="26"/>
      <c r="JE795" s="26"/>
      <c r="JY795" s="26"/>
      <c r="KS795" s="26"/>
      <c r="LM795" s="26"/>
      <c r="MG795" s="26"/>
    </row>
    <row r="796" spans="5:345">
      <c r="E796" s="26"/>
      <c r="Y796" s="26"/>
      <c r="AS796" s="26"/>
      <c r="BM796" s="26"/>
      <c r="CG796" s="26"/>
      <c r="DA796" s="26"/>
      <c r="DU796" s="26"/>
      <c r="EO796" s="26"/>
      <c r="FI796" s="26"/>
      <c r="GC796" s="26"/>
      <c r="GW796" s="26"/>
      <c r="HQ796" s="26"/>
      <c r="IK796" s="26"/>
      <c r="JE796" s="26"/>
      <c r="JY796" s="26"/>
      <c r="KS796" s="26"/>
      <c r="LM796" s="26"/>
      <c r="MG796" s="26"/>
    </row>
    <row r="797" spans="5:345">
      <c r="E797" s="26"/>
      <c r="Y797" s="26"/>
      <c r="AS797" s="26"/>
      <c r="BM797" s="26"/>
      <c r="CG797" s="26"/>
      <c r="DA797" s="26"/>
      <c r="DU797" s="26"/>
      <c r="EO797" s="26"/>
      <c r="FI797" s="26"/>
      <c r="GC797" s="26"/>
      <c r="GW797" s="26"/>
      <c r="HQ797" s="26"/>
      <c r="IK797" s="26"/>
      <c r="JE797" s="26"/>
      <c r="JY797" s="26"/>
      <c r="KS797" s="26"/>
      <c r="LM797" s="26"/>
      <c r="MG797" s="26"/>
    </row>
    <row r="798" spans="5:345">
      <c r="E798" s="26"/>
      <c r="Y798" s="26"/>
      <c r="AS798" s="26"/>
      <c r="BM798" s="26"/>
      <c r="CG798" s="26"/>
      <c r="DA798" s="26"/>
      <c r="DU798" s="26"/>
      <c r="EO798" s="26"/>
      <c r="FI798" s="26"/>
      <c r="GC798" s="26"/>
      <c r="GW798" s="26"/>
      <c r="HQ798" s="26"/>
      <c r="IK798" s="26"/>
      <c r="JE798" s="26"/>
      <c r="JY798" s="26"/>
      <c r="KS798" s="26"/>
      <c r="LM798" s="26"/>
      <c r="MG798" s="26"/>
    </row>
    <row r="799" spans="5:345">
      <c r="E799" s="26"/>
      <c r="Y799" s="26"/>
      <c r="AS799" s="26"/>
      <c r="BM799" s="26"/>
      <c r="CG799" s="26"/>
      <c r="DA799" s="26"/>
      <c r="DU799" s="26"/>
      <c r="EO799" s="26"/>
      <c r="FI799" s="26"/>
      <c r="GC799" s="26"/>
      <c r="GW799" s="26"/>
      <c r="HQ799" s="26"/>
      <c r="IK799" s="26"/>
      <c r="JE799" s="26"/>
      <c r="JY799" s="26"/>
      <c r="KS799" s="26"/>
      <c r="LM799" s="26"/>
      <c r="MG799" s="26"/>
    </row>
    <row r="800" spans="5:345">
      <c r="E800" s="26"/>
      <c r="Y800" s="26"/>
      <c r="AS800" s="26"/>
      <c r="BM800" s="26"/>
      <c r="CG800" s="26"/>
      <c r="DA800" s="26"/>
      <c r="DU800" s="26"/>
      <c r="EO800" s="26"/>
      <c r="FI800" s="26"/>
      <c r="GC800" s="26"/>
      <c r="GW800" s="26"/>
      <c r="HQ800" s="26"/>
      <c r="IK800" s="26"/>
      <c r="JE800" s="26"/>
      <c r="JY800" s="26"/>
      <c r="KS800" s="26"/>
      <c r="LM800" s="26"/>
      <c r="MG800" s="26"/>
    </row>
    <row r="801" spans="5:345">
      <c r="E801" s="26"/>
      <c r="Y801" s="26"/>
      <c r="AS801" s="26"/>
      <c r="BM801" s="26"/>
      <c r="CG801" s="26"/>
      <c r="DA801" s="26"/>
      <c r="DU801" s="26"/>
      <c r="EO801" s="26"/>
      <c r="FI801" s="26"/>
      <c r="GC801" s="26"/>
      <c r="GW801" s="26"/>
      <c r="HQ801" s="26"/>
      <c r="IK801" s="26"/>
      <c r="JE801" s="26"/>
      <c r="JY801" s="26"/>
      <c r="KS801" s="26"/>
      <c r="LM801" s="26"/>
      <c r="MG801" s="26"/>
    </row>
    <row r="802" spans="5:345">
      <c r="E802" s="26"/>
      <c r="Y802" s="26"/>
      <c r="AS802" s="26"/>
      <c r="BM802" s="26"/>
      <c r="CG802" s="26"/>
      <c r="DA802" s="26"/>
      <c r="DU802" s="26"/>
      <c r="EO802" s="26"/>
      <c r="FI802" s="26"/>
      <c r="GC802" s="26"/>
      <c r="GW802" s="26"/>
      <c r="HQ802" s="26"/>
      <c r="IK802" s="26"/>
      <c r="JE802" s="26"/>
      <c r="JY802" s="26"/>
      <c r="KS802" s="26"/>
      <c r="LM802" s="26"/>
      <c r="MG802" s="26"/>
    </row>
    <row r="803" spans="5:345">
      <c r="E803" s="26"/>
      <c r="Y803" s="26"/>
      <c r="AS803" s="26"/>
      <c r="BM803" s="26"/>
      <c r="CG803" s="26"/>
      <c r="DA803" s="26"/>
      <c r="DU803" s="26"/>
      <c r="EO803" s="26"/>
      <c r="FI803" s="26"/>
      <c r="GC803" s="26"/>
      <c r="GW803" s="26"/>
      <c r="HQ803" s="26"/>
      <c r="IK803" s="26"/>
      <c r="JE803" s="26"/>
      <c r="JY803" s="26"/>
      <c r="KS803" s="26"/>
      <c r="LM803" s="26"/>
      <c r="MG803" s="26"/>
    </row>
    <row r="804" spans="5:345">
      <c r="E804" s="26"/>
      <c r="Y804" s="26"/>
      <c r="AS804" s="26"/>
      <c r="BM804" s="26"/>
      <c r="CG804" s="26"/>
      <c r="DA804" s="26"/>
      <c r="DU804" s="26"/>
      <c r="EO804" s="26"/>
      <c r="FI804" s="26"/>
      <c r="GC804" s="26"/>
      <c r="GW804" s="26"/>
      <c r="HQ804" s="26"/>
      <c r="IK804" s="26"/>
      <c r="JE804" s="26"/>
      <c r="JY804" s="26"/>
      <c r="KS804" s="26"/>
      <c r="LM804" s="26"/>
      <c r="MG804" s="26"/>
    </row>
    <row r="805" spans="5:345">
      <c r="E805" s="26"/>
      <c r="Y805" s="26"/>
      <c r="AS805" s="26"/>
      <c r="BM805" s="26"/>
      <c r="CG805" s="26"/>
      <c r="DA805" s="26"/>
      <c r="DU805" s="26"/>
      <c r="EO805" s="26"/>
      <c r="FI805" s="26"/>
      <c r="GC805" s="26"/>
      <c r="GW805" s="26"/>
      <c r="HQ805" s="26"/>
      <c r="IK805" s="26"/>
      <c r="JE805" s="26"/>
      <c r="JY805" s="26"/>
      <c r="KS805" s="26"/>
      <c r="LM805" s="26"/>
      <c r="MG805" s="26"/>
    </row>
    <row r="806" spans="5:345">
      <c r="E806" s="26"/>
      <c r="Y806" s="26"/>
      <c r="AS806" s="26"/>
      <c r="BM806" s="26"/>
      <c r="CG806" s="26"/>
      <c r="DA806" s="26"/>
      <c r="DU806" s="26"/>
      <c r="EO806" s="26"/>
      <c r="FI806" s="26"/>
      <c r="GC806" s="26"/>
      <c r="GW806" s="26"/>
      <c r="HQ806" s="26"/>
      <c r="IK806" s="26"/>
      <c r="JE806" s="26"/>
      <c r="JY806" s="26"/>
      <c r="KS806" s="26"/>
      <c r="LM806" s="26"/>
      <c r="MG806" s="26"/>
    </row>
    <row r="807" spans="5:345">
      <c r="E807" s="26"/>
      <c r="Y807" s="26"/>
      <c r="AS807" s="26"/>
      <c r="BM807" s="26"/>
      <c r="CG807" s="26"/>
      <c r="DA807" s="26"/>
      <c r="DU807" s="26"/>
      <c r="EO807" s="26"/>
      <c r="FI807" s="26"/>
      <c r="GC807" s="26"/>
      <c r="GW807" s="26"/>
      <c r="HQ807" s="26"/>
      <c r="IK807" s="26"/>
      <c r="JE807" s="26"/>
      <c r="JY807" s="26"/>
      <c r="KS807" s="26"/>
      <c r="LM807" s="26"/>
      <c r="MG807" s="26"/>
    </row>
    <row r="808" spans="5:345">
      <c r="E808" s="26"/>
      <c r="Y808" s="26"/>
      <c r="AS808" s="26"/>
      <c r="BM808" s="26"/>
      <c r="CG808" s="26"/>
      <c r="DA808" s="26"/>
      <c r="DU808" s="26"/>
      <c r="EO808" s="26"/>
      <c r="FI808" s="26"/>
      <c r="GC808" s="26"/>
      <c r="GW808" s="26"/>
      <c r="HQ808" s="26"/>
      <c r="IK808" s="26"/>
      <c r="JE808" s="26"/>
      <c r="JY808" s="26"/>
      <c r="KS808" s="26"/>
      <c r="LM808" s="26"/>
      <c r="MG808" s="26"/>
    </row>
    <row r="809" spans="5:345">
      <c r="E809" s="26"/>
      <c r="Y809" s="26"/>
      <c r="AS809" s="26"/>
      <c r="BM809" s="26"/>
      <c r="CG809" s="26"/>
      <c r="DA809" s="26"/>
      <c r="DU809" s="26"/>
      <c r="EO809" s="26"/>
      <c r="FI809" s="26"/>
      <c r="GC809" s="26"/>
      <c r="GW809" s="26"/>
      <c r="HQ809" s="26"/>
      <c r="IK809" s="26"/>
      <c r="JE809" s="26"/>
      <c r="JY809" s="26"/>
      <c r="KS809" s="26"/>
      <c r="LM809" s="26"/>
      <c r="MG809" s="26"/>
    </row>
    <row r="810" spans="5:345">
      <c r="E810" s="26"/>
      <c r="Y810" s="26"/>
      <c r="AS810" s="26"/>
      <c r="BM810" s="26"/>
      <c r="CG810" s="26"/>
      <c r="DA810" s="26"/>
      <c r="DU810" s="26"/>
      <c r="EO810" s="26"/>
      <c r="FI810" s="26"/>
      <c r="GC810" s="26"/>
      <c r="GW810" s="26"/>
      <c r="HQ810" s="26"/>
      <c r="IK810" s="26"/>
      <c r="JE810" s="26"/>
      <c r="JY810" s="26"/>
      <c r="KS810" s="26"/>
      <c r="LM810" s="26"/>
      <c r="MG810" s="26"/>
    </row>
    <row r="811" spans="5:345">
      <c r="E811" s="26"/>
      <c r="Y811" s="26"/>
      <c r="AS811" s="26"/>
      <c r="BM811" s="26"/>
      <c r="CG811" s="26"/>
      <c r="DA811" s="26"/>
      <c r="DU811" s="26"/>
      <c r="EO811" s="26"/>
      <c r="FI811" s="26"/>
      <c r="GC811" s="26"/>
      <c r="GW811" s="26"/>
      <c r="HQ811" s="26"/>
      <c r="IK811" s="26"/>
      <c r="JE811" s="26"/>
      <c r="JY811" s="26"/>
      <c r="KS811" s="26"/>
      <c r="LM811" s="26"/>
      <c r="MG811" s="26"/>
    </row>
    <row r="812" spans="5:345">
      <c r="E812" s="26"/>
      <c r="Y812" s="26"/>
      <c r="AS812" s="26"/>
      <c r="BM812" s="26"/>
      <c r="CG812" s="26"/>
      <c r="DA812" s="26"/>
      <c r="DU812" s="26"/>
      <c r="EO812" s="26"/>
      <c r="FI812" s="26"/>
      <c r="GC812" s="26"/>
      <c r="GW812" s="26"/>
      <c r="HQ812" s="26"/>
      <c r="IK812" s="26"/>
      <c r="JE812" s="26"/>
      <c r="JY812" s="26"/>
      <c r="KS812" s="26"/>
      <c r="LM812" s="26"/>
      <c r="MG812" s="26"/>
    </row>
    <row r="813" spans="5:345">
      <c r="E813" s="26"/>
      <c r="Y813" s="26"/>
      <c r="AS813" s="26"/>
      <c r="BM813" s="26"/>
      <c r="CG813" s="26"/>
      <c r="DA813" s="26"/>
      <c r="DU813" s="26"/>
      <c r="EO813" s="26"/>
      <c r="FI813" s="26"/>
      <c r="GC813" s="26"/>
      <c r="GW813" s="26"/>
      <c r="HQ813" s="26"/>
      <c r="IK813" s="26"/>
      <c r="JE813" s="26"/>
      <c r="JY813" s="26"/>
      <c r="KS813" s="26"/>
      <c r="LM813" s="26"/>
      <c r="MG813" s="26"/>
    </row>
    <row r="814" spans="5:345">
      <c r="E814" s="26"/>
      <c r="Y814" s="26"/>
      <c r="AS814" s="26"/>
      <c r="BM814" s="26"/>
      <c r="CG814" s="26"/>
      <c r="DA814" s="26"/>
      <c r="DU814" s="26"/>
      <c r="EO814" s="26"/>
      <c r="FI814" s="26"/>
      <c r="GC814" s="26"/>
      <c r="GW814" s="26"/>
      <c r="HQ814" s="26"/>
      <c r="IK814" s="26"/>
      <c r="JE814" s="26"/>
      <c r="JY814" s="26"/>
      <c r="KS814" s="26"/>
      <c r="LM814" s="26"/>
      <c r="MG814" s="26"/>
    </row>
    <row r="815" spans="5:345">
      <c r="E815" s="26"/>
      <c r="Y815" s="26"/>
      <c r="AS815" s="26"/>
      <c r="BM815" s="26"/>
      <c r="CG815" s="26"/>
      <c r="DA815" s="26"/>
      <c r="DU815" s="26"/>
      <c r="EO815" s="26"/>
      <c r="FI815" s="26"/>
      <c r="GC815" s="26"/>
      <c r="GW815" s="26"/>
      <c r="HQ815" s="26"/>
      <c r="IK815" s="26"/>
      <c r="JE815" s="26"/>
      <c r="JY815" s="26"/>
      <c r="KS815" s="26"/>
      <c r="LM815" s="26"/>
      <c r="MG815" s="26"/>
    </row>
    <row r="816" spans="5:345">
      <c r="E816" s="26"/>
      <c r="Y816" s="26"/>
      <c r="AS816" s="26"/>
      <c r="BM816" s="26"/>
      <c r="CG816" s="26"/>
      <c r="DA816" s="26"/>
      <c r="DU816" s="26"/>
      <c r="EO816" s="26"/>
      <c r="FI816" s="26"/>
      <c r="GC816" s="26"/>
      <c r="GW816" s="26"/>
      <c r="HQ816" s="26"/>
      <c r="IK816" s="26"/>
      <c r="JE816" s="26"/>
      <c r="JY816" s="26"/>
      <c r="KS816" s="26"/>
      <c r="LM816" s="26"/>
      <c r="MG816" s="26"/>
    </row>
    <row r="817" spans="5:345">
      <c r="E817" s="26"/>
      <c r="Y817" s="26"/>
      <c r="AS817" s="26"/>
      <c r="BM817" s="26"/>
      <c r="CG817" s="26"/>
      <c r="DA817" s="26"/>
      <c r="DU817" s="26"/>
      <c r="EO817" s="26"/>
      <c r="FI817" s="26"/>
      <c r="GC817" s="26"/>
      <c r="GW817" s="26"/>
      <c r="HQ817" s="26"/>
      <c r="IK817" s="26"/>
      <c r="JE817" s="26"/>
      <c r="JY817" s="26"/>
      <c r="KS817" s="26"/>
      <c r="LM817" s="26"/>
      <c r="MG817" s="26"/>
    </row>
    <row r="818" spans="5:345">
      <c r="E818" s="26"/>
      <c r="Y818" s="26"/>
      <c r="AS818" s="26"/>
      <c r="BM818" s="26"/>
      <c r="CG818" s="26"/>
      <c r="DA818" s="26"/>
      <c r="DU818" s="26"/>
      <c r="EO818" s="26"/>
      <c r="FI818" s="26"/>
      <c r="GC818" s="26"/>
      <c r="GW818" s="26"/>
      <c r="HQ818" s="26"/>
      <c r="IK818" s="26"/>
      <c r="JE818" s="26"/>
      <c r="JY818" s="26"/>
      <c r="KS818" s="26"/>
      <c r="LM818" s="26"/>
      <c r="MG818" s="26"/>
    </row>
    <row r="819" spans="5:345">
      <c r="E819" s="26"/>
      <c r="Y819" s="26"/>
      <c r="AS819" s="26"/>
      <c r="BM819" s="26"/>
      <c r="CG819" s="26"/>
      <c r="DA819" s="26"/>
      <c r="DU819" s="26"/>
      <c r="EO819" s="26"/>
      <c r="FI819" s="26"/>
      <c r="GC819" s="26"/>
      <c r="GW819" s="26"/>
      <c r="HQ819" s="26"/>
      <c r="IK819" s="26"/>
      <c r="JE819" s="26"/>
      <c r="JY819" s="26"/>
      <c r="KS819" s="26"/>
      <c r="LM819" s="26"/>
      <c r="MG819" s="26"/>
    </row>
    <row r="820" spans="5:345">
      <c r="E820" s="26"/>
      <c r="Y820" s="26"/>
      <c r="AS820" s="26"/>
      <c r="BM820" s="26"/>
      <c r="CG820" s="26"/>
      <c r="DA820" s="26"/>
      <c r="DU820" s="26"/>
      <c r="EO820" s="26"/>
      <c r="FI820" s="26"/>
      <c r="GC820" s="26"/>
      <c r="GW820" s="26"/>
      <c r="HQ820" s="26"/>
      <c r="IK820" s="26"/>
      <c r="JE820" s="26"/>
      <c r="JY820" s="26"/>
      <c r="KS820" s="26"/>
      <c r="LM820" s="26"/>
      <c r="MG820" s="26"/>
    </row>
    <row r="821" spans="5:345">
      <c r="E821" s="26"/>
      <c r="Y821" s="26"/>
      <c r="AS821" s="26"/>
      <c r="BM821" s="26"/>
      <c r="CG821" s="26"/>
      <c r="DA821" s="26"/>
      <c r="DU821" s="26"/>
      <c r="EO821" s="26"/>
      <c r="FI821" s="26"/>
      <c r="GC821" s="26"/>
      <c r="GW821" s="26"/>
      <c r="HQ821" s="26"/>
      <c r="IK821" s="26"/>
      <c r="JE821" s="26"/>
      <c r="JY821" s="26"/>
      <c r="KS821" s="26"/>
      <c r="LM821" s="26"/>
      <c r="MG821" s="26"/>
    </row>
    <row r="822" spans="5:345">
      <c r="E822" s="26"/>
      <c r="Y822" s="26"/>
      <c r="AS822" s="26"/>
      <c r="BM822" s="26"/>
      <c r="CG822" s="26"/>
      <c r="DA822" s="26"/>
      <c r="DU822" s="26"/>
      <c r="EO822" s="26"/>
      <c r="FI822" s="26"/>
      <c r="GC822" s="26"/>
      <c r="GW822" s="26"/>
      <c r="HQ822" s="26"/>
      <c r="IK822" s="26"/>
      <c r="JE822" s="26"/>
      <c r="JY822" s="26"/>
      <c r="KS822" s="26"/>
      <c r="LM822" s="26"/>
      <c r="MG822" s="26"/>
    </row>
    <row r="823" spans="5:345">
      <c r="E823" s="26"/>
      <c r="Y823" s="26"/>
      <c r="AS823" s="26"/>
      <c r="BM823" s="26"/>
      <c r="CG823" s="26"/>
      <c r="DA823" s="26"/>
      <c r="DU823" s="26"/>
      <c r="EO823" s="26"/>
      <c r="FI823" s="26"/>
      <c r="GC823" s="26"/>
      <c r="GW823" s="26"/>
      <c r="HQ823" s="26"/>
      <c r="IK823" s="26"/>
      <c r="JE823" s="26"/>
      <c r="JY823" s="26"/>
      <c r="KS823" s="26"/>
      <c r="LM823" s="26"/>
      <c r="MG823" s="26"/>
    </row>
    <row r="824" spans="5:345">
      <c r="E824" s="26"/>
      <c r="Y824" s="26"/>
      <c r="AS824" s="26"/>
      <c r="BM824" s="26"/>
      <c r="CG824" s="26"/>
      <c r="DA824" s="26"/>
      <c r="DU824" s="26"/>
      <c r="EO824" s="26"/>
      <c r="FI824" s="26"/>
      <c r="GC824" s="26"/>
      <c r="GW824" s="26"/>
      <c r="HQ824" s="26"/>
      <c r="IK824" s="26"/>
      <c r="JE824" s="26"/>
      <c r="JY824" s="26"/>
      <c r="KS824" s="26"/>
      <c r="LM824" s="26"/>
      <c r="MG824" s="26"/>
    </row>
    <row r="825" spans="5:345">
      <c r="E825" s="26"/>
      <c r="Y825" s="26"/>
      <c r="AS825" s="26"/>
      <c r="BM825" s="26"/>
      <c r="CG825" s="26"/>
      <c r="DA825" s="26"/>
      <c r="DU825" s="26"/>
      <c r="EO825" s="26"/>
      <c r="FI825" s="26"/>
      <c r="GC825" s="26"/>
      <c r="GW825" s="26"/>
      <c r="HQ825" s="26"/>
      <c r="IK825" s="26"/>
      <c r="JE825" s="26"/>
      <c r="JY825" s="26"/>
      <c r="KS825" s="26"/>
      <c r="LM825" s="26"/>
      <c r="MG825" s="26"/>
    </row>
    <row r="826" spans="5:345">
      <c r="E826" s="26"/>
      <c r="Y826" s="26"/>
      <c r="AS826" s="26"/>
      <c r="BM826" s="26"/>
      <c r="CG826" s="26"/>
      <c r="DA826" s="26"/>
      <c r="DU826" s="26"/>
      <c r="EO826" s="26"/>
      <c r="FI826" s="26"/>
      <c r="GC826" s="26"/>
      <c r="GW826" s="26"/>
      <c r="HQ826" s="26"/>
      <c r="IK826" s="26"/>
      <c r="JE826" s="26"/>
      <c r="JY826" s="26"/>
      <c r="KS826" s="26"/>
      <c r="LM826" s="26"/>
      <c r="MG826" s="26"/>
    </row>
    <row r="827" spans="5:345">
      <c r="E827" s="26"/>
      <c r="Y827" s="26"/>
      <c r="AS827" s="26"/>
      <c r="BM827" s="26"/>
      <c r="CG827" s="26"/>
      <c r="DA827" s="26"/>
      <c r="DU827" s="26"/>
      <c r="EO827" s="26"/>
      <c r="FI827" s="26"/>
      <c r="GC827" s="26"/>
      <c r="GW827" s="26"/>
      <c r="HQ827" s="26"/>
      <c r="IK827" s="26"/>
      <c r="JE827" s="26"/>
      <c r="JY827" s="26"/>
      <c r="KS827" s="26"/>
      <c r="LM827" s="26"/>
      <c r="MG827" s="26"/>
    </row>
    <row r="828" spans="5:345">
      <c r="E828" s="26"/>
      <c r="Y828" s="26"/>
      <c r="AS828" s="26"/>
      <c r="BM828" s="26"/>
      <c r="CG828" s="26"/>
      <c r="DA828" s="26"/>
      <c r="DU828" s="26"/>
      <c r="EO828" s="26"/>
      <c r="FI828" s="26"/>
      <c r="GC828" s="26"/>
      <c r="GW828" s="26"/>
      <c r="HQ828" s="26"/>
      <c r="IK828" s="26"/>
      <c r="JE828" s="26"/>
      <c r="JY828" s="26"/>
      <c r="KS828" s="26"/>
      <c r="LM828" s="26"/>
      <c r="MG828" s="26"/>
    </row>
    <row r="829" spans="5:345">
      <c r="E829" s="26"/>
      <c r="Y829" s="26"/>
      <c r="AS829" s="26"/>
      <c r="BM829" s="26"/>
      <c r="CG829" s="26"/>
      <c r="DA829" s="26"/>
      <c r="DU829" s="26"/>
      <c r="EO829" s="26"/>
      <c r="FI829" s="26"/>
      <c r="GC829" s="26"/>
      <c r="GW829" s="26"/>
      <c r="HQ829" s="26"/>
      <c r="IK829" s="26"/>
      <c r="JE829" s="26"/>
      <c r="JY829" s="26"/>
      <c r="KS829" s="26"/>
      <c r="LM829" s="26"/>
      <c r="MG829" s="26"/>
    </row>
    <row r="830" spans="5:345">
      <c r="E830" s="26"/>
      <c r="Y830" s="26"/>
      <c r="AS830" s="26"/>
      <c r="BM830" s="26"/>
      <c r="CG830" s="26"/>
      <c r="DA830" s="26"/>
      <c r="DU830" s="26"/>
      <c r="EO830" s="26"/>
      <c r="FI830" s="26"/>
      <c r="GC830" s="26"/>
      <c r="GW830" s="26"/>
      <c r="HQ830" s="26"/>
      <c r="IK830" s="26"/>
      <c r="JE830" s="26"/>
      <c r="JY830" s="26"/>
      <c r="KS830" s="26"/>
      <c r="LM830" s="26"/>
      <c r="MG830" s="26"/>
    </row>
    <row r="831" spans="5:345">
      <c r="E831" s="26"/>
      <c r="Y831" s="26"/>
      <c r="AS831" s="26"/>
      <c r="BM831" s="26"/>
      <c r="CG831" s="26"/>
      <c r="DA831" s="26"/>
      <c r="DU831" s="26"/>
      <c r="EO831" s="26"/>
      <c r="FI831" s="26"/>
      <c r="GC831" s="26"/>
      <c r="GW831" s="26"/>
      <c r="HQ831" s="26"/>
      <c r="IK831" s="26"/>
      <c r="JE831" s="26"/>
      <c r="JY831" s="26"/>
      <c r="KS831" s="26"/>
      <c r="LM831" s="26"/>
      <c r="MG831" s="26"/>
    </row>
    <row r="832" spans="5:345">
      <c r="E832" s="26"/>
      <c r="Y832" s="26"/>
      <c r="AS832" s="26"/>
      <c r="BM832" s="26"/>
      <c r="CG832" s="26"/>
      <c r="DA832" s="26"/>
      <c r="DU832" s="26"/>
      <c r="EO832" s="26"/>
      <c r="FI832" s="26"/>
      <c r="GC832" s="26"/>
      <c r="GW832" s="26"/>
      <c r="HQ832" s="26"/>
      <c r="IK832" s="26"/>
      <c r="JE832" s="26"/>
      <c r="JY832" s="26"/>
      <c r="KS832" s="26"/>
      <c r="LM832" s="26"/>
      <c r="MG832" s="26"/>
    </row>
    <row r="833" spans="5:345">
      <c r="E833" s="26"/>
      <c r="Y833" s="26"/>
      <c r="AS833" s="26"/>
      <c r="BM833" s="26"/>
      <c r="CG833" s="26"/>
      <c r="DA833" s="26"/>
      <c r="DU833" s="26"/>
      <c r="EO833" s="26"/>
      <c r="FI833" s="26"/>
      <c r="GC833" s="26"/>
      <c r="GW833" s="26"/>
      <c r="HQ833" s="26"/>
      <c r="IK833" s="26"/>
      <c r="JE833" s="26"/>
      <c r="JY833" s="26"/>
      <c r="KS833" s="26"/>
      <c r="LM833" s="26"/>
      <c r="MG833" s="26"/>
    </row>
    <row r="834" spans="5:345">
      <c r="E834" s="26"/>
      <c r="Y834" s="26"/>
      <c r="AS834" s="26"/>
      <c r="BM834" s="26"/>
      <c r="CG834" s="26"/>
      <c r="DA834" s="26"/>
      <c r="DU834" s="26"/>
      <c r="EO834" s="26"/>
      <c r="FI834" s="26"/>
      <c r="GC834" s="26"/>
      <c r="GW834" s="26"/>
      <c r="HQ834" s="26"/>
      <c r="IK834" s="26"/>
      <c r="JE834" s="26"/>
      <c r="JY834" s="26"/>
      <c r="KS834" s="26"/>
      <c r="LM834" s="26"/>
      <c r="MG834" s="26"/>
    </row>
    <row r="835" spans="5:345">
      <c r="E835" s="26"/>
      <c r="Y835" s="26"/>
      <c r="AS835" s="26"/>
      <c r="BM835" s="26"/>
      <c r="CG835" s="26"/>
      <c r="DA835" s="26"/>
      <c r="DU835" s="26"/>
      <c r="EO835" s="26"/>
      <c r="FI835" s="26"/>
      <c r="GC835" s="26"/>
      <c r="GW835" s="26"/>
      <c r="HQ835" s="26"/>
      <c r="IK835" s="26"/>
      <c r="JE835" s="26"/>
      <c r="JY835" s="26"/>
      <c r="KS835" s="26"/>
      <c r="LM835" s="26"/>
      <c r="MG835" s="26"/>
    </row>
    <row r="836" spans="5:345">
      <c r="E836" s="26"/>
      <c r="Y836" s="26"/>
      <c r="AS836" s="26"/>
      <c r="BM836" s="26"/>
      <c r="CG836" s="26"/>
      <c r="DA836" s="26"/>
      <c r="DU836" s="26"/>
      <c r="EO836" s="26"/>
      <c r="FI836" s="26"/>
      <c r="GC836" s="26"/>
      <c r="GW836" s="26"/>
      <c r="HQ836" s="26"/>
      <c r="IK836" s="26"/>
      <c r="JE836" s="26"/>
      <c r="JY836" s="26"/>
      <c r="KS836" s="26"/>
      <c r="LM836" s="26"/>
      <c r="MG836" s="26"/>
    </row>
    <row r="837" spans="5:345">
      <c r="E837" s="26"/>
      <c r="Y837" s="26"/>
      <c r="AS837" s="26"/>
      <c r="BM837" s="26"/>
      <c r="CG837" s="26"/>
      <c r="DA837" s="26"/>
      <c r="DU837" s="26"/>
      <c r="EO837" s="26"/>
      <c r="FI837" s="26"/>
      <c r="GC837" s="26"/>
      <c r="GW837" s="26"/>
      <c r="HQ837" s="26"/>
      <c r="IK837" s="26"/>
      <c r="JE837" s="26"/>
      <c r="JY837" s="26"/>
      <c r="KS837" s="26"/>
      <c r="LM837" s="26"/>
      <c r="MG837" s="26"/>
    </row>
    <row r="838" spans="5:345">
      <c r="E838" s="26"/>
      <c r="Y838" s="26"/>
      <c r="AS838" s="26"/>
      <c r="BM838" s="26"/>
      <c r="CG838" s="26"/>
      <c r="DA838" s="26"/>
      <c r="DU838" s="26"/>
      <c r="EO838" s="26"/>
      <c r="FI838" s="26"/>
      <c r="GC838" s="26"/>
      <c r="GW838" s="26"/>
      <c r="HQ838" s="26"/>
      <c r="IK838" s="26"/>
      <c r="JE838" s="26"/>
      <c r="JY838" s="26"/>
      <c r="KS838" s="26"/>
      <c r="LM838" s="26"/>
      <c r="MG838" s="26"/>
    </row>
    <row r="839" spans="5:345">
      <c r="E839" s="26"/>
      <c r="Y839" s="26"/>
      <c r="AS839" s="26"/>
      <c r="BM839" s="26"/>
      <c r="CG839" s="26"/>
      <c r="DA839" s="26"/>
      <c r="DU839" s="26"/>
      <c r="EO839" s="26"/>
      <c r="FI839" s="26"/>
      <c r="GC839" s="26"/>
      <c r="GW839" s="26"/>
      <c r="HQ839" s="26"/>
      <c r="IK839" s="26"/>
      <c r="JE839" s="26"/>
      <c r="JY839" s="26"/>
      <c r="KS839" s="26"/>
      <c r="LM839" s="26"/>
      <c r="MG839" s="26"/>
    </row>
    <row r="840" spans="5:345">
      <c r="E840" s="26"/>
      <c r="Y840" s="26"/>
      <c r="AS840" s="26"/>
      <c r="BM840" s="26"/>
      <c r="CG840" s="26"/>
      <c r="DA840" s="26"/>
      <c r="DU840" s="26"/>
      <c r="EO840" s="26"/>
      <c r="FI840" s="26"/>
      <c r="GC840" s="26"/>
      <c r="GW840" s="26"/>
      <c r="HQ840" s="26"/>
      <c r="IK840" s="26"/>
      <c r="JE840" s="26"/>
      <c r="JY840" s="26"/>
      <c r="KS840" s="26"/>
      <c r="LM840" s="26"/>
      <c r="MG840" s="26"/>
    </row>
    <row r="841" spans="5:345">
      <c r="E841" s="26"/>
      <c r="Y841" s="26"/>
      <c r="AS841" s="26"/>
      <c r="BM841" s="26"/>
      <c r="CG841" s="26"/>
      <c r="DA841" s="26"/>
      <c r="DU841" s="26"/>
      <c r="EO841" s="26"/>
      <c r="FI841" s="26"/>
      <c r="GC841" s="26"/>
      <c r="GW841" s="26"/>
      <c r="HQ841" s="26"/>
      <c r="IK841" s="26"/>
      <c r="JE841" s="26"/>
      <c r="JY841" s="26"/>
      <c r="KS841" s="26"/>
      <c r="LM841" s="26"/>
      <c r="MG841" s="26"/>
    </row>
    <row r="842" spans="5:345">
      <c r="E842" s="26"/>
      <c r="Y842" s="26"/>
      <c r="AS842" s="26"/>
      <c r="BM842" s="26"/>
      <c r="CG842" s="26"/>
      <c r="DA842" s="26"/>
      <c r="DU842" s="26"/>
      <c r="EO842" s="26"/>
      <c r="FI842" s="26"/>
      <c r="GC842" s="26"/>
      <c r="GW842" s="26"/>
      <c r="HQ842" s="26"/>
      <c r="IK842" s="26"/>
      <c r="JE842" s="26"/>
      <c r="JY842" s="26"/>
      <c r="KS842" s="26"/>
      <c r="LM842" s="26"/>
      <c r="MG842" s="26"/>
    </row>
    <row r="843" spans="5:345">
      <c r="E843" s="26"/>
      <c r="Y843" s="26"/>
      <c r="AS843" s="26"/>
      <c r="BM843" s="26"/>
      <c r="CG843" s="26"/>
      <c r="DA843" s="26"/>
      <c r="DU843" s="26"/>
      <c r="EO843" s="26"/>
      <c r="FI843" s="26"/>
      <c r="GC843" s="26"/>
      <c r="GW843" s="26"/>
      <c r="HQ843" s="26"/>
      <c r="IK843" s="26"/>
      <c r="JE843" s="26"/>
      <c r="JY843" s="26"/>
      <c r="KS843" s="26"/>
      <c r="LM843" s="26"/>
      <c r="MG843" s="26"/>
    </row>
    <row r="844" spans="5:345">
      <c r="E844" s="26"/>
      <c r="Y844" s="26"/>
      <c r="AS844" s="26"/>
      <c r="BM844" s="26"/>
      <c r="CG844" s="26"/>
      <c r="DA844" s="26"/>
      <c r="DU844" s="26"/>
      <c r="EO844" s="26"/>
      <c r="FI844" s="26"/>
      <c r="GC844" s="26"/>
      <c r="GW844" s="26"/>
      <c r="HQ844" s="26"/>
      <c r="IK844" s="26"/>
      <c r="JE844" s="26"/>
      <c r="JY844" s="26"/>
      <c r="KS844" s="26"/>
      <c r="LM844" s="26"/>
      <c r="MG844" s="26"/>
    </row>
    <row r="845" spans="5:345">
      <c r="E845" s="26"/>
      <c r="Y845" s="26"/>
      <c r="AS845" s="26"/>
      <c r="BM845" s="26"/>
      <c r="CG845" s="26"/>
      <c r="DA845" s="26"/>
      <c r="DU845" s="26"/>
      <c r="EO845" s="26"/>
      <c r="FI845" s="26"/>
      <c r="GC845" s="26"/>
      <c r="GW845" s="26"/>
      <c r="HQ845" s="26"/>
      <c r="IK845" s="26"/>
      <c r="JE845" s="26"/>
      <c r="JY845" s="26"/>
      <c r="KS845" s="26"/>
      <c r="LM845" s="26"/>
      <c r="MG845" s="26"/>
    </row>
    <row r="846" spans="5:345">
      <c r="E846" s="26"/>
      <c r="Y846" s="26"/>
      <c r="AS846" s="26"/>
      <c r="BM846" s="26"/>
      <c r="CG846" s="26"/>
      <c r="DA846" s="26"/>
      <c r="DU846" s="26"/>
      <c r="EO846" s="26"/>
      <c r="FI846" s="26"/>
      <c r="GC846" s="26"/>
      <c r="GW846" s="26"/>
      <c r="HQ846" s="26"/>
      <c r="IK846" s="26"/>
      <c r="JE846" s="26"/>
      <c r="JY846" s="26"/>
      <c r="KS846" s="26"/>
      <c r="LM846" s="26"/>
      <c r="MG846" s="26"/>
    </row>
    <row r="847" spans="5:345">
      <c r="E847" s="26"/>
      <c r="Y847" s="26"/>
      <c r="AS847" s="26"/>
      <c r="BM847" s="26"/>
      <c r="CG847" s="26"/>
      <c r="DA847" s="26"/>
      <c r="DU847" s="26"/>
      <c r="EO847" s="26"/>
      <c r="FI847" s="26"/>
      <c r="GC847" s="26"/>
      <c r="GW847" s="26"/>
      <c r="HQ847" s="26"/>
      <c r="IK847" s="26"/>
      <c r="JE847" s="26"/>
      <c r="JY847" s="26"/>
      <c r="KS847" s="26"/>
      <c r="LM847" s="26"/>
      <c r="MG847" s="26"/>
    </row>
    <row r="848" spans="5:345">
      <c r="E848" s="26"/>
      <c r="Y848" s="26"/>
      <c r="AS848" s="26"/>
      <c r="BM848" s="26"/>
      <c r="CG848" s="26"/>
      <c r="DA848" s="26"/>
      <c r="DU848" s="26"/>
      <c r="EO848" s="26"/>
      <c r="FI848" s="26"/>
      <c r="GC848" s="26"/>
      <c r="GW848" s="26"/>
      <c r="HQ848" s="26"/>
      <c r="IK848" s="26"/>
      <c r="JE848" s="26"/>
      <c r="JY848" s="26"/>
      <c r="KS848" s="26"/>
      <c r="LM848" s="26"/>
      <c r="MG848" s="26"/>
    </row>
    <row r="849" spans="5:345">
      <c r="E849" s="26"/>
      <c r="Y849" s="26"/>
      <c r="AS849" s="26"/>
      <c r="BM849" s="26"/>
      <c r="CG849" s="26"/>
      <c r="DA849" s="26"/>
      <c r="DU849" s="26"/>
      <c r="EO849" s="26"/>
      <c r="FI849" s="26"/>
      <c r="GC849" s="26"/>
      <c r="GW849" s="26"/>
      <c r="HQ849" s="26"/>
      <c r="IK849" s="26"/>
      <c r="JE849" s="26"/>
      <c r="JY849" s="26"/>
      <c r="KS849" s="26"/>
      <c r="LM849" s="26"/>
      <c r="MG849" s="26"/>
    </row>
    <row r="850" spans="5:345">
      <c r="E850" s="26"/>
      <c r="Y850" s="26"/>
      <c r="AS850" s="26"/>
      <c r="BM850" s="26"/>
      <c r="CG850" s="26"/>
      <c r="DA850" s="26"/>
      <c r="DU850" s="26"/>
      <c r="EO850" s="26"/>
      <c r="FI850" s="26"/>
      <c r="GC850" s="26"/>
      <c r="GW850" s="26"/>
      <c r="HQ850" s="26"/>
      <c r="IK850" s="26"/>
      <c r="JE850" s="26"/>
      <c r="JY850" s="26"/>
      <c r="KS850" s="26"/>
      <c r="LM850" s="26"/>
      <c r="MG850" s="26"/>
    </row>
    <row r="851" spans="5:345">
      <c r="E851" s="26"/>
      <c r="Y851" s="26"/>
      <c r="AS851" s="26"/>
      <c r="BM851" s="26"/>
      <c r="CG851" s="26"/>
      <c r="DA851" s="26"/>
      <c r="DU851" s="26"/>
      <c r="EO851" s="26"/>
      <c r="FI851" s="26"/>
      <c r="GC851" s="26"/>
      <c r="GW851" s="26"/>
      <c r="HQ851" s="26"/>
      <c r="IK851" s="26"/>
      <c r="JE851" s="26"/>
      <c r="JY851" s="26"/>
      <c r="KS851" s="26"/>
      <c r="LM851" s="26"/>
      <c r="MG851" s="26"/>
    </row>
    <row r="852" spans="5:345">
      <c r="E852" s="26"/>
      <c r="Y852" s="26"/>
      <c r="AS852" s="26"/>
      <c r="BM852" s="26"/>
      <c r="CG852" s="26"/>
      <c r="DA852" s="26"/>
      <c r="DU852" s="26"/>
      <c r="EO852" s="26"/>
      <c r="FI852" s="26"/>
      <c r="GC852" s="26"/>
      <c r="GW852" s="26"/>
      <c r="HQ852" s="26"/>
      <c r="IK852" s="26"/>
      <c r="JE852" s="26"/>
      <c r="JY852" s="26"/>
      <c r="KS852" s="26"/>
      <c r="LM852" s="26"/>
      <c r="MG852" s="26"/>
    </row>
    <row r="853" spans="5:345">
      <c r="E853" s="26"/>
      <c r="Y853" s="26"/>
      <c r="AS853" s="26"/>
      <c r="BM853" s="26"/>
      <c r="CG853" s="26"/>
      <c r="DA853" s="26"/>
      <c r="DU853" s="26"/>
      <c r="EO853" s="26"/>
      <c r="FI853" s="26"/>
      <c r="GC853" s="26"/>
      <c r="GW853" s="26"/>
      <c r="HQ853" s="26"/>
      <c r="IK853" s="26"/>
      <c r="JE853" s="26"/>
      <c r="JY853" s="26"/>
      <c r="KS853" s="26"/>
      <c r="LM853" s="26"/>
      <c r="MG853" s="26"/>
    </row>
    <row r="854" spans="5:345">
      <c r="E854" s="26"/>
      <c r="Y854" s="26"/>
      <c r="AS854" s="26"/>
      <c r="BM854" s="26"/>
      <c r="CG854" s="26"/>
      <c r="DA854" s="26"/>
      <c r="DU854" s="26"/>
      <c r="EO854" s="26"/>
      <c r="FI854" s="26"/>
      <c r="GC854" s="26"/>
      <c r="GW854" s="26"/>
      <c r="HQ854" s="26"/>
      <c r="IK854" s="26"/>
      <c r="JE854" s="26"/>
      <c r="JY854" s="26"/>
      <c r="KS854" s="26"/>
      <c r="LM854" s="26"/>
      <c r="MG854" s="26"/>
    </row>
    <row r="855" spans="5:345">
      <c r="E855" s="26"/>
      <c r="Y855" s="26"/>
      <c r="AS855" s="26"/>
      <c r="BM855" s="26"/>
      <c r="CG855" s="26"/>
      <c r="DA855" s="26"/>
      <c r="DU855" s="26"/>
      <c r="EO855" s="26"/>
      <c r="FI855" s="26"/>
      <c r="GC855" s="26"/>
      <c r="GW855" s="26"/>
      <c r="HQ855" s="26"/>
      <c r="IK855" s="26"/>
      <c r="JE855" s="26"/>
      <c r="JY855" s="26"/>
      <c r="KS855" s="26"/>
      <c r="LM855" s="26"/>
      <c r="MG855" s="26"/>
    </row>
    <row r="856" spans="5:345">
      <c r="E856" s="26"/>
      <c r="Y856" s="26"/>
      <c r="AS856" s="26"/>
      <c r="BM856" s="26"/>
      <c r="CG856" s="26"/>
      <c r="DA856" s="26"/>
      <c r="DU856" s="26"/>
      <c r="EO856" s="26"/>
      <c r="FI856" s="26"/>
      <c r="GC856" s="26"/>
      <c r="GW856" s="26"/>
      <c r="HQ856" s="26"/>
      <c r="IK856" s="26"/>
      <c r="JE856" s="26"/>
      <c r="JY856" s="26"/>
      <c r="KS856" s="26"/>
      <c r="LM856" s="26"/>
      <c r="MG856" s="26"/>
    </row>
    <row r="857" spans="5:345">
      <c r="E857" s="26"/>
      <c r="Y857" s="26"/>
      <c r="AS857" s="26"/>
      <c r="BM857" s="26"/>
      <c r="CG857" s="26"/>
      <c r="DA857" s="26"/>
      <c r="DU857" s="26"/>
      <c r="EO857" s="26"/>
      <c r="FI857" s="26"/>
      <c r="GC857" s="26"/>
      <c r="GW857" s="26"/>
      <c r="HQ857" s="26"/>
      <c r="IK857" s="26"/>
      <c r="JE857" s="26"/>
      <c r="JY857" s="26"/>
      <c r="KS857" s="26"/>
      <c r="LM857" s="26"/>
      <c r="MG857" s="26"/>
    </row>
    <row r="858" spans="5:345">
      <c r="E858" s="26"/>
      <c r="Y858" s="26"/>
      <c r="AS858" s="26"/>
      <c r="BM858" s="26"/>
      <c r="CG858" s="26"/>
      <c r="DA858" s="26"/>
      <c r="DU858" s="26"/>
      <c r="EO858" s="26"/>
      <c r="FI858" s="26"/>
      <c r="GC858" s="26"/>
      <c r="GW858" s="26"/>
      <c r="HQ858" s="26"/>
      <c r="IK858" s="26"/>
      <c r="JE858" s="26"/>
      <c r="JY858" s="26"/>
      <c r="KS858" s="26"/>
      <c r="LM858" s="26"/>
      <c r="MG858" s="26"/>
    </row>
    <row r="859" spans="5:345">
      <c r="E859" s="26"/>
      <c r="Y859" s="26"/>
      <c r="AS859" s="26"/>
      <c r="BM859" s="26"/>
      <c r="CG859" s="26"/>
      <c r="DA859" s="26"/>
      <c r="DU859" s="26"/>
      <c r="EO859" s="26"/>
      <c r="FI859" s="26"/>
      <c r="GC859" s="26"/>
      <c r="GW859" s="26"/>
      <c r="HQ859" s="26"/>
      <c r="IK859" s="26"/>
      <c r="JE859" s="26"/>
      <c r="JY859" s="26"/>
      <c r="KS859" s="26"/>
      <c r="LM859" s="26"/>
      <c r="MG859" s="26"/>
    </row>
    <row r="860" spans="5:345">
      <c r="E860" s="26"/>
      <c r="Y860" s="26"/>
      <c r="AS860" s="26"/>
      <c r="BM860" s="26"/>
      <c r="CG860" s="26"/>
      <c r="DA860" s="26"/>
      <c r="DU860" s="26"/>
      <c r="EO860" s="26"/>
      <c r="FI860" s="26"/>
      <c r="GC860" s="26"/>
      <c r="GW860" s="26"/>
      <c r="HQ860" s="26"/>
      <c r="IK860" s="26"/>
      <c r="JE860" s="26"/>
      <c r="JY860" s="26"/>
      <c r="KS860" s="26"/>
      <c r="LM860" s="26"/>
      <c r="MG860" s="26"/>
    </row>
    <row r="861" spans="5:345">
      <c r="E861" s="26"/>
      <c r="Y861" s="26"/>
      <c r="AS861" s="26"/>
      <c r="BM861" s="26"/>
      <c r="CG861" s="26"/>
      <c r="DA861" s="26"/>
      <c r="DU861" s="26"/>
      <c r="EO861" s="26"/>
      <c r="FI861" s="26"/>
      <c r="GC861" s="26"/>
      <c r="GW861" s="26"/>
      <c r="HQ861" s="26"/>
      <c r="IK861" s="26"/>
      <c r="JE861" s="26"/>
      <c r="JY861" s="26"/>
      <c r="KS861" s="26"/>
      <c r="LM861" s="26"/>
      <c r="MG861" s="26"/>
    </row>
    <row r="862" spans="5:345">
      <c r="E862" s="26"/>
      <c r="Y862" s="26"/>
      <c r="AS862" s="26"/>
      <c r="BM862" s="26"/>
      <c r="CG862" s="26"/>
      <c r="DA862" s="26"/>
      <c r="DU862" s="26"/>
      <c r="EO862" s="26"/>
      <c r="FI862" s="26"/>
      <c r="GC862" s="26"/>
      <c r="GW862" s="26"/>
      <c r="HQ862" s="26"/>
      <c r="IK862" s="26"/>
      <c r="JE862" s="26"/>
      <c r="JY862" s="26"/>
      <c r="KS862" s="26"/>
      <c r="LM862" s="26"/>
      <c r="MG862" s="26"/>
    </row>
    <row r="863" spans="5:345">
      <c r="E863" s="26"/>
      <c r="Y863" s="26"/>
      <c r="AS863" s="26"/>
      <c r="BM863" s="26"/>
      <c r="CG863" s="26"/>
      <c r="DA863" s="26"/>
      <c r="DU863" s="26"/>
      <c r="EO863" s="26"/>
      <c r="FI863" s="26"/>
      <c r="GC863" s="26"/>
      <c r="GW863" s="26"/>
      <c r="HQ863" s="26"/>
      <c r="IK863" s="26"/>
      <c r="JE863" s="26"/>
      <c r="JY863" s="26"/>
      <c r="KS863" s="26"/>
      <c r="LM863" s="26"/>
      <c r="MG863" s="26"/>
    </row>
    <row r="864" spans="5:345">
      <c r="E864" s="26"/>
      <c r="Y864" s="26"/>
      <c r="AS864" s="26"/>
      <c r="BM864" s="26"/>
      <c r="CG864" s="26"/>
      <c r="DA864" s="26"/>
      <c r="DU864" s="26"/>
      <c r="EO864" s="26"/>
      <c r="FI864" s="26"/>
      <c r="GC864" s="26"/>
      <c r="GW864" s="26"/>
      <c r="HQ864" s="26"/>
      <c r="IK864" s="26"/>
      <c r="JE864" s="26"/>
      <c r="JY864" s="26"/>
      <c r="KS864" s="26"/>
      <c r="LM864" s="26"/>
      <c r="MG864" s="26"/>
    </row>
    <row r="865" spans="5:345">
      <c r="E865" s="26"/>
      <c r="Y865" s="26"/>
      <c r="AS865" s="26"/>
      <c r="BM865" s="26"/>
      <c r="CG865" s="26"/>
      <c r="DA865" s="26"/>
      <c r="DU865" s="26"/>
      <c r="EO865" s="26"/>
      <c r="FI865" s="26"/>
      <c r="GC865" s="26"/>
      <c r="GW865" s="26"/>
      <c r="HQ865" s="26"/>
      <c r="IK865" s="26"/>
      <c r="JE865" s="26"/>
      <c r="JY865" s="26"/>
      <c r="KS865" s="26"/>
      <c r="LM865" s="26"/>
      <c r="MG865" s="26"/>
    </row>
    <row r="866" spans="5:345">
      <c r="E866" s="26"/>
      <c r="Y866" s="26"/>
      <c r="AS866" s="26"/>
      <c r="BM866" s="26"/>
      <c r="CG866" s="26"/>
      <c r="DA866" s="26"/>
      <c r="DU866" s="26"/>
      <c r="EO866" s="26"/>
      <c r="FI866" s="26"/>
      <c r="GC866" s="26"/>
      <c r="GW866" s="26"/>
      <c r="HQ866" s="26"/>
      <c r="IK866" s="26"/>
      <c r="JE866" s="26"/>
      <c r="JY866" s="26"/>
      <c r="KS866" s="26"/>
      <c r="LM866" s="26"/>
      <c r="MG866" s="26"/>
    </row>
    <row r="867" spans="5:345">
      <c r="E867" s="26"/>
      <c r="Y867" s="26"/>
      <c r="AS867" s="26"/>
      <c r="BM867" s="26"/>
      <c r="CG867" s="26"/>
      <c r="DA867" s="26"/>
      <c r="DU867" s="26"/>
      <c r="EO867" s="26"/>
      <c r="FI867" s="26"/>
      <c r="GC867" s="26"/>
      <c r="GW867" s="26"/>
      <c r="HQ867" s="26"/>
      <c r="IK867" s="26"/>
      <c r="JE867" s="26"/>
      <c r="JY867" s="26"/>
      <c r="KS867" s="26"/>
      <c r="LM867" s="26"/>
      <c r="MG867" s="26"/>
    </row>
    <row r="868" spans="5:345">
      <c r="E868" s="26"/>
      <c r="Y868" s="26"/>
      <c r="AS868" s="26"/>
      <c r="BM868" s="26"/>
      <c r="CG868" s="26"/>
      <c r="DA868" s="26"/>
      <c r="DU868" s="26"/>
      <c r="EO868" s="26"/>
      <c r="FI868" s="26"/>
      <c r="GC868" s="26"/>
      <c r="GW868" s="26"/>
      <c r="HQ868" s="26"/>
      <c r="IK868" s="26"/>
      <c r="JE868" s="26"/>
      <c r="JY868" s="26"/>
      <c r="KS868" s="26"/>
      <c r="LM868" s="26"/>
      <c r="MG868" s="26"/>
    </row>
    <row r="869" spans="5:345">
      <c r="E869" s="26"/>
      <c r="Y869" s="26"/>
      <c r="AS869" s="26"/>
      <c r="BM869" s="26"/>
      <c r="CG869" s="26"/>
      <c r="DA869" s="26"/>
      <c r="DU869" s="26"/>
      <c r="EO869" s="26"/>
      <c r="FI869" s="26"/>
      <c r="GC869" s="26"/>
      <c r="GW869" s="26"/>
      <c r="HQ869" s="26"/>
      <c r="IK869" s="26"/>
      <c r="JE869" s="26"/>
      <c r="JY869" s="26"/>
      <c r="KS869" s="26"/>
      <c r="LM869" s="26"/>
      <c r="MG869" s="26"/>
    </row>
    <row r="870" spans="5:345">
      <c r="E870" s="26"/>
      <c r="Y870" s="26"/>
      <c r="AS870" s="26"/>
      <c r="BM870" s="26"/>
      <c r="CG870" s="26"/>
      <c r="DA870" s="26"/>
      <c r="DU870" s="26"/>
      <c r="EO870" s="26"/>
      <c r="FI870" s="26"/>
      <c r="GC870" s="26"/>
      <c r="GW870" s="26"/>
      <c r="HQ870" s="26"/>
      <c r="IK870" s="26"/>
      <c r="JE870" s="26"/>
      <c r="JY870" s="26"/>
      <c r="KS870" s="26"/>
      <c r="LM870" s="26"/>
      <c r="MG870" s="26"/>
    </row>
    <row r="871" spans="5:345">
      <c r="E871" s="26"/>
      <c r="Y871" s="26"/>
      <c r="AS871" s="26"/>
      <c r="BM871" s="26"/>
      <c r="CG871" s="26"/>
      <c r="DA871" s="26"/>
      <c r="DU871" s="26"/>
      <c r="EO871" s="26"/>
      <c r="FI871" s="26"/>
      <c r="GC871" s="26"/>
      <c r="GW871" s="26"/>
      <c r="HQ871" s="26"/>
      <c r="IK871" s="26"/>
      <c r="JE871" s="26"/>
      <c r="JY871" s="26"/>
      <c r="KS871" s="26"/>
      <c r="LM871" s="26"/>
      <c r="MG871" s="26"/>
    </row>
    <row r="872" spans="5:345">
      <c r="E872" s="26"/>
      <c r="Y872" s="26"/>
      <c r="AS872" s="26"/>
      <c r="BM872" s="26"/>
      <c r="CG872" s="26"/>
      <c r="DA872" s="26"/>
      <c r="DU872" s="26"/>
      <c r="EO872" s="26"/>
      <c r="FI872" s="26"/>
      <c r="GC872" s="26"/>
      <c r="GW872" s="26"/>
      <c r="HQ872" s="26"/>
      <c r="IK872" s="26"/>
      <c r="JE872" s="26"/>
      <c r="JY872" s="26"/>
      <c r="KS872" s="26"/>
      <c r="LM872" s="26"/>
      <c r="MG872" s="26"/>
    </row>
    <row r="873" spans="5:345">
      <c r="E873" s="26"/>
      <c r="Y873" s="26"/>
      <c r="AS873" s="26"/>
      <c r="BM873" s="26"/>
      <c r="CG873" s="26"/>
      <c r="DA873" s="26"/>
      <c r="DU873" s="26"/>
      <c r="EO873" s="26"/>
      <c r="FI873" s="26"/>
      <c r="GC873" s="26"/>
      <c r="GW873" s="26"/>
      <c r="HQ873" s="26"/>
      <c r="IK873" s="26"/>
      <c r="JE873" s="26"/>
      <c r="JY873" s="26"/>
      <c r="KS873" s="26"/>
      <c r="LM873" s="26"/>
      <c r="MG873" s="26"/>
    </row>
    <row r="874" spans="5:345">
      <c r="E874" s="26"/>
      <c r="Y874" s="26"/>
      <c r="AS874" s="26"/>
      <c r="BM874" s="26"/>
      <c r="CG874" s="26"/>
      <c r="DA874" s="26"/>
      <c r="DU874" s="26"/>
      <c r="EO874" s="26"/>
      <c r="FI874" s="26"/>
      <c r="GC874" s="26"/>
      <c r="GW874" s="26"/>
      <c r="HQ874" s="26"/>
      <c r="IK874" s="26"/>
      <c r="JE874" s="26"/>
      <c r="JY874" s="26"/>
      <c r="KS874" s="26"/>
      <c r="LM874" s="26"/>
      <c r="MG874" s="26"/>
    </row>
    <row r="875" spans="5:345">
      <c r="E875" s="26"/>
      <c r="Y875" s="26"/>
      <c r="AS875" s="26"/>
      <c r="BM875" s="26"/>
      <c r="CG875" s="26"/>
      <c r="DA875" s="26"/>
      <c r="DU875" s="26"/>
      <c r="EO875" s="26"/>
      <c r="FI875" s="26"/>
      <c r="GC875" s="26"/>
      <c r="GW875" s="26"/>
      <c r="HQ875" s="26"/>
      <c r="IK875" s="26"/>
      <c r="JE875" s="26"/>
      <c r="JY875" s="26"/>
      <c r="KS875" s="26"/>
      <c r="LM875" s="26"/>
      <c r="MG875" s="26"/>
    </row>
    <row r="876" spans="5:345">
      <c r="E876" s="26"/>
      <c r="Y876" s="26"/>
      <c r="AS876" s="26"/>
      <c r="BM876" s="26"/>
      <c r="CG876" s="26"/>
      <c r="DA876" s="26"/>
      <c r="DU876" s="26"/>
      <c r="EO876" s="26"/>
      <c r="FI876" s="26"/>
      <c r="GC876" s="26"/>
      <c r="GW876" s="26"/>
      <c r="HQ876" s="26"/>
      <c r="IK876" s="26"/>
      <c r="JE876" s="26"/>
      <c r="JY876" s="26"/>
      <c r="KS876" s="26"/>
      <c r="LM876" s="26"/>
      <c r="MG876" s="26"/>
    </row>
    <row r="877" spans="5:345">
      <c r="E877" s="26"/>
      <c r="Y877" s="26"/>
      <c r="AS877" s="26"/>
      <c r="BM877" s="26"/>
      <c r="CG877" s="26"/>
      <c r="DA877" s="26"/>
      <c r="DU877" s="26"/>
      <c r="EO877" s="26"/>
      <c r="FI877" s="26"/>
      <c r="GC877" s="26"/>
      <c r="GW877" s="26"/>
      <c r="HQ877" s="26"/>
      <c r="IK877" s="26"/>
      <c r="JE877" s="26"/>
      <c r="JY877" s="26"/>
      <c r="KS877" s="26"/>
      <c r="LM877" s="26"/>
      <c r="MG877" s="26"/>
    </row>
    <row r="878" spans="5:345">
      <c r="E878" s="26"/>
      <c r="Y878" s="26"/>
      <c r="AS878" s="26"/>
      <c r="BM878" s="26"/>
      <c r="CG878" s="26"/>
      <c r="DA878" s="26"/>
      <c r="DU878" s="26"/>
      <c r="EO878" s="26"/>
      <c r="FI878" s="26"/>
      <c r="GC878" s="26"/>
      <c r="GW878" s="26"/>
      <c r="HQ878" s="26"/>
      <c r="IK878" s="26"/>
      <c r="JE878" s="26"/>
      <c r="JY878" s="26"/>
      <c r="KS878" s="26"/>
      <c r="LM878" s="26"/>
      <c r="MG878" s="26"/>
    </row>
    <row r="879" spans="5:345">
      <c r="E879" s="26"/>
      <c r="Y879" s="26"/>
      <c r="AS879" s="26"/>
      <c r="BM879" s="26"/>
      <c r="CG879" s="26"/>
      <c r="DA879" s="26"/>
      <c r="DU879" s="26"/>
      <c r="EO879" s="26"/>
      <c r="FI879" s="26"/>
      <c r="GC879" s="26"/>
      <c r="GW879" s="26"/>
      <c r="HQ879" s="26"/>
      <c r="IK879" s="26"/>
      <c r="JE879" s="26"/>
      <c r="JY879" s="26"/>
      <c r="KS879" s="26"/>
      <c r="LM879" s="26"/>
      <c r="MG879" s="26"/>
    </row>
    <row r="880" spans="5:345">
      <c r="E880" s="26"/>
      <c r="Y880" s="26"/>
      <c r="AS880" s="26"/>
      <c r="BM880" s="26"/>
      <c r="CG880" s="26"/>
      <c r="DA880" s="26"/>
      <c r="DU880" s="26"/>
      <c r="EO880" s="26"/>
      <c r="FI880" s="26"/>
      <c r="GC880" s="26"/>
      <c r="GW880" s="26"/>
      <c r="HQ880" s="26"/>
      <c r="IK880" s="26"/>
      <c r="JE880" s="26"/>
      <c r="JY880" s="26"/>
      <c r="KS880" s="26"/>
      <c r="LM880" s="26"/>
      <c r="MG880" s="26"/>
    </row>
    <row r="881" spans="5:345">
      <c r="E881" s="26"/>
      <c r="Y881" s="26"/>
      <c r="AS881" s="26"/>
      <c r="BM881" s="26"/>
      <c r="CG881" s="26"/>
      <c r="DA881" s="26"/>
      <c r="DU881" s="26"/>
      <c r="EO881" s="26"/>
      <c r="FI881" s="26"/>
      <c r="GC881" s="26"/>
      <c r="GW881" s="26"/>
      <c r="HQ881" s="26"/>
      <c r="IK881" s="26"/>
      <c r="JE881" s="26"/>
      <c r="JY881" s="26"/>
      <c r="KS881" s="26"/>
      <c r="LM881" s="26"/>
      <c r="MG881" s="26"/>
    </row>
    <row r="882" spans="5:345">
      <c r="E882" s="26"/>
      <c r="Y882" s="26"/>
      <c r="AS882" s="26"/>
      <c r="BM882" s="26"/>
      <c r="CG882" s="26"/>
      <c r="DA882" s="26"/>
      <c r="DU882" s="26"/>
      <c r="EO882" s="26"/>
      <c r="FI882" s="26"/>
      <c r="GC882" s="26"/>
      <c r="GW882" s="26"/>
      <c r="HQ882" s="26"/>
      <c r="IK882" s="26"/>
      <c r="JE882" s="26"/>
      <c r="JY882" s="26"/>
      <c r="KS882" s="26"/>
      <c r="LM882" s="26"/>
      <c r="MG882" s="26"/>
    </row>
    <row r="883" spans="5:345">
      <c r="E883" s="26"/>
      <c r="Y883" s="26"/>
      <c r="AS883" s="26"/>
      <c r="BM883" s="26"/>
      <c r="CG883" s="26"/>
      <c r="DA883" s="26"/>
      <c r="DU883" s="26"/>
      <c r="EO883" s="26"/>
      <c r="FI883" s="26"/>
      <c r="GC883" s="26"/>
      <c r="GW883" s="26"/>
      <c r="HQ883" s="26"/>
      <c r="IK883" s="26"/>
      <c r="JE883" s="26"/>
      <c r="JY883" s="26"/>
      <c r="KS883" s="26"/>
      <c r="LM883" s="26"/>
      <c r="MG883" s="26"/>
    </row>
    <row r="884" spans="5:345">
      <c r="E884" s="26"/>
      <c r="Y884" s="26"/>
      <c r="AS884" s="26"/>
      <c r="BM884" s="26"/>
      <c r="CG884" s="26"/>
      <c r="DA884" s="26"/>
      <c r="DU884" s="26"/>
      <c r="EO884" s="26"/>
      <c r="FI884" s="26"/>
      <c r="GC884" s="26"/>
      <c r="GW884" s="26"/>
      <c r="HQ884" s="26"/>
      <c r="IK884" s="26"/>
      <c r="JE884" s="26"/>
      <c r="JY884" s="26"/>
      <c r="KS884" s="26"/>
      <c r="LM884" s="26"/>
      <c r="MG884" s="26"/>
    </row>
    <row r="885" spans="5:345">
      <c r="E885" s="26"/>
      <c r="Y885" s="26"/>
      <c r="AS885" s="26"/>
      <c r="BM885" s="26"/>
      <c r="CG885" s="26"/>
      <c r="DA885" s="26"/>
      <c r="DU885" s="26"/>
      <c r="EO885" s="26"/>
      <c r="FI885" s="26"/>
      <c r="GC885" s="26"/>
      <c r="GW885" s="26"/>
      <c r="HQ885" s="26"/>
      <c r="IK885" s="26"/>
      <c r="JE885" s="26"/>
      <c r="JY885" s="26"/>
      <c r="KS885" s="26"/>
      <c r="LM885" s="26"/>
      <c r="MG885" s="26"/>
    </row>
    <row r="886" spans="5:345">
      <c r="E886" s="26"/>
      <c r="Y886" s="26"/>
      <c r="AS886" s="26"/>
      <c r="BM886" s="26"/>
      <c r="CG886" s="26"/>
      <c r="DA886" s="26"/>
      <c r="DU886" s="26"/>
      <c r="EO886" s="26"/>
      <c r="FI886" s="26"/>
      <c r="GC886" s="26"/>
      <c r="GW886" s="26"/>
      <c r="HQ886" s="26"/>
      <c r="IK886" s="26"/>
      <c r="JE886" s="26"/>
      <c r="JY886" s="26"/>
      <c r="KS886" s="26"/>
      <c r="LM886" s="26"/>
      <c r="MG886" s="26"/>
    </row>
    <row r="887" spans="5:345">
      <c r="E887" s="26"/>
      <c r="Y887" s="26"/>
      <c r="AS887" s="26"/>
      <c r="BM887" s="26"/>
      <c r="CG887" s="26"/>
      <c r="DA887" s="26"/>
      <c r="DU887" s="26"/>
      <c r="EO887" s="26"/>
      <c r="FI887" s="26"/>
      <c r="GC887" s="26"/>
      <c r="GW887" s="26"/>
      <c r="HQ887" s="26"/>
      <c r="IK887" s="26"/>
      <c r="JE887" s="26"/>
      <c r="JY887" s="26"/>
      <c r="KS887" s="26"/>
      <c r="LM887" s="26"/>
      <c r="MG887" s="26"/>
    </row>
    <row r="888" spans="5:345">
      <c r="E888" s="26"/>
      <c r="Y888" s="26"/>
      <c r="AS888" s="26"/>
      <c r="BM888" s="26"/>
      <c r="CG888" s="26"/>
      <c r="DA888" s="26"/>
      <c r="DU888" s="26"/>
      <c r="EO888" s="26"/>
      <c r="FI888" s="26"/>
      <c r="GC888" s="26"/>
      <c r="GW888" s="26"/>
      <c r="HQ888" s="26"/>
      <c r="IK888" s="26"/>
      <c r="JE888" s="26"/>
      <c r="JY888" s="26"/>
      <c r="KS888" s="26"/>
      <c r="LM888" s="26"/>
      <c r="MG888" s="26"/>
    </row>
    <row r="889" spans="5:345">
      <c r="E889" s="26"/>
      <c r="Y889" s="26"/>
      <c r="AS889" s="26"/>
      <c r="BM889" s="26"/>
      <c r="CG889" s="26"/>
      <c r="DA889" s="26"/>
      <c r="DU889" s="26"/>
      <c r="EO889" s="26"/>
      <c r="FI889" s="26"/>
      <c r="GC889" s="26"/>
      <c r="GW889" s="26"/>
      <c r="HQ889" s="26"/>
      <c r="IK889" s="26"/>
      <c r="JE889" s="26"/>
      <c r="JY889" s="26"/>
      <c r="KS889" s="26"/>
      <c r="LM889" s="26"/>
      <c r="MG889" s="26"/>
    </row>
    <row r="890" spans="5:345">
      <c r="E890" s="26"/>
      <c r="Y890" s="26"/>
      <c r="AS890" s="26"/>
      <c r="BM890" s="26"/>
      <c r="CG890" s="26"/>
      <c r="DA890" s="26"/>
      <c r="DU890" s="26"/>
      <c r="EO890" s="26"/>
      <c r="FI890" s="26"/>
      <c r="GC890" s="26"/>
      <c r="GW890" s="26"/>
      <c r="HQ890" s="26"/>
      <c r="IK890" s="26"/>
      <c r="JE890" s="26"/>
      <c r="JY890" s="26"/>
      <c r="KS890" s="26"/>
      <c r="LM890" s="26"/>
      <c r="MG890" s="26"/>
    </row>
    <row r="891" spans="5:345">
      <c r="E891" s="26"/>
      <c r="Y891" s="26"/>
      <c r="AS891" s="26"/>
      <c r="BM891" s="26"/>
      <c r="CG891" s="26"/>
      <c r="DA891" s="26"/>
      <c r="DU891" s="26"/>
      <c r="EO891" s="26"/>
      <c r="FI891" s="26"/>
      <c r="GC891" s="26"/>
      <c r="GW891" s="26"/>
      <c r="HQ891" s="26"/>
      <c r="IK891" s="26"/>
      <c r="JE891" s="26"/>
      <c r="JY891" s="26"/>
      <c r="KS891" s="26"/>
      <c r="LM891" s="26"/>
      <c r="MG891" s="26"/>
    </row>
    <row r="892" spans="5:345">
      <c r="E892" s="26"/>
      <c r="Y892" s="26"/>
      <c r="AS892" s="26"/>
      <c r="BM892" s="26"/>
      <c r="CG892" s="26"/>
      <c r="DA892" s="26"/>
      <c r="DU892" s="26"/>
      <c r="EO892" s="26"/>
      <c r="FI892" s="26"/>
      <c r="GC892" s="26"/>
      <c r="GW892" s="26"/>
      <c r="HQ892" s="26"/>
      <c r="IK892" s="26"/>
      <c r="JE892" s="26"/>
      <c r="JY892" s="26"/>
      <c r="KS892" s="26"/>
      <c r="LM892" s="26"/>
      <c r="MG892" s="26"/>
    </row>
    <row r="893" spans="5:345">
      <c r="E893" s="26"/>
      <c r="Y893" s="26"/>
      <c r="AS893" s="26"/>
      <c r="BM893" s="26"/>
      <c r="CG893" s="26"/>
      <c r="DA893" s="26"/>
      <c r="DU893" s="26"/>
      <c r="EO893" s="26"/>
      <c r="FI893" s="26"/>
      <c r="GC893" s="26"/>
      <c r="GW893" s="26"/>
      <c r="HQ893" s="26"/>
      <c r="IK893" s="26"/>
      <c r="JE893" s="26"/>
      <c r="JY893" s="26"/>
      <c r="KS893" s="26"/>
      <c r="LM893" s="26"/>
      <c r="MG893" s="26"/>
    </row>
    <row r="894" spans="5:345">
      <c r="E894" s="26"/>
      <c r="Y894" s="26"/>
      <c r="AS894" s="26"/>
      <c r="BM894" s="26"/>
      <c r="CG894" s="26"/>
      <c r="DA894" s="26"/>
      <c r="DU894" s="26"/>
      <c r="EO894" s="26"/>
      <c r="FI894" s="26"/>
      <c r="GC894" s="26"/>
      <c r="GW894" s="26"/>
      <c r="HQ894" s="26"/>
      <c r="IK894" s="26"/>
      <c r="JE894" s="26"/>
      <c r="JY894" s="26"/>
      <c r="KS894" s="26"/>
      <c r="LM894" s="26"/>
      <c r="MG894" s="26"/>
    </row>
    <row r="895" spans="5:345">
      <c r="E895" s="26"/>
      <c r="Y895" s="26"/>
      <c r="AS895" s="26"/>
      <c r="BM895" s="26"/>
      <c r="CG895" s="26"/>
      <c r="DA895" s="26"/>
      <c r="DU895" s="26"/>
      <c r="EO895" s="26"/>
      <c r="FI895" s="26"/>
      <c r="GC895" s="26"/>
      <c r="GW895" s="26"/>
      <c r="HQ895" s="26"/>
      <c r="IK895" s="26"/>
      <c r="JE895" s="26"/>
      <c r="JY895" s="26"/>
      <c r="KS895" s="26"/>
      <c r="LM895" s="26"/>
      <c r="MG895" s="26"/>
    </row>
    <row r="896" spans="5:345">
      <c r="E896" s="26"/>
      <c r="Y896" s="26"/>
      <c r="AS896" s="26"/>
      <c r="BM896" s="26"/>
      <c r="CG896" s="26"/>
      <c r="DA896" s="26"/>
      <c r="DU896" s="26"/>
      <c r="EO896" s="26"/>
      <c r="FI896" s="26"/>
      <c r="GC896" s="26"/>
      <c r="GW896" s="26"/>
      <c r="HQ896" s="26"/>
      <c r="IK896" s="26"/>
      <c r="JE896" s="26"/>
      <c r="JY896" s="26"/>
      <c r="KS896" s="26"/>
      <c r="LM896" s="26"/>
      <c r="MG896" s="26"/>
    </row>
    <row r="897" spans="5:345">
      <c r="E897" s="26"/>
      <c r="Y897" s="26"/>
      <c r="AS897" s="26"/>
      <c r="BM897" s="26"/>
      <c r="CG897" s="26"/>
      <c r="DA897" s="26"/>
      <c r="DU897" s="26"/>
      <c r="EO897" s="26"/>
      <c r="FI897" s="26"/>
      <c r="GC897" s="26"/>
      <c r="GW897" s="26"/>
      <c r="HQ897" s="26"/>
      <c r="IK897" s="26"/>
      <c r="JE897" s="26"/>
      <c r="JY897" s="26"/>
      <c r="KS897" s="26"/>
      <c r="LM897" s="26"/>
      <c r="MG897" s="26"/>
    </row>
    <row r="898" spans="5:345">
      <c r="E898" s="26"/>
      <c r="Y898" s="26"/>
      <c r="AS898" s="26"/>
      <c r="BM898" s="26"/>
      <c r="CG898" s="26"/>
      <c r="DA898" s="26"/>
      <c r="DU898" s="26"/>
      <c r="EO898" s="26"/>
      <c r="FI898" s="26"/>
      <c r="GC898" s="26"/>
      <c r="GW898" s="26"/>
      <c r="HQ898" s="26"/>
      <c r="IK898" s="26"/>
      <c r="JE898" s="26"/>
      <c r="JY898" s="26"/>
      <c r="KS898" s="26"/>
      <c r="LM898" s="26"/>
      <c r="MG898" s="26"/>
    </row>
    <row r="899" spans="5:345">
      <c r="E899" s="26"/>
      <c r="Y899" s="26"/>
      <c r="AS899" s="26"/>
      <c r="BM899" s="26"/>
      <c r="CG899" s="26"/>
      <c r="DA899" s="26"/>
      <c r="DU899" s="26"/>
      <c r="EO899" s="26"/>
      <c r="FI899" s="26"/>
      <c r="GC899" s="26"/>
      <c r="GW899" s="26"/>
      <c r="HQ899" s="26"/>
      <c r="IK899" s="26"/>
      <c r="JE899" s="26"/>
      <c r="JY899" s="26"/>
      <c r="KS899" s="26"/>
      <c r="LM899" s="26"/>
      <c r="MG899" s="26"/>
    </row>
    <row r="900" spans="5:345">
      <c r="E900" s="26"/>
      <c r="Y900" s="26"/>
      <c r="AS900" s="26"/>
      <c r="BM900" s="26"/>
      <c r="CG900" s="26"/>
      <c r="DA900" s="26"/>
      <c r="DU900" s="26"/>
      <c r="EO900" s="26"/>
      <c r="FI900" s="26"/>
      <c r="GC900" s="26"/>
      <c r="GW900" s="26"/>
      <c r="HQ900" s="26"/>
      <c r="IK900" s="26"/>
      <c r="JE900" s="26"/>
      <c r="JY900" s="26"/>
      <c r="KS900" s="26"/>
      <c r="LM900" s="26"/>
      <c r="MG900" s="26"/>
    </row>
    <row r="901" spans="5:345">
      <c r="E901" s="26"/>
      <c r="Y901" s="26"/>
      <c r="AS901" s="26"/>
      <c r="BM901" s="26"/>
      <c r="CG901" s="26"/>
      <c r="DA901" s="26"/>
      <c r="DU901" s="26"/>
      <c r="EO901" s="26"/>
      <c r="FI901" s="26"/>
      <c r="GC901" s="26"/>
      <c r="GW901" s="26"/>
      <c r="HQ901" s="26"/>
      <c r="IK901" s="26"/>
      <c r="JE901" s="26"/>
      <c r="JY901" s="26"/>
      <c r="KS901" s="26"/>
      <c r="LM901" s="26"/>
      <c r="MG901" s="26"/>
    </row>
    <row r="902" spans="5:345">
      <c r="E902" s="26"/>
      <c r="Y902" s="26"/>
      <c r="AS902" s="26"/>
      <c r="BM902" s="26"/>
      <c r="CG902" s="26"/>
      <c r="DA902" s="26"/>
      <c r="DU902" s="26"/>
      <c r="EO902" s="26"/>
      <c r="FI902" s="26"/>
      <c r="GC902" s="26"/>
      <c r="GW902" s="26"/>
      <c r="HQ902" s="26"/>
      <c r="IK902" s="26"/>
      <c r="JE902" s="26"/>
      <c r="JY902" s="26"/>
      <c r="KS902" s="26"/>
      <c r="LM902" s="26"/>
      <c r="MG902" s="26"/>
    </row>
    <row r="903" spans="5:345">
      <c r="E903" s="26"/>
      <c r="Y903" s="26"/>
      <c r="AS903" s="26"/>
      <c r="BM903" s="26"/>
      <c r="CG903" s="26"/>
      <c r="DA903" s="26"/>
      <c r="DU903" s="26"/>
      <c r="EO903" s="26"/>
      <c r="FI903" s="26"/>
      <c r="GC903" s="26"/>
      <c r="GW903" s="26"/>
      <c r="HQ903" s="26"/>
      <c r="IK903" s="26"/>
      <c r="JE903" s="26"/>
      <c r="JY903" s="26"/>
      <c r="KS903" s="26"/>
      <c r="LM903" s="26"/>
      <c r="MG903" s="26"/>
    </row>
    <row r="904" spans="5:345">
      <c r="E904" s="26"/>
      <c r="Y904" s="26"/>
      <c r="AS904" s="26"/>
      <c r="BM904" s="26"/>
      <c r="CG904" s="26"/>
      <c r="DA904" s="26"/>
      <c r="DU904" s="26"/>
      <c r="EO904" s="26"/>
      <c r="FI904" s="26"/>
      <c r="GC904" s="26"/>
      <c r="GW904" s="26"/>
      <c r="HQ904" s="26"/>
      <c r="IK904" s="26"/>
      <c r="JE904" s="26"/>
      <c r="JY904" s="26"/>
      <c r="KS904" s="26"/>
      <c r="LM904" s="26"/>
      <c r="MG904" s="26"/>
    </row>
    <row r="905" spans="5:345">
      <c r="E905" s="26"/>
      <c r="Y905" s="26"/>
      <c r="AS905" s="26"/>
      <c r="BM905" s="26"/>
      <c r="CG905" s="26"/>
      <c r="DA905" s="26"/>
      <c r="DU905" s="26"/>
      <c r="EO905" s="26"/>
      <c r="FI905" s="26"/>
      <c r="GC905" s="26"/>
      <c r="GW905" s="26"/>
      <c r="HQ905" s="26"/>
      <c r="IK905" s="26"/>
      <c r="JE905" s="26"/>
      <c r="JY905" s="26"/>
      <c r="KS905" s="26"/>
      <c r="LM905" s="26"/>
      <c r="MG905" s="26"/>
    </row>
    <row r="906" spans="5:345">
      <c r="E906" s="26"/>
      <c r="Y906" s="26"/>
      <c r="AS906" s="26"/>
      <c r="BM906" s="26"/>
      <c r="CG906" s="26"/>
      <c r="DA906" s="26"/>
      <c r="DU906" s="26"/>
      <c r="EO906" s="26"/>
      <c r="FI906" s="26"/>
      <c r="GC906" s="26"/>
      <c r="GW906" s="26"/>
      <c r="HQ906" s="26"/>
      <c r="IK906" s="26"/>
      <c r="JE906" s="26"/>
      <c r="JY906" s="26"/>
      <c r="KS906" s="26"/>
      <c r="LM906" s="26"/>
      <c r="MG906" s="26"/>
    </row>
    <row r="907" spans="5:345">
      <c r="E907" s="26"/>
      <c r="Y907" s="26"/>
      <c r="AS907" s="26"/>
      <c r="BM907" s="26"/>
      <c r="CG907" s="26"/>
      <c r="DA907" s="26"/>
      <c r="DU907" s="26"/>
      <c r="EO907" s="26"/>
      <c r="FI907" s="26"/>
      <c r="GC907" s="26"/>
      <c r="GW907" s="26"/>
      <c r="HQ907" s="26"/>
      <c r="IK907" s="26"/>
      <c r="JE907" s="26"/>
      <c r="JY907" s="26"/>
      <c r="KS907" s="26"/>
      <c r="LM907" s="26"/>
      <c r="MG907" s="26"/>
    </row>
    <row r="908" spans="5:345">
      <c r="E908" s="26"/>
      <c r="Y908" s="26"/>
      <c r="AS908" s="26"/>
      <c r="BM908" s="26"/>
      <c r="CG908" s="26"/>
      <c r="DA908" s="26"/>
      <c r="DU908" s="26"/>
      <c r="EO908" s="26"/>
      <c r="FI908" s="26"/>
      <c r="GC908" s="26"/>
      <c r="GW908" s="26"/>
      <c r="HQ908" s="26"/>
      <c r="IK908" s="26"/>
      <c r="JE908" s="26"/>
      <c r="JY908" s="26"/>
      <c r="KS908" s="26"/>
      <c r="LM908" s="26"/>
      <c r="MG908" s="26"/>
    </row>
    <row r="909" spans="5:345">
      <c r="E909" s="26"/>
      <c r="Y909" s="26"/>
      <c r="AS909" s="26"/>
      <c r="BM909" s="26"/>
      <c r="CG909" s="26"/>
      <c r="DA909" s="26"/>
      <c r="DU909" s="26"/>
      <c r="EO909" s="26"/>
      <c r="FI909" s="26"/>
      <c r="GC909" s="26"/>
      <c r="GW909" s="26"/>
      <c r="HQ909" s="26"/>
      <c r="IK909" s="26"/>
      <c r="JE909" s="26"/>
      <c r="JY909" s="26"/>
      <c r="KS909" s="26"/>
      <c r="LM909" s="26"/>
      <c r="MG909" s="26"/>
    </row>
    <row r="910" spans="5:345">
      <c r="E910" s="26"/>
      <c r="Y910" s="26"/>
      <c r="AS910" s="26"/>
      <c r="BM910" s="26"/>
      <c r="CG910" s="26"/>
      <c r="DA910" s="26"/>
      <c r="DU910" s="26"/>
      <c r="EO910" s="26"/>
      <c r="FI910" s="26"/>
      <c r="GC910" s="26"/>
      <c r="GW910" s="26"/>
      <c r="HQ910" s="26"/>
      <c r="IK910" s="26"/>
      <c r="JE910" s="26"/>
      <c r="JY910" s="26"/>
      <c r="KS910" s="26"/>
      <c r="LM910" s="26"/>
      <c r="MG910" s="26"/>
    </row>
    <row r="911" spans="5:345">
      <c r="E911" s="26"/>
      <c r="Y911" s="26"/>
      <c r="AS911" s="26"/>
      <c r="BM911" s="26"/>
      <c r="CG911" s="26"/>
      <c r="DA911" s="26"/>
      <c r="DU911" s="26"/>
      <c r="EO911" s="26"/>
      <c r="FI911" s="26"/>
      <c r="GC911" s="26"/>
      <c r="GW911" s="26"/>
      <c r="HQ911" s="26"/>
      <c r="IK911" s="26"/>
      <c r="JE911" s="26"/>
      <c r="JY911" s="26"/>
      <c r="KS911" s="26"/>
      <c r="LM911" s="26"/>
      <c r="MG911" s="26"/>
    </row>
    <row r="912" spans="5:345">
      <c r="E912" s="26"/>
      <c r="Y912" s="26"/>
      <c r="AS912" s="26"/>
      <c r="BM912" s="26"/>
      <c r="CG912" s="26"/>
      <c r="DA912" s="26"/>
      <c r="DU912" s="26"/>
      <c r="EO912" s="26"/>
      <c r="FI912" s="26"/>
      <c r="GC912" s="26"/>
      <c r="GW912" s="26"/>
      <c r="HQ912" s="26"/>
      <c r="IK912" s="26"/>
      <c r="JE912" s="26"/>
      <c r="JY912" s="26"/>
      <c r="KS912" s="26"/>
      <c r="LM912" s="26"/>
      <c r="MG912" s="26"/>
    </row>
    <row r="913" spans="5:345">
      <c r="E913" s="26"/>
      <c r="Y913" s="26"/>
      <c r="AS913" s="26"/>
      <c r="BM913" s="26"/>
      <c r="CG913" s="26"/>
      <c r="DA913" s="26"/>
      <c r="DU913" s="26"/>
      <c r="EO913" s="26"/>
      <c r="FI913" s="26"/>
      <c r="GC913" s="26"/>
      <c r="GW913" s="26"/>
      <c r="HQ913" s="26"/>
      <c r="IK913" s="26"/>
      <c r="JE913" s="26"/>
      <c r="JY913" s="26"/>
      <c r="KS913" s="26"/>
      <c r="LM913" s="26"/>
      <c r="MG913" s="26"/>
    </row>
    <row r="914" spans="5:345">
      <c r="E914" s="26"/>
      <c r="Y914" s="26"/>
      <c r="AS914" s="26"/>
      <c r="BM914" s="26"/>
      <c r="CG914" s="26"/>
      <c r="DA914" s="26"/>
      <c r="DU914" s="26"/>
      <c r="EO914" s="26"/>
      <c r="FI914" s="26"/>
      <c r="GC914" s="26"/>
      <c r="GW914" s="26"/>
      <c r="HQ914" s="26"/>
      <c r="IK914" s="26"/>
      <c r="JE914" s="26"/>
      <c r="JY914" s="26"/>
      <c r="KS914" s="26"/>
      <c r="LM914" s="26"/>
      <c r="MG914" s="26"/>
    </row>
    <row r="915" spans="5:345">
      <c r="E915" s="26"/>
      <c r="Y915" s="26"/>
      <c r="AS915" s="26"/>
      <c r="BM915" s="26"/>
      <c r="CG915" s="26"/>
      <c r="DA915" s="26"/>
      <c r="DU915" s="26"/>
      <c r="EO915" s="26"/>
      <c r="FI915" s="26"/>
      <c r="GC915" s="26"/>
      <c r="GW915" s="26"/>
      <c r="HQ915" s="26"/>
      <c r="IK915" s="26"/>
      <c r="JE915" s="26"/>
      <c r="JY915" s="26"/>
      <c r="KS915" s="26"/>
      <c r="LM915" s="26"/>
      <c r="MG915" s="26"/>
    </row>
    <row r="916" spans="5:345">
      <c r="E916" s="26"/>
      <c r="Y916" s="26"/>
      <c r="AS916" s="26"/>
      <c r="BM916" s="26"/>
      <c r="CG916" s="26"/>
      <c r="DA916" s="26"/>
      <c r="DU916" s="26"/>
      <c r="EO916" s="26"/>
      <c r="FI916" s="26"/>
      <c r="GC916" s="26"/>
      <c r="GW916" s="26"/>
      <c r="HQ916" s="26"/>
      <c r="IK916" s="26"/>
      <c r="JE916" s="26"/>
      <c r="JY916" s="26"/>
      <c r="KS916" s="26"/>
      <c r="LM916" s="26"/>
      <c r="MG916" s="26"/>
    </row>
    <row r="917" spans="5:345">
      <c r="E917" s="26"/>
      <c r="Y917" s="26"/>
      <c r="AS917" s="26"/>
      <c r="BM917" s="26"/>
      <c r="CG917" s="26"/>
      <c r="DA917" s="26"/>
      <c r="DU917" s="26"/>
      <c r="EO917" s="26"/>
      <c r="FI917" s="26"/>
      <c r="GC917" s="26"/>
      <c r="GW917" s="26"/>
      <c r="HQ917" s="26"/>
      <c r="IK917" s="26"/>
      <c r="JE917" s="26"/>
      <c r="JY917" s="26"/>
      <c r="KS917" s="26"/>
      <c r="LM917" s="26"/>
      <c r="MG917" s="26"/>
    </row>
    <row r="918" spans="5:345">
      <c r="E918" s="26"/>
      <c r="Y918" s="26"/>
      <c r="AS918" s="26"/>
      <c r="BM918" s="26"/>
      <c r="CG918" s="26"/>
      <c r="DA918" s="26"/>
      <c r="DU918" s="26"/>
      <c r="EO918" s="26"/>
      <c r="FI918" s="26"/>
      <c r="GC918" s="26"/>
      <c r="GW918" s="26"/>
      <c r="HQ918" s="26"/>
      <c r="IK918" s="26"/>
      <c r="JE918" s="26"/>
      <c r="JY918" s="26"/>
      <c r="KS918" s="26"/>
      <c r="LM918" s="26"/>
      <c r="MG918" s="26"/>
    </row>
    <row r="919" spans="5:345">
      <c r="E919" s="26"/>
      <c r="Y919" s="26"/>
      <c r="AS919" s="26"/>
      <c r="BM919" s="26"/>
      <c r="CG919" s="26"/>
      <c r="DA919" s="26"/>
      <c r="DU919" s="26"/>
      <c r="EO919" s="26"/>
      <c r="FI919" s="26"/>
      <c r="GC919" s="26"/>
      <c r="GW919" s="26"/>
      <c r="HQ919" s="26"/>
      <c r="IK919" s="26"/>
      <c r="JE919" s="26"/>
      <c r="JY919" s="26"/>
      <c r="KS919" s="26"/>
      <c r="LM919" s="26"/>
      <c r="MG919" s="26"/>
    </row>
    <row r="920" spans="5:345">
      <c r="E920" s="26"/>
      <c r="Y920" s="26"/>
      <c r="AS920" s="26"/>
      <c r="BM920" s="26"/>
      <c r="CG920" s="26"/>
      <c r="DA920" s="26"/>
      <c r="DU920" s="26"/>
      <c r="EO920" s="26"/>
      <c r="FI920" s="26"/>
      <c r="GC920" s="26"/>
      <c r="GW920" s="26"/>
      <c r="HQ920" s="26"/>
      <c r="IK920" s="26"/>
      <c r="JE920" s="26"/>
      <c r="JY920" s="26"/>
      <c r="KS920" s="26"/>
      <c r="LM920" s="26"/>
      <c r="MG920" s="26"/>
    </row>
    <row r="921" spans="5:345">
      <c r="E921" s="26"/>
      <c r="Y921" s="26"/>
      <c r="AS921" s="26"/>
      <c r="BM921" s="26"/>
      <c r="CG921" s="26"/>
      <c r="DA921" s="26"/>
      <c r="DU921" s="26"/>
      <c r="EO921" s="26"/>
      <c r="FI921" s="26"/>
      <c r="GC921" s="26"/>
      <c r="GW921" s="26"/>
      <c r="HQ921" s="26"/>
      <c r="IK921" s="26"/>
      <c r="JE921" s="26"/>
      <c r="JY921" s="26"/>
      <c r="KS921" s="26"/>
      <c r="LM921" s="26"/>
      <c r="MG921" s="26"/>
    </row>
    <row r="922" spans="5:345">
      <c r="E922" s="26"/>
      <c r="Y922" s="26"/>
      <c r="AS922" s="26"/>
      <c r="BM922" s="26"/>
      <c r="CG922" s="26"/>
      <c r="DA922" s="26"/>
      <c r="DU922" s="26"/>
      <c r="EO922" s="26"/>
      <c r="FI922" s="26"/>
      <c r="GC922" s="26"/>
      <c r="GW922" s="26"/>
      <c r="HQ922" s="26"/>
      <c r="IK922" s="26"/>
      <c r="JE922" s="26"/>
      <c r="JY922" s="26"/>
      <c r="KS922" s="26"/>
      <c r="LM922" s="26"/>
      <c r="MG922" s="26"/>
    </row>
    <row r="923" spans="5:345">
      <c r="E923" s="26"/>
      <c r="Y923" s="26"/>
      <c r="AS923" s="26"/>
      <c r="BM923" s="26"/>
      <c r="CG923" s="26"/>
      <c r="DA923" s="26"/>
      <c r="DU923" s="26"/>
      <c r="EO923" s="26"/>
      <c r="FI923" s="26"/>
      <c r="GC923" s="26"/>
      <c r="GW923" s="26"/>
      <c r="HQ923" s="26"/>
      <c r="IK923" s="26"/>
      <c r="JE923" s="26"/>
      <c r="JY923" s="26"/>
      <c r="KS923" s="26"/>
      <c r="LM923" s="26"/>
      <c r="MG923" s="26"/>
    </row>
    <row r="924" spans="5:345">
      <c r="E924" s="26"/>
      <c r="Y924" s="26"/>
      <c r="AS924" s="26"/>
      <c r="BM924" s="26"/>
      <c r="CG924" s="26"/>
      <c r="DA924" s="26"/>
      <c r="DU924" s="26"/>
      <c r="EO924" s="26"/>
      <c r="FI924" s="26"/>
      <c r="GC924" s="26"/>
      <c r="GW924" s="26"/>
      <c r="HQ924" s="26"/>
      <c r="IK924" s="26"/>
      <c r="JE924" s="26"/>
      <c r="JY924" s="26"/>
      <c r="KS924" s="26"/>
      <c r="LM924" s="26"/>
      <c r="MG924" s="26"/>
    </row>
    <row r="925" spans="5:345">
      <c r="E925" s="26"/>
      <c r="Y925" s="26"/>
      <c r="AS925" s="26"/>
      <c r="BM925" s="26"/>
      <c r="CG925" s="26"/>
      <c r="DA925" s="26"/>
      <c r="DU925" s="26"/>
      <c r="EO925" s="26"/>
      <c r="FI925" s="26"/>
      <c r="GC925" s="26"/>
      <c r="GW925" s="26"/>
      <c r="HQ925" s="26"/>
      <c r="IK925" s="26"/>
      <c r="JE925" s="26"/>
      <c r="JY925" s="26"/>
      <c r="KS925" s="26"/>
      <c r="LM925" s="26"/>
      <c r="MG925" s="26"/>
    </row>
    <row r="926" spans="5:345">
      <c r="E926" s="26"/>
      <c r="Y926" s="26"/>
      <c r="AS926" s="26"/>
      <c r="BM926" s="26"/>
      <c r="CG926" s="26"/>
      <c r="DA926" s="26"/>
      <c r="DU926" s="26"/>
      <c r="EO926" s="26"/>
      <c r="FI926" s="26"/>
      <c r="GC926" s="26"/>
      <c r="GW926" s="26"/>
      <c r="HQ926" s="26"/>
      <c r="IK926" s="26"/>
      <c r="JE926" s="26"/>
      <c r="JY926" s="26"/>
      <c r="KS926" s="26"/>
      <c r="LM926" s="26"/>
      <c r="MG926" s="26"/>
    </row>
    <row r="927" spans="5:345">
      <c r="E927" s="26"/>
      <c r="Y927" s="26"/>
      <c r="AS927" s="26"/>
      <c r="BM927" s="26"/>
      <c r="CG927" s="26"/>
      <c r="DA927" s="26"/>
      <c r="DU927" s="26"/>
      <c r="EO927" s="26"/>
      <c r="FI927" s="26"/>
      <c r="GC927" s="26"/>
      <c r="GW927" s="26"/>
      <c r="HQ927" s="26"/>
      <c r="IK927" s="26"/>
      <c r="JE927" s="26"/>
      <c r="JY927" s="26"/>
      <c r="KS927" s="26"/>
      <c r="LM927" s="26"/>
      <c r="MG927" s="26"/>
    </row>
    <row r="928" spans="5:345">
      <c r="E928" s="26"/>
      <c r="Y928" s="26"/>
      <c r="AS928" s="26"/>
      <c r="BM928" s="26"/>
      <c r="CG928" s="26"/>
      <c r="DA928" s="26"/>
      <c r="DU928" s="26"/>
      <c r="EO928" s="26"/>
      <c r="FI928" s="26"/>
      <c r="GC928" s="26"/>
      <c r="GW928" s="26"/>
      <c r="HQ928" s="26"/>
      <c r="IK928" s="26"/>
      <c r="JE928" s="26"/>
      <c r="JY928" s="26"/>
      <c r="KS928" s="26"/>
      <c r="LM928" s="26"/>
      <c r="MG928" s="26"/>
    </row>
    <row r="929" spans="5:345">
      <c r="E929" s="26"/>
      <c r="Y929" s="26"/>
      <c r="AS929" s="26"/>
      <c r="BM929" s="26"/>
      <c r="CG929" s="26"/>
      <c r="DA929" s="26"/>
      <c r="DU929" s="26"/>
      <c r="EO929" s="26"/>
      <c r="FI929" s="26"/>
      <c r="GC929" s="26"/>
      <c r="GW929" s="26"/>
      <c r="HQ929" s="26"/>
      <c r="IK929" s="26"/>
      <c r="JE929" s="26"/>
      <c r="JY929" s="26"/>
      <c r="KS929" s="26"/>
      <c r="LM929" s="26"/>
      <c r="MG929" s="26"/>
    </row>
    <row r="930" spans="5:345">
      <c r="E930" s="26"/>
      <c r="Y930" s="26"/>
      <c r="AS930" s="26"/>
      <c r="BM930" s="26"/>
      <c r="CG930" s="26"/>
      <c r="DA930" s="26"/>
      <c r="DU930" s="26"/>
      <c r="EO930" s="26"/>
      <c r="FI930" s="26"/>
      <c r="GC930" s="26"/>
      <c r="GW930" s="26"/>
      <c r="HQ930" s="26"/>
      <c r="IK930" s="26"/>
      <c r="JE930" s="26"/>
      <c r="JY930" s="26"/>
      <c r="KS930" s="26"/>
      <c r="LM930" s="26"/>
      <c r="MG930" s="26"/>
    </row>
    <row r="931" spans="5:345">
      <c r="E931" s="26"/>
      <c r="Y931" s="26"/>
      <c r="AS931" s="26"/>
      <c r="BM931" s="26"/>
      <c r="CG931" s="26"/>
      <c r="DA931" s="26"/>
      <c r="DU931" s="26"/>
      <c r="EO931" s="26"/>
      <c r="FI931" s="26"/>
      <c r="GC931" s="26"/>
      <c r="GW931" s="26"/>
      <c r="HQ931" s="26"/>
      <c r="IK931" s="26"/>
      <c r="JE931" s="26"/>
      <c r="JY931" s="26"/>
      <c r="KS931" s="26"/>
      <c r="LM931" s="26"/>
      <c r="MG931" s="26"/>
    </row>
    <row r="932" spans="5:345">
      <c r="E932" s="26"/>
      <c r="Y932" s="26"/>
      <c r="AS932" s="26"/>
      <c r="BM932" s="26"/>
      <c r="CG932" s="26"/>
      <c r="DA932" s="26"/>
      <c r="DU932" s="26"/>
      <c r="EO932" s="26"/>
      <c r="FI932" s="26"/>
      <c r="GC932" s="26"/>
      <c r="GW932" s="26"/>
      <c r="HQ932" s="26"/>
      <c r="IK932" s="26"/>
      <c r="JE932" s="26"/>
      <c r="JY932" s="26"/>
      <c r="KS932" s="26"/>
      <c r="LM932" s="26"/>
      <c r="MG932" s="26"/>
    </row>
    <row r="933" spans="5:345">
      <c r="E933" s="26"/>
      <c r="Y933" s="26"/>
      <c r="AS933" s="26"/>
      <c r="BM933" s="26"/>
      <c r="CG933" s="26"/>
      <c r="DA933" s="26"/>
      <c r="DU933" s="26"/>
      <c r="EO933" s="26"/>
      <c r="FI933" s="26"/>
      <c r="GC933" s="26"/>
      <c r="GW933" s="26"/>
      <c r="HQ933" s="26"/>
      <c r="IK933" s="26"/>
      <c r="JE933" s="26"/>
      <c r="JY933" s="26"/>
      <c r="KS933" s="26"/>
      <c r="LM933" s="26"/>
      <c r="MG933" s="26"/>
    </row>
    <row r="934" spans="5:345">
      <c r="E934" s="26"/>
      <c r="Y934" s="26"/>
      <c r="AS934" s="26"/>
      <c r="BM934" s="26"/>
      <c r="CG934" s="26"/>
      <c r="DA934" s="26"/>
      <c r="DU934" s="26"/>
      <c r="EO934" s="26"/>
      <c r="FI934" s="26"/>
      <c r="GC934" s="26"/>
      <c r="GW934" s="26"/>
      <c r="HQ934" s="26"/>
      <c r="IK934" s="26"/>
      <c r="JE934" s="26"/>
      <c r="JY934" s="26"/>
      <c r="KS934" s="26"/>
      <c r="LM934" s="26"/>
      <c r="MG934" s="26"/>
    </row>
    <row r="935" spans="5:345">
      <c r="E935" s="26"/>
      <c r="Y935" s="26"/>
      <c r="AS935" s="26"/>
      <c r="BM935" s="26"/>
      <c r="CG935" s="26"/>
      <c r="DA935" s="26"/>
      <c r="DU935" s="26"/>
      <c r="EO935" s="26"/>
      <c r="FI935" s="26"/>
      <c r="GC935" s="26"/>
      <c r="GW935" s="26"/>
      <c r="HQ935" s="26"/>
      <c r="IK935" s="26"/>
      <c r="JE935" s="26"/>
      <c r="JY935" s="26"/>
      <c r="KS935" s="26"/>
      <c r="LM935" s="26"/>
      <c r="MG935" s="26"/>
    </row>
    <row r="936" spans="5:345">
      <c r="E936" s="26"/>
      <c r="Y936" s="26"/>
      <c r="AS936" s="26"/>
      <c r="BM936" s="26"/>
      <c r="CG936" s="26"/>
      <c r="DA936" s="26"/>
      <c r="DU936" s="26"/>
      <c r="EO936" s="26"/>
      <c r="FI936" s="26"/>
      <c r="GC936" s="26"/>
      <c r="GW936" s="26"/>
      <c r="HQ936" s="26"/>
      <c r="IK936" s="26"/>
      <c r="JE936" s="26"/>
      <c r="JY936" s="26"/>
      <c r="KS936" s="26"/>
      <c r="LM936" s="26"/>
      <c r="MG936" s="26"/>
    </row>
    <row r="937" spans="5:345">
      <c r="E937" s="26"/>
      <c r="Y937" s="26"/>
      <c r="AS937" s="26"/>
      <c r="BM937" s="26"/>
      <c r="CG937" s="26"/>
      <c r="DA937" s="26"/>
      <c r="DU937" s="26"/>
      <c r="EO937" s="26"/>
      <c r="FI937" s="26"/>
      <c r="GC937" s="26"/>
      <c r="GW937" s="26"/>
      <c r="HQ937" s="26"/>
      <c r="IK937" s="26"/>
      <c r="JE937" s="26"/>
      <c r="JY937" s="26"/>
      <c r="KS937" s="26"/>
      <c r="LM937" s="26"/>
      <c r="MG937" s="26"/>
    </row>
    <row r="938" spans="5:345">
      <c r="E938" s="26"/>
      <c r="Y938" s="26"/>
      <c r="AS938" s="26"/>
      <c r="BM938" s="26"/>
      <c r="CG938" s="26"/>
      <c r="DA938" s="26"/>
      <c r="DU938" s="26"/>
      <c r="EO938" s="26"/>
      <c r="FI938" s="26"/>
      <c r="GC938" s="26"/>
      <c r="GW938" s="26"/>
      <c r="HQ938" s="26"/>
      <c r="IK938" s="26"/>
      <c r="JE938" s="26"/>
      <c r="JY938" s="26"/>
      <c r="KS938" s="26"/>
      <c r="LM938" s="26"/>
      <c r="MG938" s="26"/>
    </row>
    <row r="939" spans="5:345">
      <c r="E939" s="26"/>
      <c r="Y939" s="26"/>
      <c r="AS939" s="26"/>
      <c r="BM939" s="26"/>
      <c r="CG939" s="26"/>
      <c r="DA939" s="26"/>
      <c r="DU939" s="26"/>
      <c r="EO939" s="26"/>
      <c r="FI939" s="26"/>
      <c r="GC939" s="26"/>
      <c r="GW939" s="26"/>
      <c r="HQ939" s="26"/>
      <c r="IK939" s="26"/>
      <c r="JE939" s="26"/>
      <c r="JY939" s="26"/>
      <c r="KS939" s="26"/>
      <c r="LM939" s="26"/>
      <c r="MG939" s="26"/>
    </row>
    <row r="940" spans="5:345">
      <c r="E940" s="26"/>
      <c r="Y940" s="26"/>
      <c r="AS940" s="26"/>
      <c r="BM940" s="26"/>
      <c r="CG940" s="26"/>
      <c r="DA940" s="26"/>
      <c r="DU940" s="26"/>
      <c r="EO940" s="26"/>
      <c r="FI940" s="26"/>
      <c r="GC940" s="26"/>
      <c r="GW940" s="26"/>
      <c r="HQ940" s="26"/>
      <c r="IK940" s="26"/>
      <c r="JE940" s="26"/>
      <c r="JY940" s="26"/>
      <c r="KS940" s="26"/>
      <c r="LM940" s="26"/>
      <c r="MG940" s="26"/>
    </row>
    <row r="941" spans="5:345">
      <c r="E941" s="26"/>
      <c r="Y941" s="26"/>
      <c r="AS941" s="26"/>
      <c r="BM941" s="26"/>
      <c r="CG941" s="26"/>
      <c r="DA941" s="26"/>
      <c r="DU941" s="26"/>
      <c r="EO941" s="26"/>
      <c r="FI941" s="26"/>
      <c r="GC941" s="26"/>
      <c r="GW941" s="26"/>
      <c r="HQ941" s="26"/>
      <c r="IK941" s="26"/>
      <c r="JE941" s="26"/>
      <c r="JY941" s="26"/>
      <c r="KS941" s="26"/>
      <c r="LM941" s="26"/>
      <c r="MG941" s="26"/>
    </row>
    <row r="942" spans="5:345">
      <c r="E942" s="26"/>
      <c r="Y942" s="26"/>
      <c r="AS942" s="26"/>
      <c r="BM942" s="26"/>
      <c r="CG942" s="26"/>
      <c r="DA942" s="26"/>
      <c r="DU942" s="26"/>
      <c r="EO942" s="26"/>
      <c r="FI942" s="26"/>
      <c r="GC942" s="26"/>
      <c r="GW942" s="26"/>
      <c r="HQ942" s="26"/>
      <c r="IK942" s="26"/>
      <c r="JE942" s="26"/>
      <c r="JY942" s="26"/>
      <c r="KS942" s="26"/>
      <c r="LM942" s="26"/>
      <c r="MG942" s="26"/>
    </row>
    <row r="943" spans="5:345">
      <c r="E943" s="26"/>
      <c r="Y943" s="26"/>
      <c r="AS943" s="26"/>
      <c r="BM943" s="26"/>
      <c r="CG943" s="26"/>
      <c r="DA943" s="26"/>
      <c r="DU943" s="26"/>
      <c r="EO943" s="26"/>
      <c r="FI943" s="26"/>
      <c r="GC943" s="26"/>
      <c r="GW943" s="26"/>
      <c r="HQ943" s="26"/>
      <c r="IK943" s="26"/>
      <c r="JE943" s="26"/>
      <c r="JY943" s="26"/>
      <c r="KS943" s="26"/>
      <c r="LM943" s="26"/>
      <c r="MG943" s="26"/>
    </row>
    <row r="944" spans="5:345">
      <c r="E944" s="26"/>
      <c r="Y944" s="26"/>
      <c r="AS944" s="26"/>
      <c r="BM944" s="26"/>
      <c r="CG944" s="26"/>
      <c r="DA944" s="26"/>
      <c r="DU944" s="26"/>
      <c r="EO944" s="26"/>
      <c r="FI944" s="26"/>
      <c r="GC944" s="26"/>
      <c r="GW944" s="26"/>
      <c r="HQ944" s="26"/>
      <c r="IK944" s="26"/>
      <c r="JE944" s="26"/>
      <c r="JY944" s="26"/>
      <c r="KS944" s="26"/>
      <c r="LM944" s="26"/>
      <c r="MG944" s="26"/>
    </row>
    <row r="945" spans="5:345">
      <c r="E945" s="26"/>
      <c r="Y945" s="26"/>
      <c r="AS945" s="26"/>
      <c r="BM945" s="26"/>
      <c r="CG945" s="26"/>
      <c r="DA945" s="26"/>
      <c r="DU945" s="26"/>
      <c r="EO945" s="26"/>
      <c r="FI945" s="26"/>
      <c r="GC945" s="26"/>
      <c r="GW945" s="26"/>
      <c r="HQ945" s="26"/>
      <c r="IK945" s="26"/>
      <c r="JE945" s="26"/>
      <c r="JY945" s="26"/>
      <c r="KS945" s="26"/>
      <c r="LM945" s="26"/>
      <c r="MG945" s="26"/>
    </row>
    <row r="946" spans="5:345">
      <c r="E946" s="26"/>
      <c r="Y946" s="26"/>
      <c r="AS946" s="26"/>
      <c r="BM946" s="26"/>
      <c r="CG946" s="26"/>
      <c r="DA946" s="26"/>
      <c r="DU946" s="26"/>
      <c r="EO946" s="26"/>
      <c r="FI946" s="26"/>
      <c r="GC946" s="26"/>
      <c r="GW946" s="26"/>
      <c r="HQ946" s="26"/>
      <c r="IK946" s="26"/>
      <c r="JE946" s="26"/>
      <c r="JY946" s="26"/>
      <c r="KS946" s="26"/>
      <c r="LM946" s="26"/>
      <c r="MG946" s="26"/>
    </row>
    <row r="947" spans="5:345">
      <c r="E947" s="26"/>
      <c r="Y947" s="26"/>
      <c r="AS947" s="26"/>
      <c r="BM947" s="26"/>
      <c r="CG947" s="26"/>
      <c r="DA947" s="26"/>
      <c r="DU947" s="26"/>
      <c r="EO947" s="26"/>
      <c r="FI947" s="26"/>
      <c r="GC947" s="26"/>
      <c r="GW947" s="26"/>
      <c r="HQ947" s="26"/>
      <c r="IK947" s="26"/>
      <c r="JE947" s="26"/>
      <c r="JY947" s="26"/>
      <c r="KS947" s="26"/>
      <c r="LM947" s="26"/>
      <c r="MG947" s="26"/>
    </row>
    <row r="948" spans="5:345">
      <c r="E948" s="26"/>
      <c r="Y948" s="26"/>
      <c r="AS948" s="26"/>
      <c r="BM948" s="26"/>
      <c r="CG948" s="26"/>
      <c r="DA948" s="26"/>
      <c r="DU948" s="26"/>
      <c r="EO948" s="26"/>
      <c r="FI948" s="26"/>
      <c r="GC948" s="26"/>
      <c r="GW948" s="26"/>
      <c r="HQ948" s="26"/>
      <c r="IK948" s="26"/>
      <c r="JE948" s="26"/>
      <c r="JY948" s="26"/>
      <c r="KS948" s="26"/>
      <c r="LM948" s="26"/>
      <c r="MG948" s="26"/>
    </row>
    <row r="949" spans="5:345">
      <c r="E949" s="26"/>
      <c r="Y949" s="26"/>
      <c r="AS949" s="26"/>
      <c r="BM949" s="26"/>
      <c r="CG949" s="26"/>
      <c r="DA949" s="26"/>
      <c r="DU949" s="26"/>
      <c r="EO949" s="26"/>
      <c r="FI949" s="26"/>
      <c r="GC949" s="26"/>
      <c r="GW949" s="26"/>
      <c r="HQ949" s="26"/>
      <c r="IK949" s="26"/>
      <c r="JE949" s="26"/>
      <c r="JY949" s="26"/>
      <c r="KS949" s="26"/>
      <c r="LM949" s="26"/>
      <c r="MG949" s="26"/>
    </row>
    <row r="950" spans="5:345">
      <c r="E950" s="26"/>
      <c r="Y950" s="26"/>
      <c r="AS950" s="26"/>
      <c r="BM950" s="26"/>
      <c r="CG950" s="26"/>
      <c r="DA950" s="26"/>
      <c r="DU950" s="26"/>
      <c r="EO950" s="26"/>
      <c r="FI950" s="26"/>
      <c r="GC950" s="26"/>
      <c r="GW950" s="26"/>
      <c r="HQ950" s="26"/>
      <c r="IK950" s="26"/>
      <c r="JE950" s="26"/>
      <c r="JY950" s="26"/>
      <c r="KS950" s="26"/>
      <c r="LM950" s="26"/>
      <c r="MG950" s="26"/>
    </row>
    <row r="951" spans="5:345">
      <c r="E951" s="26"/>
      <c r="Y951" s="26"/>
      <c r="AS951" s="26"/>
      <c r="BM951" s="26"/>
      <c r="CG951" s="26"/>
      <c r="DA951" s="26"/>
      <c r="DU951" s="26"/>
      <c r="EO951" s="26"/>
      <c r="FI951" s="26"/>
      <c r="GC951" s="26"/>
      <c r="GW951" s="26"/>
      <c r="HQ951" s="26"/>
      <c r="IK951" s="26"/>
      <c r="JE951" s="26"/>
      <c r="JY951" s="26"/>
      <c r="KS951" s="26"/>
      <c r="LM951" s="26"/>
      <c r="MG951" s="26"/>
    </row>
    <row r="952" spans="5:345">
      <c r="E952" s="26"/>
      <c r="Y952" s="26"/>
      <c r="AS952" s="26"/>
      <c r="BM952" s="26"/>
      <c r="CG952" s="26"/>
      <c r="DA952" s="26"/>
      <c r="DU952" s="26"/>
      <c r="EO952" s="26"/>
      <c r="FI952" s="26"/>
      <c r="GC952" s="26"/>
      <c r="GW952" s="26"/>
      <c r="HQ952" s="26"/>
      <c r="IK952" s="26"/>
      <c r="JE952" s="26"/>
      <c r="JY952" s="26"/>
      <c r="KS952" s="26"/>
      <c r="LM952" s="26"/>
      <c r="MG952" s="26"/>
    </row>
    <row r="953" spans="5:345">
      <c r="E953" s="26"/>
      <c r="Y953" s="26"/>
      <c r="AS953" s="26"/>
      <c r="BM953" s="26"/>
      <c r="CG953" s="26"/>
      <c r="DA953" s="26"/>
      <c r="DU953" s="26"/>
      <c r="EO953" s="26"/>
      <c r="FI953" s="26"/>
      <c r="GC953" s="26"/>
      <c r="GW953" s="26"/>
      <c r="HQ953" s="26"/>
      <c r="IK953" s="26"/>
      <c r="JE953" s="26"/>
      <c r="JY953" s="26"/>
      <c r="KS953" s="26"/>
      <c r="LM953" s="26"/>
      <c r="MG953" s="26"/>
    </row>
    <row r="954" spans="5:345">
      <c r="E954" s="26"/>
      <c r="Y954" s="26"/>
      <c r="AS954" s="26"/>
      <c r="BM954" s="26"/>
      <c r="CG954" s="26"/>
      <c r="DA954" s="26"/>
      <c r="DU954" s="26"/>
      <c r="EO954" s="26"/>
      <c r="FI954" s="26"/>
      <c r="GC954" s="26"/>
      <c r="GW954" s="26"/>
      <c r="HQ954" s="26"/>
      <c r="IK954" s="26"/>
      <c r="JE954" s="26"/>
      <c r="JY954" s="26"/>
      <c r="KS954" s="26"/>
      <c r="LM954" s="26"/>
      <c r="MG954" s="26"/>
    </row>
    <row r="955" spans="5:345">
      <c r="E955" s="26"/>
      <c r="Y955" s="26"/>
      <c r="AS955" s="26"/>
      <c r="BM955" s="26"/>
      <c r="CG955" s="26"/>
      <c r="DA955" s="26"/>
      <c r="DU955" s="26"/>
      <c r="EO955" s="26"/>
      <c r="FI955" s="26"/>
      <c r="GC955" s="26"/>
      <c r="GW955" s="26"/>
      <c r="HQ955" s="26"/>
      <c r="IK955" s="26"/>
      <c r="JE955" s="26"/>
      <c r="JY955" s="26"/>
      <c r="KS955" s="26"/>
      <c r="LM955" s="26"/>
      <c r="MG955" s="26"/>
    </row>
    <row r="956" spans="5:345">
      <c r="E956" s="26"/>
      <c r="Y956" s="26"/>
      <c r="AS956" s="26"/>
      <c r="BM956" s="26"/>
      <c r="CG956" s="26"/>
      <c r="DA956" s="26"/>
      <c r="DU956" s="26"/>
      <c r="EO956" s="26"/>
      <c r="FI956" s="26"/>
      <c r="GC956" s="26"/>
      <c r="GW956" s="26"/>
      <c r="HQ956" s="26"/>
      <c r="IK956" s="26"/>
      <c r="JE956" s="26"/>
      <c r="JY956" s="26"/>
      <c r="KS956" s="26"/>
      <c r="LM956" s="26"/>
      <c r="MG956" s="26"/>
    </row>
    <row r="957" spans="5:345">
      <c r="E957" s="26"/>
      <c r="Y957" s="26"/>
      <c r="AS957" s="26"/>
      <c r="BM957" s="26"/>
      <c r="CG957" s="26"/>
      <c r="DA957" s="26"/>
      <c r="DU957" s="26"/>
      <c r="EO957" s="26"/>
      <c r="FI957" s="26"/>
      <c r="GC957" s="26"/>
      <c r="GW957" s="26"/>
      <c r="HQ957" s="26"/>
      <c r="IK957" s="26"/>
      <c r="JE957" s="26"/>
      <c r="JY957" s="26"/>
      <c r="KS957" s="26"/>
      <c r="LM957" s="26"/>
      <c r="MG957" s="26"/>
    </row>
    <row r="958" spans="5:345">
      <c r="E958" s="26"/>
      <c r="Y958" s="26"/>
      <c r="AS958" s="26"/>
      <c r="BM958" s="26"/>
      <c r="CG958" s="26"/>
      <c r="DA958" s="26"/>
      <c r="DU958" s="26"/>
      <c r="EO958" s="26"/>
      <c r="FI958" s="26"/>
      <c r="GC958" s="26"/>
      <c r="GW958" s="26"/>
      <c r="HQ958" s="26"/>
      <c r="IK958" s="26"/>
      <c r="JE958" s="26"/>
      <c r="JY958" s="26"/>
      <c r="KS958" s="26"/>
      <c r="LM958" s="26"/>
      <c r="MG958" s="26"/>
    </row>
    <row r="959" spans="5:345">
      <c r="E959" s="26"/>
      <c r="Y959" s="26"/>
      <c r="AS959" s="26"/>
      <c r="BM959" s="26"/>
      <c r="CG959" s="26"/>
      <c r="DA959" s="26"/>
      <c r="DU959" s="26"/>
      <c r="EO959" s="26"/>
      <c r="FI959" s="26"/>
      <c r="GC959" s="26"/>
      <c r="GW959" s="26"/>
      <c r="HQ959" s="26"/>
      <c r="IK959" s="26"/>
      <c r="JE959" s="26"/>
      <c r="JY959" s="26"/>
      <c r="KS959" s="26"/>
      <c r="LM959" s="26"/>
      <c r="MG959" s="26"/>
    </row>
    <row r="960" spans="5:345">
      <c r="E960" s="26"/>
      <c r="Y960" s="26"/>
      <c r="AS960" s="26"/>
      <c r="BM960" s="26"/>
      <c r="CG960" s="26"/>
      <c r="DA960" s="26"/>
      <c r="DU960" s="26"/>
      <c r="EO960" s="26"/>
      <c r="FI960" s="26"/>
      <c r="GC960" s="26"/>
      <c r="GW960" s="26"/>
      <c r="HQ960" s="26"/>
      <c r="IK960" s="26"/>
      <c r="JE960" s="26"/>
      <c r="JY960" s="26"/>
      <c r="KS960" s="26"/>
      <c r="LM960" s="26"/>
      <c r="MG960" s="26"/>
    </row>
    <row r="961" spans="5:345">
      <c r="E961" s="26"/>
      <c r="Y961" s="26"/>
      <c r="AS961" s="26"/>
      <c r="BM961" s="26"/>
      <c r="CG961" s="26"/>
      <c r="DA961" s="26"/>
      <c r="DU961" s="26"/>
      <c r="EO961" s="26"/>
      <c r="FI961" s="26"/>
      <c r="GC961" s="26"/>
      <c r="GW961" s="26"/>
      <c r="HQ961" s="26"/>
      <c r="IK961" s="26"/>
      <c r="JE961" s="26"/>
      <c r="JY961" s="26"/>
      <c r="KS961" s="26"/>
      <c r="LM961" s="26"/>
      <c r="MG961" s="26"/>
    </row>
    <row r="962" spans="5:345">
      <c r="E962" s="26"/>
      <c r="Y962" s="26"/>
      <c r="AS962" s="26"/>
      <c r="BM962" s="26"/>
      <c r="CG962" s="26"/>
      <c r="DA962" s="26"/>
      <c r="DU962" s="26"/>
      <c r="EO962" s="26"/>
      <c r="FI962" s="26"/>
      <c r="GC962" s="26"/>
      <c r="GW962" s="26"/>
      <c r="HQ962" s="26"/>
      <c r="IK962" s="26"/>
      <c r="JE962" s="26"/>
      <c r="JY962" s="26"/>
      <c r="KS962" s="26"/>
      <c r="LM962" s="26"/>
      <c r="MG962" s="26"/>
    </row>
    <row r="963" spans="5:345">
      <c r="E963" s="26"/>
      <c r="Y963" s="26"/>
      <c r="AS963" s="26"/>
      <c r="BM963" s="26"/>
      <c r="CG963" s="26"/>
      <c r="DA963" s="26"/>
      <c r="DU963" s="26"/>
      <c r="EO963" s="26"/>
      <c r="FI963" s="26"/>
      <c r="GC963" s="26"/>
      <c r="GW963" s="26"/>
      <c r="HQ963" s="26"/>
      <c r="IK963" s="26"/>
      <c r="JE963" s="26"/>
      <c r="JY963" s="26"/>
      <c r="KS963" s="26"/>
      <c r="LM963" s="26"/>
      <c r="MG963" s="26"/>
    </row>
    <row r="964" spans="5:345">
      <c r="E964" s="26"/>
      <c r="Y964" s="26"/>
      <c r="AS964" s="26"/>
      <c r="BM964" s="26"/>
      <c r="CG964" s="26"/>
      <c r="DA964" s="26"/>
      <c r="DU964" s="26"/>
      <c r="EO964" s="26"/>
      <c r="FI964" s="26"/>
      <c r="GC964" s="26"/>
      <c r="GW964" s="26"/>
      <c r="HQ964" s="26"/>
      <c r="IK964" s="26"/>
      <c r="JE964" s="26"/>
      <c r="JY964" s="26"/>
      <c r="KS964" s="26"/>
      <c r="LM964" s="26"/>
      <c r="MG964" s="26"/>
    </row>
    <row r="965" spans="5:345">
      <c r="E965" s="26"/>
      <c r="Y965" s="26"/>
      <c r="AS965" s="26"/>
      <c r="BM965" s="26"/>
      <c r="CG965" s="26"/>
      <c r="DA965" s="26"/>
      <c r="DU965" s="26"/>
      <c r="EO965" s="26"/>
      <c r="FI965" s="26"/>
      <c r="GC965" s="26"/>
      <c r="GW965" s="26"/>
      <c r="HQ965" s="26"/>
      <c r="IK965" s="26"/>
      <c r="JE965" s="26"/>
      <c r="JY965" s="26"/>
      <c r="KS965" s="26"/>
      <c r="LM965" s="26"/>
      <c r="MG965" s="26"/>
    </row>
    <row r="966" spans="5:345">
      <c r="E966" s="26"/>
      <c r="Y966" s="26"/>
      <c r="AS966" s="26"/>
      <c r="BM966" s="26"/>
      <c r="CG966" s="26"/>
      <c r="DA966" s="26"/>
      <c r="DU966" s="26"/>
      <c r="EO966" s="26"/>
      <c r="FI966" s="26"/>
      <c r="GC966" s="26"/>
      <c r="GW966" s="26"/>
      <c r="HQ966" s="26"/>
      <c r="IK966" s="26"/>
      <c r="JE966" s="26"/>
      <c r="JY966" s="26"/>
      <c r="KS966" s="26"/>
      <c r="LM966" s="26"/>
      <c r="MG966" s="26"/>
    </row>
    <row r="967" spans="5:345">
      <c r="E967" s="26"/>
      <c r="Y967" s="26"/>
      <c r="AS967" s="26"/>
      <c r="BM967" s="26"/>
      <c r="CG967" s="26"/>
      <c r="DA967" s="26"/>
      <c r="DU967" s="26"/>
      <c r="EO967" s="26"/>
      <c r="FI967" s="26"/>
      <c r="GC967" s="26"/>
      <c r="GW967" s="26"/>
      <c r="HQ967" s="26"/>
      <c r="IK967" s="26"/>
      <c r="JE967" s="26"/>
      <c r="JY967" s="26"/>
      <c r="KS967" s="26"/>
      <c r="LM967" s="26"/>
      <c r="MG967" s="26"/>
    </row>
    <row r="968" spans="5:345">
      <c r="E968" s="26"/>
      <c r="Y968" s="26"/>
      <c r="AS968" s="26"/>
      <c r="BM968" s="26"/>
      <c r="CG968" s="26"/>
      <c r="DA968" s="26"/>
      <c r="DU968" s="26"/>
      <c r="EO968" s="26"/>
      <c r="FI968" s="26"/>
      <c r="GC968" s="26"/>
      <c r="GW968" s="26"/>
      <c r="HQ968" s="26"/>
      <c r="IK968" s="26"/>
      <c r="JE968" s="26"/>
      <c r="JY968" s="26"/>
      <c r="KS968" s="26"/>
      <c r="LM968" s="26"/>
      <c r="MG968" s="26"/>
    </row>
    <row r="969" spans="5:345">
      <c r="E969" s="26"/>
      <c r="Y969" s="26"/>
      <c r="AS969" s="26"/>
      <c r="BM969" s="26"/>
      <c r="CG969" s="26"/>
      <c r="DA969" s="26"/>
      <c r="DU969" s="26"/>
      <c r="EO969" s="26"/>
      <c r="FI969" s="26"/>
      <c r="GC969" s="26"/>
      <c r="GW969" s="26"/>
      <c r="HQ969" s="26"/>
      <c r="IK969" s="26"/>
      <c r="JE969" s="26"/>
      <c r="JY969" s="26"/>
      <c r="KS969" s="26"/>
      <c r="LM969" s="26"/>
      <c r="MG969" s="26"/>
    </row>
    <row r="970" spans="5:345">
      <c r="E970" s="26"/>
      <c r="Y970" s="26"/>
      <c r="AS970" s="26"/>
      <c r="BM970" s="26"/>
      <c r="CG970" s="26"/>
      <c r="DA970" s="26"/>
      <c r="DU970" s="26"/>
      <c r="EO970" s="26"/>
      <c r="FI970" s="26"/>
      <c r="GC970" s="26"/>
      <c r="GW970" s="26"/>
      <c r="HQ970" s="26"/>
      <c r="IK970" s="26"/>
      <c r="JE970" s="26"/>
      <c r="JY970" s="26"/>
      <c r="KS970" s="26"/>
      <c r="LM970" s="26"/>
      <c r="MG970" s="26"/>
    </row>
    <row r="971" spans="5:345">
      <c r="E971" s="26"/>
      <c r="Y971" s="26"/>
      <c r="AS971" s="26"/>
      <c r="BM971" s="26"/>
      <c r="CG971" s="26"/>
      <c r="DA971" s="26"/>
      <c r="DU971" s="26"/>
      <c r="EO971" s="26"/>
      <c r="FI971" s="26"/>
      <c r="GC971" s="26"/>
      <c r="GW971" s="26"/>
      <c r="HQ971" s="26"/>
      <c r="IK971" s="26"/>
      <c r="JE971" s="26"/>
      <c r="JY971" s="26"/>
      <c r="KS971" s="26"/>
      <c r="LM971" s="26"/>
      <c r="MG971" s="26"/>
    </row>
    <row r="972" spans="5:345">
      <c r="E972" s="26"/>
      <c r="Y972" s="26"/>
      <c r="AS972" s="26"/>
      <c r="BM972" s="26"/>
      <c r="CG972" s="26"/>
      <c r="DA972" s="26"/>
      <c r="DU972" s="26"/>
      <c r="EO972" s="26"/>
      <c r="FI972" s="26"/>
      <c r="GC972" s="26"/>
      <c r="GW972" s="26"/>
      <c r="HQ972" s="26"/>
      <c r="IK972" s="26"/>
      <c r="JE972" s="26"/>
      <c r="JY972" s="26"/>
      <c r="KS972" s="26"/>
      <c r="LM972" s="26"/>
      <c r="MG972" s="26"/>
    </row>
    <row r="973" spans="5:345">
      <c r="E973" s="26"/>
      <c r="Y973" s="26"/>
      <c r="AS973" s="26"/>
      <c r="BM973" s="26"/>
      <c r="CG973" s="26"/>
      <c r="DA973" s="26"/>
      <c r="DU973" s="26"/>
      <c r="EO973" s="26"/>
      <c r="FI973" s="26"/>
      <c r="GC973" s="26"/>
      <c r="GW973" s="26"/>
      <c r="HQ973" s="26"/>
      <c r="IK973" s="26"/>
      <c r="JE973" s="26"/>
      <c r="JY973" s="26"/>
      <c r="KS973" s="26"/>
      <c r="LM973" s="26"/>
      <c r="MG973" s="26"/>
    </row>
    <row r="974" spans="5:345">
      <c r="E974" s="26"/>
      <c r="Y974" s="26"/>
      <c r="AS974" s="26"/>
      <c r="BM974" s="26"/>
      <c r="CG974" s="26"/>
      <c r="DA974" s="26"/>
      <c r="DU974" s="26"/>
      <c r="EO974" s="26"/>
      <c r="FI974" s="26"/>
      <c r="GC974" s="26"/>
      <c r="GW974" s="26"/>
      <c r="HQ974" s="26"/>
      <c r="IK974" s="26"/>
      <c r="JE974" s="26"/>
      <c r="JY974" s="26"/>
      <c r="KS974" s="26"/>
      <c r="LM974" s="26"/>
      <c r="MG974" s="26"/>
    </row>
    <row r="975" spans="5:345">
      <c r="E975" s="26"/>
      <c r="Y975" s="26"/>
      <c r="AS975" s="26"/>
      <c r="BM975" s="26"/>
      <c r="CG975" s="26"/>
      <c r="DA975" s="26"/>
      <c r="DU975" s="26"/>
      <c r="EO975" s="26"/>
      <c r="FI975" s="26"/>
      <c r="GC975" s="26"/>
      <c r="GW975" s="26"/>
      <c r="HQ975" s="26"/>
      <c r="IK975" s="26"/>
      <c r="JE975" s="26"/>
      <c r="JY975" s="26"/>
      <c r="KS975" s="26"/>
      <c r="LM975" s="26"/>
      <c r="MG975" s="26"/>
    </row>
    <row r="976" spans="5:345">
      <c r="E976" s="26"/>
      <c r="Y976" s="26"/>
      <c r="AS976" s="26"/>
      <c r="BM976" s="26"/>
      <c r="CG976" s="26"/>
      <c r="DA976" s="26"/>
      <c r="DU976" s="26"/>
      <c r="EO976" s="26"/>
      <c r="FI976" s="26"/>
      <c r="GC976" s="26"/>
      <c r="GW976" s="26"/>
      <c r="HQ976" s="26"/>
      <c r="IK976" s="26"/>
      <c r="JE976" s="26"/>
      <c r="JY976" s="26"/>
      <c r="KS976" s="26"/>
      <c r="LM976" s="26"/>
      <c r="MG976" s="26"/>
    </row>
    <row r="977" spans="5:345">
      <c r="E977" s="26"/>
      <c r="Y977" s="26"/>
      <c r="AS977" s="26"/>
      <c r="BM977" s="26"/>
      <c r="CG977" s="26"/>
      <c r="DA977" s="26"/>
      <c r="DU977" s="26"/>
      <c r="EO977" s="26"/>
      <c r="FI977" s="26"/>
      <c r="GC977" s="26"/>
      <c r="GW977" s="26"/>
      <c r="HQ977" s="26"/>
      <c r="IK977" s="26"/>
      <c r="JE977" s="26"/>
      <c r="JY977" s="26"/>
      <c r="KS977" s="26"/>
      <c r="LM977" s="26"/>
      <c r="MG977" s="26"/>
    </row>
    <row r="978" spans="5:345">
      <c r="E978" s="26"/>
      <c r="Y978" s="26"/>
      <c r="AS978" s="26"/>
      <c r="BM978" s="26"/>
      <c r="CG978" s="26"/>
      <c r="DA978" s="26"/>
      <c r="DU978" s="26"/>
      <c r="EO978" s="26"/>
      <c r="FI978" s="26"/>
      <c r="GC978" s="26"/>
      <c r="GW978" s="26"/>
      <c r="HQ978" s="26"/>
      <c r="IK978" s="26"/>
      <c r="JE978" s="26"/>
      <c r="JY978" s="26"/>
      <c r="KS978" s="26"/>
      <c r="LM978" s="26"/>
      <c r="MG978" s="26"/>
    </row>
    <row r="979" spans="5:345">
      <c r="E979" s="26"/>
      <c r="Y979" s="26"/>
      <c r="AS979" s="26"/>
      <c r="BM979" s="26"/>
      <c r="CG979" s="26"/>
      <c r="DA979" s="26"/>
      <c r="DU979" s="26"/>
      <c r="EO979" s="26"/>
      <c r="FI979" s="26"/>
      <c r="GC979" s="26"/>
      <c r="GW979" s="26"/>
      <c r="HQ979" s="26"/>
      <c r="IK979" s="26"/>
      <c r="JE979" s="26"/>
      <c r="JY979" s="26"/>
      <c r="KS979" s="26"/>
      <c r="LM979" s="26"/>
      <c r="MG979" s="26"/>
    </row>
    <row r="980" spans="5:345">
      <c r="E980" s="26"/>
      <c r="Y980" s="26"/>
      <c r="AS980" s="26"/>
      <c r="BM980" s="26"/>
      <c r="CG980" s="26"/>
      <c r="DA980" s="26"/>
      <c r="DU980" s="26"/>
      <c r="EO980" s="26"/>
      <c r="FI980" s="26"/>
      <c r="GC980" s="26"/>
      <c r="GW980" s="26"/>
      <c r="HQ980" s="26"/>
      <c r="IK980" s="26"/>
      <c r="JE980" s="26"/>
      <c r="JY980" s="26"/>
      <c r="KS980" s="26"/>
      <c r="LM980" s="26"/>
      <c r="MG980" s="26"/>
    </row>
    <row r="981" spans="5:345">
      <c r="E981" s="26"/>
      <c r="Y981" s="26"/>
      <c r="AS981" s="26"/>
      <c r="BM981" s="26"/>
      <c r="CG981" s="26"/>
      <c r="DA981" s="26"/>
      <c r="DU981" s="26"/>
      <c r="EO981" s="26"/>
      <c r="FI981" s="26"/>
      <c r="GC981" s="26"/>
      <c r="GW981" s="26"/>
      <c r="HQ981" s="26"/>
      <c r="IK981" s="26"/>
      <c r="JE981" s="26"/>
      <c r="JY981" s="26"/>
      <c r="KS981" s="26"/>
      <c r="LM981" s="26"/>
      <c r="MG981" s="26"/>
    </row>
    <row r="982" spans="5:345">
      <c r="E982" s="26"/>
      <c r="Y982" s="26"/>
      <c r="AS982" s="26"/>
      <c r="BM982" s="26"/>
      <c r="CG982" s="26"/>
      <c r="DA982" s="26"/>
      <c r="DU982" s="26"/>
      <c r="EO982" s="26"/>
      <c r="FI982" s="26"/>
      <c r="GC982" s="26"/>
      <c r="GW982" s="26"/>
      <c r="HQ982" s="26"/>
      <c r="IK982" s="26"/>
      <c r="JE982" s="26"/>
      <c r="JY982" s="26"/>
      <c r="KS982" s="26"/>
      <c r="LM982" s="26"/>
      <c r="MG982" s="26"/>
    </row>
    <row r="983" spans="5:345">
      <c r="E983" s="26"/>
      <c r="Y983" s="26"/>
      <c r="AS983" s="26"/>
      <c r="BM983" s="26"/>
      <c r="CG983" s="26"/>
      <c r="DA983" s="26"/>
      <c r="DU983" s="26"/>
      <c r="EO983" s="26"/>
      <c r="FI983" s="26"/>
      <c r="GC983" s="26"/>
      <c r="GW983" s="26"/>
      <c r="HQ983" s="26"/>
      <c r="IK983" s="26"/>
      <c r="JE983" s="26"/>
      <c r="JY983" s="26"/>
      <c r="KS983" s="26"/>
      <c r="LM983" s="26"/>
      <c r="MG983" s="26"/>
    </row>
    <row r="984" spans="5:345">
      <c r="E984" s="26"/>
      <c r="Y984" s="26"/>
      <c r="AS984" s="26"/>
      <c r="BM984" s="26"/>
      <c r="CG984" s="26"/>
      <c r="DA984" s="26"/>
      <c r="DU984" s="26"/>
      <c r="EO984" s="26"/>
      <c r="FI984" s="26"/>
      <c r="GC984" s="26"/>
      <c r="GW984" s="26"/>
      <c r="HQ984" s="26"/>
      <c r="IK984" s="26"/>
      <c r="JE984" s="26"/>
      <c r="JY984" s="26"/>
      <c r="KS984" s="26"/>
      <c r="LM984" s="26"/>
      <c r="MG984" s="26"/>
    </row>
    <row r="985" spans="5:345">
      <c r="E985" s="26"/>
      <c r="Y985" s="26"/>
      <c r="AS985" s="26"/>
      <c r="BM985" s="26"/>
      <c r="CG985" s="26"/>
      <c r="DA985" s="26"/>
      <c r="DU985" s="26"/>
      <c r="EO985" s="26"/>
      <c r="FI985" s="26"/>
      <c r="GC985" s="26"/>
      <c r="GW985" s="26"/>
      <c r="HQ985" s="26"/>
      <c r="IK985" s="26"/>
      <c r="JE985" s="26"/>
      <c r="JY985" s="26"/>
      <c r="KS985" s="26"/>
      <c r="LM985" s="26"/>
      <c r="MG985" s="26"/>
    </row>
    <row r="986" spans="5:345">
      <c r="E986" s="26"/>
      <c r="Y986" s="26"/>
      <c r="AS986" s="26"/>
      <c r="BM986" s="26"/>
      <c r="CG986" s="26"/>
      <c r="DA986" s="26"/>
      <c r="DU986" s="26"/>
      <c r="EO986" s="26"/>
      <c r="FI986" s="26"/>
      <c r="GC986" s="26"/>
      <c r="GW986" s="26"/>
      <c r="HQ986" s="26"/>
      <c r="IK986" s="26"/>
      <c r="JE986" s="26"/>
      <c r="JY986" s="26"/>
      <c r="KS986" s="26"/>
      <c r="LM986" s="26"/>
      <c r="MG986" s="26"/>
    </row>
    <row r="987" spans="5:345">
      <c r="E987" s="26"/>
      <c r="Y987" s="26"/>
      <c r="AS987" s="26"/>
      <c r="BM987" s="26"/>
      <c r="CG987" s="26"/>
      <c r="DA987" s="26"/>
      <c r="DU987" s="26"/>
      <c r="EO987" s="26"/>
      <c r="FI987" s="26"/>
      <c r="GC987" s="26"/>
      <c r="GW987" s="26"/>
      <c r="HQ987" s="26"/>
      <c r="IK987" s="26"/>
      <c r="JE987" s="26"/>
      <c r="JY987" s="26"/>
      <c r="KS987" s="26"/>
      <c r="LM987" s="26"/>
      <c r="MG987" s="26"/>
    </row>
    <row r="988" spans="5:345">
      <c r="E988" s="26"/>
      <c r="Y988" s="26"/>
      <c r="AS988" s="26"/>
      <c r="BM988" s="26"/>
      <c r="CG988" s="26"/>
      <c r="DA988" s="26"/>
      <c r="DU988" s="26"/>
      <c r="EO988" s="26"/>
      <c r="FI988" s="26"/>
      <c r="GC988" s="26"/>
      <c r="GW988" s="26"/>
      <c r="HQ988" s="26"/>
      <c r="IK988" s="26"/>
      <c r="JE988" s="26"/>
      <c r="JY988" s="26"/>
      <c r="KS988" s="26"/>
      <c r="LM988" s="26"/>
      <c r="MG988" s="26"/>
    </row>
    <row r="989" spans="5:345">
      <c r="E989" s="26"/>
      <c r="Y989" s="26"/>
      <c r="AS989" s="26"/>
      <c r="BM989" s="26"/>
      <c r="CG989" s="26"/>
      <c r="DA989" s="26"/>
      <c r="DU989" s="26"/>
      <c r="EO989" s="26"/>
      <c r="FI989" s="26"/>
      <c r="GC989" s="26"/>
      <c r="GW989" s="26"/>
      <c r="HQ989" s="26"/>
      <c r="IK989" s="26"/>
      <c r="JE989" s="26"/>
      <c r="JY989" s="26"/>
      <c r="KS989" s="26"/>
      <c r="LM989" s="26"/>
      <c r="MG989" s="26"/>
    </row>
    <row r="990" spans="5:345">
      <c r="E990" s="26"/>
      <c r="Y990" s="26"/>
      <c r="AS990" s="26"/>
      <c r="BM990" s="26"/>
      <c r="CG990" s="26"/>
      <c r="DA990" s="26"/>
      <c r="DU990" s="26"/>
      <c r="EO990" s="26"/>
      <c r="FI990" s="26"/>
      <c r="GC990" s="26"/>
      <c r="GW990" s="26"/>
      <c r="HQ990" s="26"/>
      <c r="IK990" s="26"/>
      <c r="JE990" s="26"/>
      <c r="JY990" s="26"/>
      <c r="KS990" s="26"/>
      <c r="LM990" s="26"/>
      <c r="MG990" s="26"/>
    </row>
    <row r="991" spans="5:345">
      <c r="E991" s="26"/>
      <c r="Y991" s="26"/>
      <c r="AS991" s="26"/>
      <c r="BM991" s="26"/>
      <c r="CG991" s="26"/>
      <c r="DA991" s="26"/>
      <c r="DU991" s="26"/>
      <c r="EO991" s="26"/>
      <c r="FI991" s="26"/>
      <c r="GC991" s="26"/>
      <c r="GW991" s="26"/>
      <c r="HQ991" s="26"/>
      <c r="IK991" s="26"/>
      <c r="JE991" s="26"/>
      <c r="JY991" s="26"/>
      <c r="KS991" s="26"/>
      <c r="LM991" s="26"/>
      <c r="MG991" s="26"/>
    </row>
    <row r="992" spans="5:345">
      <c r="E992" s="26"/>
      <c r="Y992" s="26"/>
      <c r="AS992" s="26"/>
      <c r="BM992" s="26"/>
      <c r="CG992" s="26"/>
      <c r="DA992" s="26"/>
      <c r="DU992" s="26"/>
      <c r="EO992" s="26"/>
      <c r="FI992" s="26"/>
      <c r="GC992" s="26"/>
      <c r="GW992" s="26"/>
      <c r="HQ992" s="26"/>
      <c r="IK992" s="26"/>
      <c r="JE992" s="26"/>
      <c r="JY992" s="26"/>
      <c r="KS992" s="26"/>
      <c r="LM992" s="26"/>
      <c r="MG992" s="26"/>
    </row>
    <row r="993" spans="5:345">
      <c r="E993" s="26"/>
      <c r="Y993" s="26"/>
      <c r="AS993" s="26"/>
      <c r="BM993" s="26"/>
      <c r="CG993" s="26"/>
      <c r="DA993" s="26"/>
      <c r="DU993" s="26"/>
      <c r="EO993" s="26"/>
      <c r="FI993" s="26"/>
      <c r="GC993" s="26"/>
      <c r="GW993" s="26"/>
      <c r="HQ993" s="26"/>
      <c r="IK993" s="26"/>
      <c r="JE993" s="26"/>
      <c r="JY993" s="26"/>
      <c r="KS993" s="26"/>
      <c r="LM993" s="26"/>
      <c r="MG993" s="26"/>
    </row>
    <row r="994" spans="5:345">
      <c r="E994" s="26"/>
      <c r="Y994" s="26"/>
      <c r="AS994" s="26"/>
      <c r="BM994" s="26"/>
      <c r="CG994" s="26"/>
      <c r="DA994" s="26"/>
      <c r="DU994" s="26"/>
      <c r="EO994" s="26"/>
      <c r="FI994" s="26"/>
      <c r="GC994" s="26"/>
      <c r="GW994" s="26"/>
      <c r="HQ994" s="26"/>
      <c r="IK994" s="26"/>
      <c r="JE994" s="26"/>
      <c r="JY994" s="26"/>
      <c r="KS994" s="26"/>
      <c r="LM994" s="26"/>
      <c r="MG994" s="26"/>
    </row>
    <row r="995" spans="5:345">
      <c r="E995" s="26"/>
      <c r="Y995" s="26"/>
      <c r="AS995" s="26"/>
      <c r="BM995" s="26"/>
      <c r="CG995" s="26"/>
      <c r="DA995" s="26"/>
      <c r="DU995" s="26"/>
      <c r="EO995" s="26"/>
      <c r="FI995" s="26"/>
      <c r="GC995" s="26"/>
      <c r="GW995" s="26"/>
      <c r="HQ995" s="26"/>
      <c r="IK995" s="26"/>
      <c r="JE995" s="26"/>
      <c r="JY995" s="26"/>
      <c r="KS995" s="26"/>
      <c r="LM995" s="26"/>
      <c r="MG995" s="26"/>
    </row>
    <row r="996" spans="5:345">
      <c r="E996" s="26"/>
      <c r="Y996" s="26"/>
      <c r="AS996" s="26"/>
      <c r="BM996" s="26"/>
      <c r="CG996" s="26"/>
      <c r="DA996" s="26"/>
      <c r="DU996" s="26"/>
      <c r="EO996" s="26"/>
      <c r="FI996" s="26"/>
      <c r="GC996" s="26"/>
      <c r="GW996" s="26"/>
      <c r="HQ996" s="26"/>
      <c r="IK996" s="26"/>
      <c r="JE996" s="26"/>
      <c r="JY996" s="26"/>
      <c r="KS996" s="26"/>
      <c r="LM996" s="26"/>
      <c r="MG996" s="26"/>
    </row>
    <row r="997" spans="5:345">
      <c r="E997" s="26"/>
      <c r="Y997" s="26"/>
      <c r="AS997" s="26"/>
      <c r="BM997" s="26"/>
      <c r="CG997" s="26"/>
      <c r="DA997" s="26"/>
      <c r="DU997" s="26"/>
      <c r="EO997" s="26"/>
      <c r="FI997" s="26"/>
      <c r="GC997" s="26"/>
      <c r="GW997" s="26"/>
      <c r="HQ997" s="26"/>
      <c r="IK997" s="26"/>
      <c r="JE997" s="26"/>
      <c r="JY997" s="26"/>
      <c r="KS997" s="26"/>
      <c r="LM997" s="26"/>
      <c r="MG997" s="26"/>
    </row>
    <row r="998" spans="5:345">
      <c r="E998" s="26"/>
      <c r="Y998" s="26"/>
      <c r="AS998" s="26"/>
      <c r="BM998" s="26"/>
      <c r="CG998" s="26"/>
      <c r="DA998" s="26"/>
      <c r="DU998" s="26"/>
      <c r="EO998" s="26"/>
      <c r="FI998" s="26"/>
      <c r="GC998" s="26"/>
      <c r="GW998" s="26"/>
      <c r="HQ998" s="26"/>
      <c r="IK998" s="26"/>
      <c r="JE998" s="26"/>
      <c r="JY998" s="26"/>
      <c r="KS998" s="26"/>
      <c r="LM998" s="26"/>
      <c r="MG998" s="26"/>
    </row>
    <row r="999" spans="5:345">
      <c r="E999" s="26"/>
      <c r="Y999" s="26"/>
      <c r="AS999" s="26"/>
      <c r="BM999" s="26"/>
      <c r="CG999" s="26"/>
      <c r="DA999" s="26"/>
      <c r="DU999" s="26"/>
      <c r="EO999" s="26"/>
      <c r="FI999" s="26"/>
      <c r="GC999" s="26"/>
      <c r="GW999" s="26"/>
      <c r="HQ999" s="26"/>
      <c r="IK999" s="26"/>
      <c r="JE999" s="26"/>
      <c r="JY999" s="26"/>
      <c r="KS999" s="26"/>
      <c r="LM999" s="26"/>
      <c r="MG999" s="26"/>
    </row>
    <row r="1000" spans="5:345">
      <c r="E1000" s="26"/>
      <c r="Y1000" s="26"/>
      <c r="AS1000" s="26"/>
      <c r="BM1000" s="26"/>
      <c r="CG1000" s="26"/>
      <c r="DA1000" s="26"/>
      <c r="DU1000" s="26"/>
      <c r="EO1000" s="26"/>
      <c r="FI1000" s="26"/>
      <c r="GC1000" s="26"/>
      <c r="GW1000" s="26"/>
      <c r="HQ1000" s="26"/>
      <c r="IK1000" s="26"/>
      <c r="JE1000" s="26"/>
      <c r="JY1000" s="26"/>
      <c r="KS1000" s="26"/>
      <c r="LM1000" s="26"/>
      <c r="MG1000" s="26"/>
    </row>
    <row r="1001" spans="5:345">
      <c r="E1001" s="26"/>
      <c r="Y1001" s="26"/>
      <c r="AS1001" s="26"/>
      <c r="BM1001" s="26"/>
      <c r="CG1001" s="26"/>
      <c r="DA1001" s="26"/>
      <c r="DU1001" s="26"/>
      <c r="EO1001" s="26"/>
      <c r="FI1001" s="26"/>
      <c r="GC1001" s="26"/>
      <c r="GW1001" s="26"/>
      <c r="HQ1001" s="26"/>
      <c r="IK1001" s="26"/>
      <c r="JE1001" s="26"/>
      <c r="JY1001" s="26"/>
      <c r="KS1001" s="26"/>
      <c r="LM1001" s="26"/>
      <c r="MG1001" s="26"/>
    </row>
    <row r="1002" spans="5:345">
      <c r="E1002" s="26"/>
      <c r="Y1002" s="26"/>
      <c r="AS1002" s="26"/>
      <c r="BM1002" s="26"/>
      <c r="CG1002" s="26"/>
      <c r="DA1002" s="26"/>
      <c r="DU1002" s="26"/>
      <c r="EO1002" s="26"/>
      <c r="FI1002" s="26"/>
      <c r="GC1002" s="26"/>
      <c r="GW1002" s="26"/>
      <c r="HQ1002" s="26"/>
      <c r="IK1002" s="26"/>
      <c r="JE1002" s="26"/>
      <c r="JY1002" s="26"/>
      <c r="KS1002" s="26"/>
      <c r="LM1002" s="26"/>
      <c r="MG1002" s="26"/>
    </row>
    <row r="1003" spans="5:345">
      <c r="E1003" s="26"/>
      <c r="Y1003" s="26"/>
      <c r="AS1003" s="26"/>
      <c r="BM1003" s="26"/>
      <c r="CG1003" s="26"/>
      <c r="DA1003" s="26"/>
      <c r="DU1003" s="26"/>
      <c r="EO1003" s="26"/>
      <c r="FI1003" s="26"/>
      <c r="GC1003" s="26"/>
      <c r="GW1003" s="26"/>
      <c r="HQ1003" s="26"/>
      <c r="IK1003" s="26"/>
      <c r="JE1003" s="26"/>
      <c r="JY1003" s="26"/>
      <c r="KS1003" s="26"/>
      <c r="LM1003" s="26"/>
      <c r="MG1003" s="26"/>
    </row>
    <row r="1004" spans="5:345">
      <c r="E1004" s="26"/>
      <c r="Y1004" s="26"/>
      <c r="AS1004" s="26"/>
      <c r="BM1004" s="26"/>
      <c r="CG1004" s="26"/>
      <c r="DA1004" s="26"/>
      <c r="DU1004" s="26"/>
      <c r="EO1004" s="26"/>
      <c r="FI1004" s="26"/>
      <c r="GC1004" s="26"/>
      <c r="GW1004" s="26"/>
      <c r="HQ1004" s="26"/>
      <c r="IK1004" s="26"/>
      <c r="JE1004" s="26"/>
      <c r="JY1004" s="26"/>
      <c r="KS1004" s="26"/>
      <c r="LM1004" s="26"/>
      <c r="MG1004" s="26"/>
    </row>
    <row r="1005" spans="5:345">
      <c r="E1005" s="26"/>
      <c r="Y1005" s="26"/>
      <c r="AS1005" s="26"/>
      <c r="BM1005" s="26"/>
      <c r="CG1005" s="26"/>
      <c r="DA1005" s="26"/>
      <c r="DU1005" s="26"/>
      <c r="EO1005" s="26"/>
      <c r="FI1005" s="26"/>
      <c r="GC1005" s="26"/>
      <c r="GW1005" s="26"/>
      <c r="HQ1005" s="26"/>
      <c r="IK1005" s="26"/>
      <c r="JE1005" s="26"/>
      <c r="JY1005" s="26"/>
      <c r="KS1005" s="26"/>
      <c r="LM1005" s="26"/>
      <c r="MG1005" s="26"/>
    </row>
    <row r="1006" spans="5:345">
      <c r="E1006" s="26"/>
      <c r="Y1006" s="26"/>
      <c r="AS1006" s="26"/>
      <c r="BM1006" s="26"/>
      <c r="CG1006" s="26"/>
      <c r="DA1006" s="26"/>
      <c r="DU1006" s="26"/>
      <c r="EO1006" s="26"/>
      <c r="FI1006" s="26"/>
      <c r="GC1006" s="26"/>
      <c r="GW1006" s="26"/>
      <c r="HQ1006" s="26"/>
      <c r="IK1006" s="26"/>
      <c r="JE1006" s="26"/>
      <c r="JY1006" s="26"/>
      <c r="KS1006" s="26"/>
      <c r="LM1006" s="26"/>
      <c r="MG1006" s="26"/>
    </row>
    <row r="1007" spans="5:345">
      <c r="E1007" s="26"/>
      <c r="Y1007" s="26"/>
      <c r="AS1007" s="26"/>
      <c r="BM1007" s="26"/>
      <c r="CG1007" s="26"/>
      <c r="DA1007" s="26"/>
      <c r="DU1007" s="26"/>
      <c r="EO1007" s="26"/>
      <c r="FI1007" s="26"/>
      <c r="GC1007" s="26"/>
      <c r="GW1007" s="26"/>
      <c r="HQ1007" s="26"/>
      <c r="IK1007" s="26"/>
      <c r="JE1007" s="26"/>
      <c r="JY1007" s="26"/>
      <c r="KS1007" s="26"/>
      <c r="LM1007" s="26"/>
      <c r="MG1007" s="26"/>
    </row>
    <row r="1008" spans="5:345">
      <c r="E1008" s="26"/>
      <c r="Y1008" s="26"/>
      <c r="AS1008" s="26"/>
      <c r="BM1008" s="26"/>
      <c r="CG1008" s="26"/>
      <c r="DA1008" s="26"/>
      <c r="DU1008" s="26"/>
      <c r="EO1008" s="26"/>
      <c r="FI1008" s="26"/>
      <c r="GC1008" s="26"/>
      <c r="GW1008" s="26"/>
      <c r="HQ1008" s="26"/>
      <c r="IK1008" s="26"/>
      <c r="JE1008" s="26"/>
      <c r="JY1008" s="26"/>
      <c r="KS1008" s="26"/>
      <c r="LM1008" s="26"/>
      <c r="MG1008" s="26"/>
    </row>
    <row r="1009" spans="5:345">
      <c r="E1009" s="26"/>
      <c r="Y1009" s="26"/>
      <c r="AS1009" s="26"/>
      <c r="BM1009" s="26"/>
      <c r="CG1009" s="26"/>
      <c r="DA1009" s="26"/>
      <c r="DU1009" s="26"/>
      <c r="EO1009" s="26"/>
      <c r="FI1009" s="26"/>
      <c r="GC1009" s="26"/>
      <c r="GW1009" s="26"/>
      <c r="HQ1009" s="26"/>
      <c r="IK1009" s="26"/>
      <c r="JE1009" s="26"/>
      <c r="JY1009" s="26"/>
      <c r="KS1009" s="26"/>
      <c r="LM1009" s="26"/>
      <c r="MG1009" s="26"/>
    </row>
    <row r="1010" spans="5:345">
      <c r="E1010" s="26"/>
      <c r="Y1010" s="26"/>
      <c r="AS1010" s="26"/>
      <c r="BM1010" s="26"/>
      <c r="CG1010" s="26"/>
      <c r="DA1010" s="26"/>
      <c r="DU1010" s="26"/>
      <c r="EO1010" s="26"/>
      <c r="FI1010" s="26"/>
      <c r="GC1010" s="26"/>
      <c r="GW1010" s="26"/>
      <c r="HQ1010" s="26"/>
      <c r="IK1010" s="26"/>
      <c r="JE1010" s="26"/>
      <c r="JY1010" s="26"/>
      <c r="KS1010" s="26"/>
      <c r="LM1010" s="26"/>
      <c r="MG1010" s="26"/>
    </row>
    <row r="1011" spans="5:345">
      <c r="E1011" s="26"/>
      <c r="Y1011" s="26"/>
      <c r="AS1011" s="26"/>
      <c r="BM1011" s="26"/>
      <c r="CG1011" s="26"/>
      <c r="DA1011" s="26"/>
      <c r="DU1011" s="26"/>
      <c r="EO1011" s="26"/>
      <c r="FI1011" s="26"/>
      <c r="GC1011" s="26"/>
      <c r="GW1011" s="26"/>
      <c r="HQ1011" s="26"/>
      <c r="IK1011" s="26"/>
      <c r="JE1011" s="26"/>
      <c r="JY1011" s="26"/>
      <c r="KS1011" s="26"/>
      <c r="LM1011" s="26"/>
      <c r="MG1011" s="26"/>
    </row>
    <row r="1012" spans="5:345">
      <c r="E1012" s="26"/>
      <c r="Y1012" s="26"/>
      <c r="AS1012" s="26"/>
      <c r="BM1012" s="26"/>
      <c r="CG1012" s="26"/>
      <c r="DA1012" s="26"/>
      <c r="DU1012" s="26"/>
      <c r="EO1012" s="26"/>
      <c r="FI1012" s="26"/>
      <c r="GC1012" s="26"/>
      <c r="GW1012" s="26"/>
      <c r="HQ1012" s="26"/>
      <c r="IK1012" s="26"/>
      <c r="JE1012" s="26"/>
      <c r="JY1012" s="26"/>
      <c r="KS1012" s="26"/>
      <c r="LM1012" s="26"/>
      <c r="MG1012" s="26"/>
    </row>
    <row r="1013" spans="5:345">
      <c r="E1013" s="26"/>
      <c r="Y1013" s="26"/>
      <c r="AS1013" s="26"/>
      <c r="BM1013" s="26"/>
      <c r="CG1013" s="26"/>
      <c r="DA1013" s="26"/>
      <c r="DU1013" s="26"/>
      <c r="EO1013" s="26"/>
      <c r="FI1013" s="26"/>
      <c r="GC1013" s="26"/>
      <c r="GW1013" s="26"/>
      <c r="HQ1013" s="26"/>
      <c r="IK1013" s="26"/>
      <c r="JE1013" s="26"/>
      <c r="JY1013" s="26"/>
      <c r="KS1013" s="26"/>
      <c r="LM1013" s="26"/>
      <c r="MG1013" s="26"/>
    </row>
    <row r="1014" spans="5:345">
      <c r="E1014" s="26"/>
      <c r="Y1014" s="26"/>
      <c r="AS1014" s="26"/>
      <c r="BM1014" s="26"/>
      <c r="CG1014" s="26"/>
      <c r="DA1014" s="26"/>
      <c r="DU1014" s="26"/>
      <c r="EO1014" s="26"/>
      <c r="FI1014" s="26"/>
      <c r="GC1014" s="26"/>
      <c r="GW1014" s="26"/>
      <c r="HQ1014" s="26"/>
      <c r="IK1014" s="26"/>
      <c r="JE1014" s="26"/>
      <c r="JY1014" s="26"/>
      <c r="KS1014" s="26"/>
      <c r="LM1014" s="26"/>
      <c r="MG1014" s="26"/>
    </row>
    <row r="1015" spans="5:345">
      <c r="E1015" s="26"/>
      <c r="Y1015" s="26"/>
      <c r="AS1015" s="26"/>
      <c r="BM1015" s="26"/>
      <c r="CG1015" s="26"/>
      <c r="DA1015" s="26"/>
      <c r="DU1015" s="26"/>
      <c r="EO1015" s="26"/>
      <c r="FI1015" s="26"/>
      <c r="GC1015" s="26"/>
      <c r="GW1015" s="26"/>
      <c r="HQ1015" s="26"/>
      <c r="IK1015" s="26"/>
      <c r="JE1015" s="26"/>
      <c r="JY1015" s="26"/>
      <c r="KS1015" s="26"/>
      <c r="LM1015" s="26"/>
      <c r="MG1015" s="26"/>
    </row>
    <row r="1016" spans="5:345">
      <c r="E1016" s="26"/>
      <c r="Y1016" s="26"/>
      <c r="AS1016" s="26"/>
      <c r="BM1016" s="26"/>
      <c r="CG1016" s="26"/>
      <c r="DA1016" s="26"/>
      <c r="DU1016" s="26"/>
      <c r="EO1016" s="26"/>
      <c r="FI1016" s="26"/>
      <c r="GC1016" s="26"/>
      <c r="GW1016" s="26"/>
      <c r="HQ1016" s="26"/>
      <c r="IK1016" s="26"/>
      <c r="JE1016" s="26"/>
      <c r="JY1016" s="26"/>
      <c r="KS1016" s="26"/>
      <c r="LM1016" s="26"/>
      <c r="MG1016" s="26"/>
    </row>
    <row r="1017" spans="5:345">
      <c r="E1017" s="26"/>
      <c r="Y1017" s="26"/>
      <c r="AS1017" s="26"/>
      <c r="BM1017" s="26"/>
      <c r="CG1017" s="26"/>
      <c r="DA1017" s="26"/>
      <c r="DU1017" s="26"/>
      <c r="EO1017" s="26"/>
      <c r="FI1017" s="26"/>
      <c r="GC1017" s="26"/>
      <c r="GW1017" s="26"/>
      <c r="HQ1017" s="26"/>
      <c r="IK1017" s="26"/>
      <c r="JE1017" s="26"/>
      <c r="JY1017" s="26"/>
      <c r="KS1017" s="26"/>
      <c r="LM1017" s="26"/>
      <c r="MG1017" s="26"/>
    </row>
    <row r="1018" spans="5:345">
      <c r="E1018" s="26"/>
      <c r="Y1018" s="26"/>
      <c r="AS1018" s="26"/>
      <c r="BM1018" s="26"/>
      <c r="CG1018" s="26"/>
      <c r="DA1018" s="26"/>
      <c r="DU1018" s="26"/>
      <c r="EO1018" s="26"/>
      <c r="FI1018" s="26"/>
      <c r="GC1018" s="26"/>
      <c r="GW1018" s="26"/>
      <c r="HQ1018" s="26"/>
      <c r="IK1018" s="26"/>
      <c r="JE1018" s="26"/>
      <c r="JY1018" s="26"/>
      <c r="KS1018" s="26"/>
      <c r="LM1018" s="26"/>
      <c r="MG1018" s="26"/>
    </row>
    <row r="1019" spans="5:345">
      <c r="E1019" s="26"/>
      <c r="Y1019" s="26"/>
      <c r="AS1019" s="26"/>
      <c r="BM1019" s="26"/>
      <c r="CG1019" s="26"/>
      <c r="DA1019" s="26"/>
      <c r="DU1019" s="26"/>
      <c r="EO1019" s="26"/>
      <c r="FI1019" s="26"/>
      <c r="GC1019" s="26"/>
      <c r="GW1019" s="26"/>
      <c r="HQ1019" s="26"/>
      <c r="IK1019" s="26"/>
      <c r="JE1019" s="26"/>
      <c r="JY1019" s="26"/>
      <c r="KS1019" s="26"/>
      <c r="LM1019" s="26"/>
      <c r="MG1019" s="26"/>
    </row>
    <row r="1020" spans="5:345">
      <c r="E1020" s="26"/>
      <c r="Y1020" s="26"/>
      <c r="AS1020" s="26"/>
      <c r="BM1020" s="26"/>
      <c r="CG1020" s="26"/>
      <c r="DA1020" s="26"/>
      <c r="DU1020" s="26"/>
      <c r="EO1020" s="26"/>
      <c r="FI1020" s="26"/>
      <c r="GC1020" s="26"/>
      <c r="GW1020" s="26"/>
      <c r="HQ1020" s="26"/>
      <c r="IK1020" s="26"/>
      <c r="JE1020" s="26"/>
      <c r="JY1020" s="26"/>
      <c r="KS1020" s="26"/>
      <c r="LM1020" s="26"/>
      <c r="MG1020" s="26"/>
    </row>
    <row r="1021" spans="5:345">
      <c r="E1021" s="26"/>
      <c r="Y1021" s="26"/>
      <c r="AS1021" s="26"/>
      <c r="BM1021" s="26"/>
      <c r="CG1021" s="26"/>
      <c r="DA1021" s="26"/>
      <c r="DU1021" s="26"/>
      <c r="EO1021" s="26"/>
      <c r="FI1021" s="26"/>
      <c r="GC1021" s="26"/>
      <c r="GW1021" s="26"/>
      <c r="HQ1021" s="26"/>
      <c r="IK1021" s="26"/>
      <c r="JE1021" s="26"/>
      <c r="JY1021" s="26"/>
      <c r="KS1021" s="26"/>
      <c r="LM1021" s="26"/>
      <c r="MG1021" s="26"/>
    </row>
    <row r="1022" spans="5:345">
      <c r="E1022" s="26"/>
      <c r="Y1022" s="26"/>
      <c r="AS1022" s="26"/>
      <c r="BM1022" s="26"/>
      <c r="CG1022" s="26"/>
      <c r="DA1022" s="26"/>
      <c r="DU1022" s="26"/>
      <c r="EO1022" s="26"/>
      <c r="FI1022" s="26"/>
      <c r="GC1022" s="26"/>
      <c r="GW1022" s="26"/>
      <c r="HQ1022" s="26"/>
      <c r="IK1022" s="26"/>
      <c r="JE1022" s="26"/>
      <c r="JY1022" s="26"/>
      <c r="KS1022" s="26"/>
      <c r="LM1022" s="26"/>
      <c r="MG1022" s="26"/>
    </row>
    <row r="1023" spans="5:345">
      <c r="E1023" s="26"/>
      <c r="Y1023" s="26"/>
      <c r="AS1023" s="26"/>
      <c r="BM1023" s="26"/>
      <c r="CG1023" s="26"/>
      <c r="DA1023" s="26"/>
      <c r="DU1023" s="26"/>
      <c r="EO1023" s="26"/>
      <c r="FI1023" s="26"/>
      <c r="GC1023" s="26"/>
      <c r="GW1023" s="26"/>
      <c r="HQ1023" s="26"/>
      <c r="IK1023" s="26"/>
      <c r="JE1023" s="26"/>
      <c r="JY1023" s="26"/>
      <c r="KS1023" s="26"/>
      <c r="LM1023" s="26"/>
      <c r="MG1023" s="26"/>
    </row>
    <row r="1024" spans="5:345">
      <c r="E1024" s="26"/>
      <c r="Y1024" s="26"/>
      <c r="AS1024" s="26"/>
      <c r="BM1024" s="26"/>
      <c r="CG1024" s="26"/>
      <c r="DA1024" s="26"/>
      <c r="DU1024" s="26"/>
      <c r="EO1024" s="26"/>
      <c r="FI1024" s="26"/>
      <c r="GC1024" s="26"/>
      <c r="GW1024" s="26"/>
      <c r="HQ1024" s="26"/>
      <c r="IK1024" s="26"/>
      <c r="JE1024" s="26"/>
      <c r="JY1024" s="26"/>
      <c r="KS1024" s="26"/>
      <c r="LM1024" s="26"/>
      <c r="MG1024" s="26"/>
    </row>
    <row r="1025" spans="5:345">
      <c r="E1025" s="26"/>
      <c r="Y1025" s="26"/>
      <c r="AS1025" s="26"/>
      <c r="BM1025" s="26"/>
      <c r="CG1025" s="26"/>
      <c r="DA1025" s="26"/>
      <c r="DU1025" s="26"/>
      <c r="EO1025" s="26"/>
      <c r="FI1025" s="26"/>
      <c r="GC1025" s="26"/>
      <c r="GW1025" s="26"/>
      <c r="HQ1025" s="26"/>
      <c r="IK1025" s="26"/>
      <c r="JE1025" s="26"/>
      <c r="JY1025" s="26"/>
      <c r="KS1025" s="26"/>
      <c r="LM1025" s="26"/>
      <c r="MG1025" s="26"/>
    </row>
    <row r="1026" spans="5:345">
      <c r="E1026" s="26"/>
      <c r="Y1026" s="26"/>
      <c r="AS1026" s="26"/>
      <c r="BM1026" s="26"/>
      <c r="CG1026" s="26"/>
      <c r="DA1026" s="26"/>
      <c r="DU1026" s="26"/>
      <c r="EO1026" s="26"/>
      <c r="FI1026" s="26"/>
      <c r="GC1026" s="26"/>
      <c r="GW1026" s="26"/>
      <c r="HQ1026" s="26"/>
      <c r="IK1026" s="26"/>
      <c r="JE1026" s="26"/>
      <c r="JY1026" s="26"/>
      <c r="KS1026" s="26"/>
      <c r="LM1026" s="26"/>
      <c r="MG1026" s="26"/>
    </row>
    <row r="1027" spans="5:345">
      <c r="E1027" s="26"/>
      <c r="Y1027" s="26"/>
      <c r="AS1027" s="26"/>
      <c r="BM1027" s="26"/>
      <c r="CG1027" s="26"/>
      <c r="DA1027" s="26"/>
      <c r="DU1027" s="26"/>
      <c r="EO1027" s="26"/>
      <c r="FI1027" s="26"/>
      <c r="GC1027" s="26"/>
      <c r="GW1027" s="26"/>
      <c r="HQ1027" s="26"/>
      <c r="IK1027" s="26"/>
      <c r="JE1027" s="26"/>
      <c r="JY1027" s="26"/>
      <c r="KS1027" s="26"/>
      <c r="LM1027" s="26"/>
      <c r="MG1027" s="26"/>
    </row>
    <row r="1028" spans="5:345">
      <c r="E1028" s="26"/>
      <c r="Y1028" s="26"/>
      <c r="AS1028" s="26"/>
      <c r="BM1028" s="26"/>
      <c r="CG1028" s="26"/>
      <c r="DA1028" s="26"/>
      <c r="DU1028" s="26"/>
      <c r="EO1028" s="26"/>
      <c r="FI1028" s="26"/>
      <c r="GC1028" s="26"/>
      <c r="GW1028" s="26"/>
      <c r="HQ1028" s="26"/>
      <c r="IK1028" s="26"/>
      <c r="JE1028" s="26"/>
      <c r="JY1028" s="26"/>
      <c r="KS1028" s="26"/>
      <c r="LM1028" s="26"/>
      <c r="MG1028" s="26"/>
    </row>
    <row r="1029" spans="5:345">
      <c r="E1029" s="26"/>
      <c r="Y1029" s="26"/>
      <c r="AS1029" s="26"/>
      <c r="BM1029" s="26"/>
      <c r="CG1029" s="26"/>
      <c r="DA1029" s="26"/>
      <c r="DU1029" s="26"/>
      <c r="EO1029" s="26"/>
      <c r="FI1029" s="26"/>
      <c r="GC1029" s="26"/>
      <c r="GW1029" s="26"/>
      <c r="HQ1029" s="26"/>
      <c r="IK1029" s="26"/>
      <c r="JE1029" s="26"/>
      <c r="JY1029" s="26"/>
      <c r="KS1029" s="26"/>
      <c r="LM1029" s="26"/>
      <c r="MG1029" s="26"/>
    </row>
    <row r="1030" spans="5:345">
      <c r="E1030" s="26"/>
      <c r="Y1030" s="26"/>
      <c r="AS1030" s="26"/>
      <c r="BM1030" s="26"/>
      <c r="CG1030" s="26"/>
      <c r="DA1030" s="26"/>
      <c r="DU1030" s="26"/>
      <c r="EO1030" s="26"/>
      <c r="FI1030" s="26"/>
      <c r="GC1030" s="26"/>
      <c r="GW1030" s="26"/>
      <c r="HQ1030" s="26"/>
      <c r="IK1030" s="26"/>
      <c r="JE1030" s="26"/>
      <c r="JY1030" s="26"/>
      <c r="KS1030" s="26"/>
      <c r="LM1030" s="26"/>
      <c r="MG1030" s="26"/>
    </row>
    <row r="1031" spans="5:345">
      <c r="E1031" s="26"/>
      <c r="Y1031" s="26"/>
      <c r="AS1031" s="26"/>
      <c r="BM1031" s="26"/>
      <c r="CG1031" s="26"/>
      <c r="DA1031" s="26"/>
      <c r="DU1031" s="26"/>
      <c r="EO1031" s="26"/>
      <c r="FI1031" s="26"/>
      <c r="GC1031" s="26"/>
      <c r="GW1031" s="26"/>
      <c r="HQ1031" s="26"/>
      <c r="IK1031" s="26"/>
      <c r="JE1031" s="26"/>
      <c r="JY1031" s="26"/>
      <c r="KS1031" s="26"/>
      <c r="LM1031" s="26"/>
      <c r="MG1031" s="26"/>
    </row>
    <row r="1032" spans="5:345">
      <c r="E1032" s="26"/>
      <c r="Y1032" s="26"/>
      <c r="AS1032" s="26"/>
      <c r="BM1032" s="26"/>
      <c r="CG1032" s="26"/>
      <c r="DA1032" s="26"/>
      <c r="DU1032" s="26"/>
      <c r="EO1032" s="26"/>
      <c r="FI1032" s="26"/>
      <c r="GC1032" s="26"/>
      <c r="GW1032" s="26"/>
      <c r="HQ1032" s="26"/>
      <c r="IK1032" s="26"/>
      <c r="JE1032" s="26"/>
      <c r="JY1032" s="26"/>
      <c r="KS1032" s="26"/>
      <c r="LM1032" s="26"/>
      <c r="MG1032" s="26"/>
    </row>
    <row r="1033" spans="5:345">
      <c r="E1033" s="26"/>
      <c r="Y1033" s="26"/>
      <c r="AS1033" s="26"/>
      <c r="BM1033" s="26"/>
      <c r="CG1033" s="26"/>
      <c r="DA1033" s="26"/>
      <c r="DU1033" s="26"/>
      <c r="EO1033" s="26"/>
      <c r="FI1033" s="26"/>
      <c r="GC1033" s="26"/>
      <c r="GW1033" s="26"/>
      <c r="HQ1033" s="26"/>
      <c r="IK1033" s="26"/>
      <c r="JE1033" s="26"/>
      <c r="JY1033" s="26"/>
      <c r="KS1033" s="26"/>
      <c r="LM1033" s="26"/>
      <c r="MG1033" s="26"/>
    </row>
    <row r="1034" spans="5:345">
      <c r="E1034" s="26"/>
      <c r="Y1034" s="26"/>
      <c r="AS1034" s="26"/>
      <c r="BM1034" s="26"/>
      <c r="CG1034" s="26"/>
      <c r="DA1034" s="26"/>
      <c r="DU1034" s="26"/>
      <c r="EO1034" s="26"/>
      <c r="FI1034" s="26"/>
      <c r="GC1034" s="26"/>
      <c r="GW1034" s="26"/>
      <c r="HQ1034" s="26"/>
      <c r="IK1034" s="26"/>
      <c r="JE1034" s="26"/>
      <c r="JY1034" s="26"/>
      <c r="KS1034" s="26"/>
      <c r="LM1034" s="26"/>
      <c r="MG1034" s="26"/>
    </row>
    <row r="1035" spans="5:345">
      <c r="E1035" s="26"/>
      <c r="Y1035" s="26"/>
      <c r="AS1035" s="26"/>
      <c r="BM1035" s="26"/>
      <c r="CG1035" s="26"/>
      <c r="DA1035" s="26"/>
      <c r="DU1035" s="26"/>
      <c r="EO1035" s="26"/>
      <c r="FI1035" s="26"/>
      <c r="GC1035" s="26"/>
      <c r="GW1035" s="26"/>
      <c r="HQ1035" s="26"/>
      <c r="IK1035" s="26"/>
      <c r="JE1035" s="26"/>
      <c r="JY1035" s="26"/>
      <c r="KS1035" s="26"/>
      <c r="LM1035" s="26"/>
      <c r="MG1035" s="26"/>
    </row>
    <row r="1036" spans="5:345">
      <c r="E1036" s="26"/>
      <c r="Y1036" s="26"/>
      <c r="AS1036" s="26"/>
      <c r="BM1036" s="26"/>
      <c r="CG1036" s="26"/>
      <c r="DA1036" s="26"/>
      <c r="DU1036" s="26"/>
      <c r="EO1036" s="26"/>
      <c r="FI1036" s="26"/>
      <c r="GC1036" s="26"/>
      <c r="GW1036" s="26"/>
      <c r="HQ1036" s="26"/>
      <c r="IK1036" s="26"/>
      <c r="JE1036" s="26"/>
      <c r="JY1036" s="26"/>
      <c r="KS1036" s="26"/>
      <c r="LM1036" s="26"/>
      <c r="MG1036" s="26"/>
    </row>
    <row r="1037" spans="5:345">
      <c r="E1037" s="26"/>
      <c r="Y1037" s="26"/>
      <c r="AS1037" s="26"/>
      <c r="BM1037" s="26"/>
      <c r="CG1037" s="26"/>
      <c r="DA1037" s="26"/>
      <c r="DU1037" s="26"/>
      <c r="EO1037" s="26"/>
      <c r="FI1037" s="26"/>
      <c r="GC1037" s="26"/>
      <c r="GW1037" s="26"/>
      <c r="HQ1037" s="26"/>
      <c r="IK1037" s="26"/>
      <c r="JE1037" s="26"/>
      <c r="JY1037" s="26"/>
      <c r="KS1037" s="26"/>
      <c r="LM1037" s="26"/>
      <c r="MG1037" s="26"/>
    </row>
    <row r="1038" spans="5:345">
      <c r="E1038" s="26"/>
      <c r="Y1038" s="26"/>
      <c r="AS1038" s="26"/>
      <c r="BM1038" s="26"/>
      <c r="CG1038" s="26"/>
      <c r="DA1038" s="26"/>
      <c r="DU1038" s="26"/>
      <c r="EO1038" s="26"/>
      <c r="FI1038" s="26"/>
      <c r="GC1038" s="26"/>
      <c r="GW1038" s="26"/>
      <c r="HQ1038" s="26"/>
      <c r="IK1038" s="26"/>
      <c r="JE1038" s="26"/>
      <c r="JY1038" s="26"/>
      <c r="KS1038" s="26"/>
      <c r="LM1038" s="26"/>
      <c r="MG1038" s="26"/>
    </row>
    <row r="1039" spans="5:345">
      <c r="E1039" s="26"/>
      <c r="Y1039" s="26"/>
      <c r="AS1039" s="26"/>
      <c r="BM1039" s="26"/>
      <c r="CG1039" s="26"/>
      <c r="DA1039" s="26"/>
      <c r="DU1039" s="26"/>
      <c r="EO1039" s="26"/>
      <c r="FI1039" s="26"/>
      <c r="GC1039" s="26"/>
      <c r="GW1039" s="26"/>
      <c r="HQ1039" s="26"/>
      <c r="IK1039" s="26"/>
      <c r="JE1039" s="26"/>
      <c r="JY1039" s="26"/>
      <c r="KS1039" s="26"/>
      <c r="LM1039" s="26"/>
      <c r="MG1039" s="26"/>
    </row>
    <row r="1040" spans="5:345">
      <c r="E1040" s="26"/>
      <c r="Y1040" s="26"/>
      <c r="AS1040" s="26"/>
      <c r="BM1040" s="26"/>
      <c r="CG1040" s="26"/>
      <c r="DA1040" s="26"/>
      <c r="DU1040" s="26"/>
      <c r="EO1040" s="26"/>
      <c r="FI1040" s="26"/>
      <c r="GC1040" s="26"/>
      <c r="GW1040" s="26"/>
      <c r="HQ1040" s="26"/>
      <c r="IK1040" s="26"/>
      <c r="JE1040" s="26"/>
      <c r="JY1040" s="26"/>
      <c r="KS1040" s="26"/>
      <c r="LM1040" s="26"/>
      <c r="MG1040" s="26"/>
    </row>
    <row r="1041" spans="5:345">
      <c r="E1041" s="26"/>
      <c r="Y1041" s="26"/>
      <c r="AS1041" s="26"/>
      <c r="BM1041" s="26"/>
      <c r="CG1041" s="26"/>
      <c r="DA1041" s="26"/>
      <c r="DU1041" s="26"/>
      <c r="EO1041" s="26"/>
      <c r="FI1041" s="26"/>
      <c r="GC1041" s="26"/>
      <c r="GW1041" s="26"/>
      <c r="HQ1041" s="26"/>
      <c r="IK1041" s="26"/>
      <c r="JE1041" s="26"/>
      <c r="JY1041" s="26"/>
      <c r="KS1041" s="26"/>
      <c r="LM1041" s="26"/>
      <c r="MG1041" s="26"/>
    </row>
    <row r="1042" spans="5:345">
      <c r="E1042" s="26"/>
      <c r="Y1042" s="26"/>
      <c r="AS1042" s="26"/>
      <c r="BM1042" s="26"/>
      <c r="CG1042" s="26"/>
      <c r="DA1042" s="26"/>
      <c r="DU1042" s="26"/>
      <c r="EO1042" s="26"/>
      <c r="FI1042" s="26"/>
      <c r="GC1042" s="26"/>
      <c r="GW1042" s="26"/>
      <c r="HQ1042" s="26"/>
      <c r="IK1042" s="26"/>
      <c r="JE1042" s="26"/>
      <c r="JY1042" s="26"/>
      <c r="KS1042" s="26"/>
      <c r="LM1042" s="26"/>
      <c r="MG1042" s="26"/>
    </row>
    <row r="1043" spans="5:345">
      <c r="E1043" s="26"/>
      <c r="Y1043" s="26"/>
      <c r="AS1043" s="26"/>
      <c r="BM1043" s="26"/>
      <c r="CG1043" s="26"/>
      <c r="DA1043" s="26"/>
      <c r="DU1043" s="26"/>
      <c r="EO1043" s="26"/>
      <c r="FI1043" s="26"/>
      <c r="GC1043" s="26"/>
      <c r="GW1043" s="26"/>
      <c r="HQ1043" s="26"/>
      <c r="IK1043" s="26"/>
      <c r="JE1043" s="26"/>
      <c r="JY1043" s="26"/>
      <c r="KS1043" s="26"/>
      <c r="LM1043" s="26"/>
      <c r="MG1043" s="26"/>
    </row>
    <row r="1044" spans="5:345">
      <c r="E1044" s="26"/>
      <c r="Y1044" s="26"/>
      <c r="AS1044" s="26"/>
      <c r="BM1044" s="26"/>
      <c r="CG1044" s="26"/>
      <c r="DA1044" s="26"/>
      <c r="DU1044" s="26"/>
      <c r="EO1044" s="26"/>
      <c r="FI1044" s="26"/>
      <c r="GC1044" s="26"/>
      <c r="GW1044" s="26"/>
      <c r="HQ1044" s="26"/>
      <c r="IK1044" s="26"/>
      <c r="JE1044" s="26"/>
      <c r="JY1044" s="26"/>
      <c r="KS1044" s="26"/>
      <c r="LM1044" s="26"/>
      <c r="MG1044" s="26"/>
    </row>
    <row r="1045" spans="5:345">
      <c r="E1045" s="26"/>
      <c r="Y1045" s="26"/>
      <c r="AS1045" s="26"/>
      <c r="BM1045" s="26"/>
      <c r="CG1045" s="26"/>
      <c r="DA1045" s="26"/>
      <c r="DU1045" s="26"/>
      <c r="EO1045" s="26"/>
      <c r="FI1045" s="26"/>
      <c r="GC1045" s="26"/>
      <c r="GW1045" s="26"/>
      <c r="HQ1045" s="26"/>
      <c r="IK1045" s="26"/>
      <c r="JE1045" s="26"/>
      <c r="JY1045" s="26"/>
      <c r="KS1045" s="26"/>
      <c r="LM1045" s="26"/>
      <c r="MG1045" s="26"/>
    </row>
    <row r="1046" spans="5:345">
      <c r="E1046" s="26"/>
      <c r="Y1046" s="26"/>
      <c r="AS1046" s="26"/>
      <c r="BM1046" s="26"/>
      <c r="CG1046" s="26"/>
      <c r="DA1046" s="26"/>
      <c r="DU1046" s="26"/>
      <c r="EO1046" s="26"/>
      <c r="FI1046" s="26"/>
      <c r="GC1046" s="26"/>
      <c r="GW1046" s="26"/>
      <c r="HQ1046" s="26"/>
      <c r="IK1046" s="26"/>
      <c r="JE1046" s="26"/>
      <c r="JY1046" s="26"/>
      <c r="KS1046" s="26"/>
      <c r="LM1046" s="26"/>
      <c r="MG1046" s="26"/>
    </row>
    <row r="1047" spans="5:345">
      <c r="E1047" s="26"/>
      <c r="Y1047" s="26"/>
      <c r="AS1047" s="26"/>
      <c r="BM1047" s="26"/>
      <c r="CG1047" s="26"/>
      <c r="DA1047" s="26"/>
      <c r="DU1047" s="26"/>
      <c r="EO1047" s="26"/>
      <c r="FI1047" s="26"/>
      <c r="GC1047" s="26"/>
      <c r="GW1047" s="26"/>
      <c r="HQ1047" s="26"/>
      <c r="IK1047" s="26"/>
      <c r="JE1047" s="26"/>
      <c r="JY1047" s="26"/>
      <c r="KS1047" s="26"/>
      <c r="LM1047" s="26"/>
      <c r="MG1047" s="26"/>
    </row>
    <row r="1048" spans="5:345">
      <c r="E1048" s="26"/>
      <c r="Y1048" s="26"/>
      <c r="AS1048" s="26"/>
      <c r="BM1048" s="26"/>
      <c r="CG1048" s="26"/>
      <c r="DA1048" s="26"/>
      <c r="DU1048" s="26"/>
      <c r="EO1048" s="26"/>
      <c r="FI1048" s="26"/>
      <c r="GC1048" s="26"/>
      <c r="GW1048" s="26"/>
      <c r="HQ1048" s="26"/>
      <c r="IK1048" s="26"/>
      <c r="JE1048" s="26"/>
      <c r="JY1048" s="26"/>
      <c r="KS1048" s="26"/>
      <c r="LM1048" s="26"/>
      <c r="MG1048" s="26"/>
    </row>
    <row r="1049" spans="5:345">
      <c r="E1049" s="26"/>
      <c r="Y1049" s="26"/>
      <c r="AS1049" s="26"/>
      <c r="BM1049" s="26"/>
      <c r="CG1049" s="26"/>
      <c r="DA1049" s="26"/>
      <c r="DU1049" s="26"/>
      <c r="EO1049" s="26"/>
      <c r="FI1049" s="26"/>
      <c r="GC1049" s="26"/>
      <c r="GW1049" s="26"/>
      <c r="HQ1049" s="26"/>
      <c r="IK1049" s="26"/>
      <c r="JE1049" s="26"/>
      <c r="JY1049" s="26"/>
      <c r="KS1049" s="26"/>
      <c r="LM1049" s="26"/>
      <c r="MG1049" s="26"/>
    </row>
    <row r="1050" spans="5:345">
      <c r="E1050" s="26"/>
      <c r="Y1050" s="26"/>
      <c r="AS1050" s="26"/>
      <c r="BM1050" s="26"/>
      <c r="CG1050" s="26"/>
      <c r="DA1050" s="26"/>
      <c r="DU1050" s="26"/>
      <c r="EO1050" s="26"/>
      <c r="FI1050" s="26"/>
      <c r="GC1050" s="26"/>
      <c r="GW1050" s="26"/>
      <c r="HQ1050" s="26"/>
      <c r="IK1050" s="26"/>
      <c r="JE1050" s="26"/>
      <c r="JY1050" s="26"/>
      <c r="KS1050" s="26"/>
      <c r="LM1050" s="26"/>
      <c r="MG1050" s="26"/>
    </row>
    <row r="1051" spans="5:345">
      <c r="E1051" s="26"/>
      <c r="Y1051" s="26"/>
      <c r="AS1051" s="26"/>
      <c r="BM1051" s="26"/>
      <c r="CG1051" s="26"/>
      <c r="DA1051" s="26"/>
      <c r="DU1051" s="26"/>
      <c r="EO1051" s="26"/>
      <c r="FI1051" s="26"/>
      <c r="GC1051" s="26"/>
      <c r="GW1051" s="26"/>
      <c r="HQ1051" s="26"/>
      <c r="IK1051" s="26"/>
      <c r="JE1051" s="26"/>
      <c r="JY1051" s="26"/>
      <c r="KS1051" s="26"/>
      <c r="LM1051" s="26"/>
      <c r="MG1051" s="26"/>
    </row>
    <row r="1052" spans="5:345">
      <c r="E1052" s="26"/>
      <c r="Y1052" s="26"/>
      <c r="AS1052" s="26"/>
      <c r="BM1052" s="26"/>
      <c r="CG1052" s="26"/>
      <c r="DA1052" s="26"/>
      <c r="DU1052" s="26"/>
      <c r="EO1052" s="26"/>
      <c r="FI1052" s="26"/>
      <c r="GC1052" s="26"/>
      <c r="GW1052" s="26"/>
      <c r="HQ1052" s="26"/>
      <c r="IK1052" s="26"/>
      <c r="JE1052" s="26"/>
      <c r="JY1052" s="26"/>
      <c r="KS1052" s="26"/>
      <c r="LM1052" s="26"/>
      <c r="MG1052" s="26"/>
    </row>
    <row r="1053" spans="5:345">
      <c r="E1053" s="26"/>
      <c r="Y1053" s="26"/>
      <c r="AS1053" s="26"/>
      <c r="BM1053" s="26"/>
      <c r="CG1053" s="26"/>
      <c r="DA1053" s="26"/>
      <c r="DU1053" s="26"/>
      <c r="EO1053" s="26"/>
      <c r="FI1053" s="26"/>
      <c r="GC1053" s="26"/>
      <c r="GW1053" s="26"/>
      <c r="HQ1053" s="26"/>
      <c r="IK1053" s="26"/>
      <c r="JE1053" s="26"/>
      <c r="JY1053" s="26"/>
      <c r="KS1053" s="26"/>
      <c r="LM1053" s="26"/>
      <c r="MG1053" s="26"/>
    </row>
    <row r="1054" spans="5:345">
      <c r="E1054" s="26"/>
      <c r="Y1054" s="26"/>
      <c r="AS1054" s="26"/>
      <c r="BM1054" s="26"/>
      <c r="CG1054" s="26"/>
      <c r="DA1054" s="26"/>
      <c r="DU1054" s="26"/>
      <c r="EO1054" s="26"/>
      <c r="FI1054" s="26"/>
      <c r="GC1054" s="26"/>
      <c r="GW1054" s="26"/>
      <c r="HQ1054" s="26"/>
      <c r="IK1054" s="26"/>
      <c r="JE1054" s="26"/>
      <c r="JY1054" s="26"/>
      <c r="KS1054" s="26"/>
      <c r="LM1054" s="26"/>
      <c r="MG1054" s="26"/>
    </row>
    <row r="1055" spans="5:345">
      <c r="E1055" s="26"/>
      <c r="Y1055" s="26"/>
      <c r="AS1055" s="26"/>
      <c r="BM1055" s="26"/>
      <c r="CG1055" s="26"/>
      <c r="DA1055" s="26"/>
      <c r="DU1055" s="26"/>
      <c r="EO1055" s="26"/>
      <c r="FI1055" s="26"/>
      <c r="GC1055" s="26"/>
      <c r="GW1055" s="26"/>
      <c r="HQ1055" s="26"/>
      <c r="IK1055" s="26"/>
      <c r="JE1055" s="26"/>
      <c r="JY1055" s="26"/>
      <c r="KS1055" s="26"/>
      <c r="LM1055" s="26"/>
      <c r="MG1055" s="26"/>
    </row>
    <row r="1056" spans="5:345">
      <c r="E1056" s="26"/>
      <c r="Y1056" s="26"/>
      <c r="AS1056" s="26"/>
      <c r="BM1056" s="26"/>
      <c r="CG1056" s="26"/>
      <c r="DA1056" s="26"/>
      <c r="DU1056" s="26"/>
      <c r="EO1056" s="26"/>
      <c r="FI1056" s="26"/>
      <c r="GC1056" s="26"/>
      <c r="GW1056" s="26"/>
      <c r="HQ1056" s="26"/>
      <c r="IK1056" s="26"/>
      <c r="JE1056" s="26"/>
      <c r="JY1056" s="26"/>
      <c r="KS1056" s="26"/>
      <c r="LM1056" s="26"/>
      <c r="MG1056" s="26"/>
    </row>
    <row r="1057" spans="5:345">
      <c r="E1057" s="26"/>
      <c r="Y1057" s="26"/>
      <c r="AS1057" s="26"/>
      <c r="BM1057" s="26"/>
      <c r="CG1057" s="26"/>
      <c r="DA1057" s="26"/>
      <c r="DU1057" s="26"/>
      <c r="EO1057" s="26"/>
      <c r="FI1057" s="26"/>
      <c r="GC1057" s="26"/>
      <c r="GW1057" s="26"/>
      <c r="HQ1057" s="26"/>
      <c r="IK1057" s="26"/>
      <c r="JE1057" s="26"/>
      <c r="JY1057" s="26"/>
      <c r="KS1057" s="26"/>
      <c r="LM1057" s="26"/>
      <c r="MG1057" s="26"/>
    </row>
    <row r="1058" spans="5:345">
      <c r="E1058" s="26"/>
      <c r="Y1058" s="26"/>
      <c r="AS1058" s="26"/>
      <c r="BM1058" s="26"/>
      <c r="CG1058" s="26"/>
      <c r="DA1058" s="26"/>
      <c r="DU1058" s="26"/>
      <c r="EO1058" s="26"/>
      <c r="FI1058" s="26"/>
      <c r="GC1058" s="26"/>
      <c r="GW1058" s="26"/>
      <c r="HQ1058" s="26"/>
      <c r="IK1058" s="26"/>
      <c r="JE1058" s="26"/>
      <c r="JY1058" s="26"/>
      <c r="KS1058" s="26"/>
      <c r="LM1058" s="26"/>
      <c r="MG1058" s="26"/>
    </row>
    <row r="1059" spans="5:345">
      <c r="E1059" s="26"/>
      <c r="Y1059" s="26"/>
      <c r="AS1059" s="26"/>
      <c r="BM1059" s="26"/>
      <c r="CG1059" s="26"/>
      <c r="DA1059" s="26"/>
      <c r="DU1059" s="26"/>
      <c r="EO1059" s="26"/>
      <c r="FI1059" s="26"/>
      <c r="GC1059" s="26"/>
      <c r="GW1059" s="26"/>
      <c r="HQ1059" s="26"/>
      <c r="IK1059" s="26"/>
      <c r="JE1059" s="26"/>
      <c r="JY1059" s="26"/>
      <c r="KS1059" s="26"/>
      <c r="LM1059" s="26"/>
      <c r="MG1059" s="26"/>
    </row>
    <row r="1060" spans="5:345">
      <c r="E1060" s="26"/>
      <c r="Y1060" s="26"/>
      <c r="AS1060" s="26"/>
      <c r="BM1060" s="26"/>
      <c r="CG1060" s="26"/>
      <c r="DA1060" s="26"/>
      <c r="DU1060" s="26"/>
      <c r="EO1060" s="26"/>
      <c r="FI1060" s="26"/>
      <c r="GC1060" s="26"/>
      <c r="GW1060" s="26"/>
      <c r="HQ1060" s="26"/>
      <c r="IK1060" s="26"/>
      <c r="JE1060" s="26"/>
      <c r="JY1060" s="26"/>
      <c r="KS1060" s="26"/>
      <c r="LM1060" s="26"/>
      <c r="MG1060" s="26"/>
    </row>
    <row r="1061" spans="5:345">
      <c r="E1061" s="26"/>
      <c r="Y1061" s="26"/>
      <c r="AS1061" s="26"/>
      <c r="BM1061" s="26"/>
      <c r="CG1061" s="26"/>
      <c r="DA1061" s="26"/>
      <c r="DU1061" s="26"/>
      <c r="EO1061" s="26"/>
      <c r="FI1061" s="26"/>
      <c r="GC1061" s="26"/>
      <c r="GW1061" s="26"/>
      <c r="HQ1061" s="26"/>
      <c r="IK1061" s="26"/>
      <c r="JE1061" s="26"/>
      <c r="JY1061" s="26"/>
      <c r="KS1061" s="26"/>
      <c r="LM1061" s="26"/>
      <c r="MG1061" s="26"/>
    </row>
    <row r="1062" spans="5:345">
      <c r="E1062" s="26"/>
      <c r="Y1062" s="26"/>
      <c r="AS1062" s="26"/>
      <c r="BM1062" s="26"/>
      <c r="CG1062" s="26"/>
      <c r="DA1062" s="26"/>
      <c r="DU1062" s="26"/>
      <c r="EO1062" s="26"/>
      <c r="FI1062" s="26"/>
      <c r="GC1062" s="26"/>
      <c r="GW1062" s="26"/>
      <c r="HQ1062" s="26"/>
      <c r="IK1062" s="26"/>
      <c r="JE1062" s="26"/>
      <c r="JY1062" s="26"/>
      <c r="KS1062" s="26"/>
      <c r="LM1062" s="26"/>
      <c r="MG1062" s="26"/>
    </row>
    <row r="1063" spans="5:345">
      <c r="E1063" s="26"/>
      <c r="Y1063" s="26"/>
      <c r="AS1063" s="26"/>
      <c r="BM1063" s="26"/>
      <c r="CG1063" s="26"/>
      <c r="DA1063" s="26"/>
      <c r="DU1063" s="26"/>
      <c r="EO1063" s="26"/>
      <c r="FI1063" s="26"/>
      <c r="GC1063" s="26"/>
      <c r="GW1063" s="26"/>
      <c r="HQ1063" s="26"/>
      <c r="IK1063" s="26"/>
      <c r="JE1063" s="26"/>
      <c r="JY1063" s="26"/>
      <c r="KS1063" s="26"/>
      <c r="LM1063" s="26"/>
      <c r="MG1063" s="26"/>
    </row>
    <row r="1064" spans="5:345">
      <c r="E1064" s="26"/>
      <c r="Y1064" s="26"/>
      <c r="AS1064" s="26"/>
      <c r="BM1064" s="26"/>
      <c r="CG1064" s="26"/>
      <c r="DA1064" s="26"/>
      <c r="DU1064" s="26"/>
      <c r="EO1064" s="26"/>
      <c r="FI1064" s="26"/>
      <c r="GC1064" s="26"/>
      <c r="GW1064" s="26"/>
      <c r="HQ1064" s="26"/>
      <c r="IK1064" s="26"/>
      <c r="JE1064" s="26"/>
      <c r="JY1064" s="26"/>
      <c r="KS1064" s="26"/>
      <c r="LM1064" s="26"/>
      <c r="MG1064" s="26"/>
    </row>
    <row r="1065" spans="5:345">
      <c r="E1065" s="26"/>
      <c r="Y1065" s="26"/>
      <c r="AS1065" s="26"/>
      <c r="BM1065" s="26"/>
      <c r="CG1065" s="26"/>
      <c r="DA1065" s="26"/>
      <c r="DU1065" s="26"/>
      <c r="EO1065" s="26"/>
      <c r="FI1065" s="26"/>
      <c r="GC1065" s="26"/>
      <c r="GW1065" s="26"/>
      <c r="HQ1065" s="26"/>
      <c r="IK1065" s="26"/>
      <c r="JE1065" s="26"/>
      <c r="JY1065" s="26"/>
      <c r="KS1065" s="26"/>
      <c r="LM1065" s="26"/>
      <c r="MG1065" s="26"/>
    </row>
    <row r="1066" spans="5:345">
      <c r="E1066" s="26"/>
      <c r="Y1066" s="26"/>
      <c r="AS1066" s="26"/>
      <c r="BM1066" s="26"/>
      <c r="CG1066" s="26"/>
      <c r="DA1066" s="26"/>
      <c r="DU1066" s="26"/>
      <c r="EO1066" s="26"/>
      <c r="FI1066" s="26"/>
      <c r="GC1066" s="26"/>
      <c r="GW1066" s="26"/>
      <c r="HQ1066" s="26"/>
      <c r="IK1066" s="26"/>
      <c r="JE1066" s="26"/>
      <c r="JY1066" s="26"/>
      <c r="KS1066" s="26"/>
      <c r="LM1066" s="26"/>
      <c r="MG1066" s="26"/>
    </row>
    <row r="1067" spans="5:345">
      <c r="E1067" s="26"/>
      <c r="Y1067" s="26"/>
      <c r="AS1067" s="26"/>
      <c r="BM1067" s="26"/>
      <c r="CG1067" s="26"/>
      <c r="DA1067" s="26"/>
      <c r="DU1067" s="26"/>
      <c r="EO1067" s="26"/>
      <c r="FI1067" s="26"/>
      <c r="GC1067" s="26"/>
      <c r="GW1067" s="26"/>
      <c r="HQ1067" s="26"/>
      <c r="IK1067" s="26"/>
      <c r="JE1067" s="26"/>
      <c r="JY1067" s="26"/>
      <c r="KS1067" s="26"/>
      <c r="LM1067" s="26"/>
      <c r="MG1067" s="26"/>
    </row>
    <row r="1068" spans="5:345">
      <c r="E1068" s="26"/>
      <c r="Y1068" s="26"/>
      <c r="AS1068" s="26"/>
      <c r="BM1068" s="26"/>
      <c r="CG1068" s="26"/>
      <c r="DA1068" s="26"/>
      <c r="DU1068" s="26"/>
      <c r="EO1068" s="26"/>
      <c r="FI1068" s="26"/>
      <c r="GC1068" s="26"/>
      <c r="GW1068" s="26"/>
      <c r="HQ1068" s="26"/>
      <c r="IK1068" s="26"/>
      <c r="JE1068" s="26"/>
      <c r="JY1068" s="26"/>
      <c r="KS1068" s="26"/>
      <c r="LM1068" s="26"/>
      <c r="MG1068" s="26"/>
    </row>
    <row r="1069" spans="5:345">
      <c r="E1069" s="26"/>
      <c r="Y1069" s="26"/>
      <c r="AS1069" s="26"/>
      <c r="BM1069" s="26"/>
      <c r="CG1069" s="26"/>
      <c r="DA1069" s="26"/>
      <c r="DU1069" s="26"/>
      <c r="EO1069" s="26"/>
      <c r="FI1069" s="26"/>
      <c r="GC1069" s="26"/>
      <c r="GW1069" s="26"/>
      <c r="HQ1069" s="26"/>
      <c r="IK1069" s="26"/>
      <c r="JE1069" s="26"/>
      <c r="JY1069" s="26"/>
      <c r="KS1069" s="26"/>
      <c r="LM1069" s="26"/>
      <c r="MG1069" s="26"/>
    </row>
    <row r="1070" spans="5:345">
      <c r="E1070" s="26"/>
      <c r="Y1070" s="26"/>
      <c r="AS1070" s="26"/>
      <c r="BM1070" s="26"/>
      <c r="CG1070" s="26"/>
      <c r="DA1070" s="26"/>
      <c r="DU1070" s="26"/>
      <c r="EO1070" s="26"/>
      <c r="FI1070" s="26"/>
      <c r="GC1070" s="26"/>
      <c r="GW1070" s="26"/>
      <c r="HQ1070" s="26"/>
      <c r="IK1070" s="26"/>
      <c r="JE1070" s="26"/>
      <c r="JY1070" s="26"/>
      <c r="KS1070" s="26"/>
      <c r="LM1070" s="26"/>
      <c r="MG1070" s="26"/>
    </row>
    <row r="1071" spans="5:345">
      <c r="E1071" s="26"/>
      <c r="Y1071" s="26"/>
      <c r="AS1071" s="26"/>
      <c r="BM1071" s="26"/>
      <c r="CG1071" s="26"/>
      <c r="DA1071" s="26"/>
      <c r="DU1071" s="26"/>
      <c r="EO1071" s="26"/>
      <c r="FI1071" s="26"/>
      <c r="GC1071" s="26"/>
      <c r="GW1071" s="26"/>
      <c r="HQ1071" s="26"/>
      <c r="IK1071" s="26"/>
      <c r="JE1071" s="26"/>
      <c r="JY1071" s="26"/>
      <c r="KS1071" s="26"/>
      <c r="LM1071" s="26"/>
      <c r="MG1071" s="26"/>
    </row>
    <row r="1072" spans="5:345">
      <c r="E1072" s="26"/>
      <c r="Y1072" s="26"/>
      <c r="AS1072" s="26"/>
      <c r="BM1072" s="26"/>
      <c r="CG1072" s="26"/>
      <c r="DA1072" s="26"/>
      <c r="DU1072" s="26"/>
      <c r="EO1072" s="26"/>
      <c r="FI1072" s="26"/>
      <c r="GC1072" s="26"/>
      <c r="GW1072" s="26"/>
      <c r="HQ1072" s="26"/>
      <c r="IK1072" s="26"/>
      <c r="JE1072" s="26"/>
      <c r="JY1072" s="26"/>
      <c r="KS1072" s="26"/>
      <c r="LM1072" s="26"/>
      <c r="MG1072" s="26"/>
    </row>
    <row r="1073" spans="5:345">
      <c r="E1073" s="26"/>
      <c r="Y1073" s="26"/>
      <c r="AS1073" s="26"/>
      <c r="BM1073" s="26"/>
      <c r="CG1073" s="26"/>
      <c r="DA1073" s="26"/>
      <c r="DU1073" s="26"/>
      <c r="EO1073" s="26"/>
      <c r="FI1073" s="26"/>
      <c r="GC1073" s="26"/>
      <c r="GW1073" s="26"/>
      <c r="HQ1073" s="26"/>
      <c r="IK1073" s="26"/>
      <c r="JE1073" s="26"/>
      <c r="JY1073" s="26"/>
      <c r="KS1073" s="26"/>
      <c r="LM1073" s="26"/>
      <c r="MG1073" s="26"/>
    </row>
    <row r="1074" spans="5:345">
      <c r="E1074" s="26"/>
      <c r="Y1074" s="26"/>
      <c r="AS1074" s="26"/>
      <c r="BM1074" s="26"/>
      <c r="CG1074" s="26"/>
      <c r="DA1074" s="26"/>
      <c r="DU1074" s="26"/>
      <c r="EO1074" s="26"/>
      <c r="FI1074" s="26"/>
      <c r="GC1074" s="26"/>
      <c r="GW1074" s="26"/>
      <c r="HQ1074" s="26"/>
      <c r="IK1074" s="26"/>
      <c r="JE1074" s="26"/>
      <c r="JY1074" s="26"/>
      <c r="KS1074" s="26"/>
      <c r="LM1074" s="26"/>
      <c r="MG1074" s="26"/>
    </row>
    <row r="1075" spans="5:345">
      <c r="E1075" s="26"/>
      <c r="Y1075" s="26"/>
      <c r="AS1075" s="26"/>
      <c r="BM1075" s="26"/>
      <c r="CG1075" s="26"/>
      <c r="DA1075" s="26"/>
      <c r="DU1075" s="26"/>
      <c r="EO1075" s="26"/>
      <c r="FI1075" s="26"/>
      <c r="GC1075" s="26"/>
      <c r="GW1075" s="26"/>
      <c r="HQ1075" s="26"/>
      <c r="IK1075" s="26"/>
      <c r="JE1075" s="26"/>
      <c r="JY1075" s="26"/>
      <c r="KS1075" s="26"/>
      <c r="LM1075" s="26"/>
      <c r="MG1075" s="26"/>
    </row>
    <row r="1076" spans="5:345">
      <c r="E1076" s="26"/>
      <c r="Y1076" s="26"/>
      <c r="AS1076" s="26"/>
      <c r="BM1076" s="26"/>
      <c r="CG1076" s="26"/>
      <c r="DA1076" s="26"/>
      <c r="DU1076" s="26"/>
      <c r="EO1076" s="26"/>
      <c r="FI1076" s="26"/>
      <c r="GC1076" s="26"/>
      <c r="GW1076" s="26"/>
      <c r="HQ1076" s="26"/>
      <c r="IK1076" s="26"/>
      <c r="JE1076" s="26"/>
      <c r="JY1076" s="26"/>
      <c r="KS1076" s="26"/>
      <c r="LM1076" s="26"/>
      <c r="MG1076" s="26"/>
    </row>
    <row r="1077" spans="5:345">
      <c r="E1077" s="26"/>
      <c r="Y1077" s="26"/>
      <c r="AS1077" s="26"/>
      <c r="BM1077" s="26"/>
      <c r="CG1077" s="26"/>
      <c r="DA1077" s="26"/>
      <c r="DU1077" s="26"/>
      <c r="EO1077" s="26"/>
      <c r="FI1077" s="26"/>
      <c r="GC1077" s="26"/>
      <c r="GW1077" s="26"/>
      <c r="HQ1077" s="26"/>
      <c r="IK1077" s="26"/>
      <c r="JE1077" s="26"/>
      <c r="JY1077" s="26"/>
      <c r="KS1077" s="26"/>
      <c r="LM1077" s="26"/>
      <c r="MG1077" s="26"/>
    </row>
    <row r="1078" spans="5:345">
      <c r="E1078" s="26"/>
      <c r="Y1078" s="26"/>
      <c r="AS1078" s="26"/>
      <c r="BM1078" s="26"/>
      <c r="CG1078" s="26"/>
      <c r="DA1078" s="26"/>
      <c r="DU1078" s="26"/>
      <c r="EO1078" s="26"/>
      <c r="FI1078" s="26"/>
      <c r="GC1078" s="26"/>
      <c r="GW1078" s="26"/>
      <c r="HQ1078" s="26"/>
      <c r="IK1078" s="26"/>
      <c r="JE1078" s="26"/>
      <c r="JY1078" s="26"/>
      <c r="KS1078" s="26"/>
      <c r="LM1078" s="26"/>
      <c r="MG1078" s="26"/>
    </row>
    <row r="1079" spans="5:345">
      <c r="E1079" s="26"/>
      <c r="Y1079" s="26"/>
      <c r="AS1079" s="26"/>
      <c r="BM1079" s="26"/>
      <c r="CG1079" s="26"/>
      <c r="DA1079" s="26"/>
      <c r="DU1079" s="26"/>
      <c r="EO1079" s="26"/>
      <c r="FI1079" s="26"/>
      <c r="GC1079" s="26"/>
      <c r="GW1079" s="26"/>
      <c r="HQ1079" s="26"/>
      <c r="IK1079" s="26"/>
      <c r="JE1079" s="26"/>
      <c r="JY1079" s="26"/>
      <c r="KS1079" s="26"/>
      <c r="LM1079" s="26"/>
      <c r="MG1079" s="26"/>
    </row>
    <row r="1080" spans="5:345">
      <c r="E1080" s="26"/>
      <c r="Y1080" s="26"/>
      <c r="AS1080" s="26"/>
      <c r="BM1080" s="26"/>
      <c r="CG1080" s="26"/>
      <c r="DA1080" s="26"/>
      <c r="DU1080" s="26"/>
      <c r="EO1080" s="26"/>
      <c r="FI1080" s="26"/>
      <c r="GC1080" s="26"/>
      <c r="GW1080" s="26"/>
      <c r="HQ1080" s="26"/>
      <c r="IK1080" s="26"/>
      <c r="JE1080" s="26"/>
      <c r="JY1080" s="26"/>
      <c r="KS1080" s="26"/>
      <c r="LM1080" s="26"/>
      <c r="MG1080" s="26"/>
    </row>
    <row r="1081" spans="5:345">
      <c r="E1081" s="26"/>
      <c r="Y1081" s="26"/>
      <c r="AS1081" s="26"/>
      <c r="BM1081" s="26"/>
      <c r="CG1081" s="26"/>
      <c r="DA1081" s="26"/>
      <c r="DU1081" s="26"/>
      <c r="EO1081" s="26"/>
      <c r="FI1081" s="26"/>
      <c r="GC1081" s="26"/>
      <c r="GW1081" s="26"/>
      <c r="HQ1081" s="26"/>
      <c r="IK1081" s="26"/>
      <c r="JE1081" s="26"/>
      <c r="JY1081" s="26"/>
      <c r="KS1081" s="26"/>
      <c r="LM1081" s="26"/>
      <c r="MG1081" s="26"/>
    </row>
    <row r="1082" spans="5:345">
      <c r="E1082" s="26"/>
      <c r="Y1082" s="26"/>
      <c r="AS1082" s="26"/>
      <c r="BM1082" s="26"/>
      <c r="CG1082" s="26"/>
      <c r="DA1082" s="26"/>
      <c r="DU1082" s="26"/>
      <c r="EO1082" s="26"/>
      <c r="FI1082" s="26"/>
      <c r="GC1082" s="26"/>
      <c r="GW1082" s="26"/>
      <c r="HQ1082" s="26"/>
      <c r="IK1082" s="26"/>
      <c r="JE1082" s="26"/>
      <c r="JY1082" s="26"/>
      <c r="KS1082" s="26"/>
      <c r="LM1082" s="26"/>
      <c r="MG1082" s="26"/>
    </row>
    <row r="1083" spans="5:345">
      <c r="E1083" s="26"/>
      <c r="Y1083" s="26"/>
      <c r="AS1083" s="26"/>
      <c r="BM1083" s="26"/>
      <c r="CG1083" s="26"/>
      <c r="DA1083" s="26"/>
      <c r="DU1083" s="26"/>
      <c r="EO1083" s="26"/>
      <c r="FI1083" s="26"/>
      <c r="GC1083" s="26"/>
      <c r="GW1083" s="26"/>
      <c r="HQ1083" s="26"/>
      <c r="IK1083" s="26"/>
      <c r="JE1083" s="26"/>
      <c r="JY1083" s="26"/>
      <c r="KS1083" s="26"/>
      <c r="LM1083" s="26"/>
      <c r="MG1083" s="26"/>
    </row>
    <row r="1084" spans="5:345">
      <c r="E1084" s="26"/>
      <c r="Y1084" s="26"/>
      <c r="AS1084" s="26"/>
      <c r="BM1084" s="26"/>
      <c r="CG1084" s="26"/>
      <c r="DA1084" s="26"/>
      <c r="DU1084" s="26"/>
      <c r="EO1084" s="26"/>
      <c r="FI1084" s="26"/>
      <c r="GC1084" s="26"/>
      <c r="GW1084" s="26"/>
      <c r="HQ1084" s="26"/>
      <c r="IK1084" s="26"/>
      <c r="JE1084" s="26"/>
      <c r="JY1084" s="26"/>
      <c r="KS1084" s="26"/>
      <c r="LM1084" s="26"/>
      <c r="MG1084" s="26"/>
    </row>
    <row r="1085" spans="5:345">
      <c r="E1085" s="26"/>
      <c r="Y1085" s="26"/>
      <c r="AS1085" s="26"/>
      <c r="BM1085" s="26"/>
      <c r="CG1085" s="26"/>
      <c r="DA1085" s="26"/>
      <c r="DU1085" s="26"/>
      <c r="EO1085" s="26"/>
      <c r="FI1085" s="26"/>
      <c r="GC1085" s="26"/>
      <c r="GW1085" s="26"/>
      <c r="HQ1085" s="26"/>
      <c r="IK1085" s="26"/>
      <c r="JE1085" s="26"/>
      <c r="JY1085" s="26"/>
      <c r="KS1085" s="26"/>
      <c r="LM1085" s="26"/>
      <c r="MG1085" s="26"/>
    </row>
    <row r="1086" spans="5:345">
      <c r="E1086" s="26"/>
      <c r="Y1086" s="26"/>
      <c r="AS1086" s="26"/>
      <c r="BM1086" s="26"/>
      <c r="CG1086" s="26"/>
      <c r="DA1086" s="26"/>
      <c r="DU1086" s="26"/>
      <c r="EO1086" s="26"/>
      <c r="FI1086" s="26"/>
      <c r="GC1086" s="26"/>
      <c r="GW1086" s="26"/>
      <c r="HQ1086" s="26"/>
      <c r="IK1086" s="26"/>
      <c r="JE1086" s="26"/>
      <c r="JY1086" s="26"/>
      <c r="KS1086" s="26"/>
      <c r="LM1086" s="26"/>
      <c r="MG1086" s="26"/>
    </row>
    <row r="1087" spans="5:345">
      <c r="E1087" s="26"/>
      <c r="Y1087" s="26"/>
      <c r="AS1087" s="26"/>
      <c r="BM1087" s="26"/>
      <c r="CG1087" s="26"/>
      <c r="DA1087" s="26"/>
      <c r="DU1087" s="26"/>
      <c r="EO1087" s="26"/>
      <c r="FI1087" s="26"/>
      <c r="GC1087" s="26"/>
      <c r="GW1087" s="26"/>
      <c r="HQ1087" s="26"/>
      <c r="IK1087" s="26"/>
      <c r="JE1087" s="26"/>
      <c r="JY1087" s="26"/>
      <c r="KS1087" s="26"/>
      <c r="LM1087" s="26"/>
      <c r="MG1087" s="26"/>
    </row>
    <row r="1088" spans="5:345">
      <c r="E1088" s="26"/>
      <c r="Y1088" s="26"/>
      <c r="AS1088" s="26"/>
      <c r="BM1088" s="26"/>
      <c r="CG1088" s="26"/>
      <c r="DA1088" s="26"/>
      <c r="DU1088" s="26"/>
      <c r="EO1088" s="26"/>
      <c r="FI1088" s="26"/>
      <c r="GC1088" s="26"/>
      <c r="GW1088" s="26"/>
      <c r="HQ1088" s="26"/>
      <c r="IK1088" s="26"/>
      <c r="JE1088" s="26"/>
      <c r="JY1088" s="26"/>
      <c r="KS1088" s="26"/>
      <c r="LM1088" s="26"/>
      <c r="MG1088" s="26"/>
    </row>
    <row r="1089" spans="5:345">
      <c r="E1089" s="26"/>
      <c r="Y1089" s="26"/>
      <c r="AS1089" s="26"/>
      <c r="BM1089" s="26"/>
      <c r="CG1089" s="26"/>
      <c r="DA1089" s="26"/>
      <c r="DU1089" s="26"/>
      <c r="EO1089" s="26"/>
      <c r="FI1089" s="26"/>
      <c r="GC1089" s="26"/>
      <c r="GW1089" s="26"/>
      <c r="HQ1089" s="26"/>
      <c r="IK1089" s="26"/>
      <c r="JE1089" s="26"/>
      <c r="JY1089" s="26"/>
      <c r="KS1089" s="26"/>
      <c r="LM1089" s="26"/>
      <c r="MG1089" s="26"/>
    </row>
    <row r="1090" spans="5:345">
      <c r="E1090" s="26"/>
      <c r="Y1090" s="26"/>
      <c r="AS1090" s="26"/>
      <c r="BM1090" s="26"/>
      <c r="CG1090" s="26"/>
      <c r="DA1090" s="26"/>
      <c r="DU1090" s="26"/>
      <c r="EO1090" s="26"/>
      <c r="FI1090" s="26"/>
      <c r="GC1090" s="26"/>
      <c r="GW1090" s="26"/>
      <c r="HQ1090" s="26"/>
      <c r="IK1090" s="26"/>
      <c r="JE1090" s="26"/>
      <c r="JY1090" s="26"/>
      <c r="KS1090" s="26"/>
      <c r="LM1090" s="26"/>
      <c r="MG1090" s="26"/>
    </row>
    <row r="1091" spans="5:345">
      <c r="E1091" s="26"/>
      <c r="Y1091" s="26"/>
      <c r="AS1091" s="26"/>
      <c r="BM1091" s="26"/>
      <c r="CG1091" s="26"/>
      <c r="DA1091" s="26"/>
      <c r="DU1091" s="26"/>
      <c r="EO1091" s="26"/>
      <c r="FI1091" s="26"/>
      <c r="GC1091" s="26"/>
      <c r="GW1091" s="26"/>
      <c r="HQ1091" s="26"/>
      <c r="IK1091" s="26"/>
      <c r="JE1091" s="26"/>
      <c r="JY1091" s="26"/>
      <c r="KS1091" s="26"/>
      <c r="LM1091" s="26"/>
      <c r="MG1091" s="26"/>
    </row>
    <row r="1092" spans="5:345">
      <c r="E1092" s="26"/>
      <c r="Y1092" s="26"/>
      <c r="AS1092" s="26"/>
      <c r="BM1092" s="26"/>
      <c r="CG1092" s="26"/>
      <c r="DA1092" s="26"/>
      <c r="DU1092" s="26"/>
      <c r="EO1092" s="26"/>
      <c r="FI1092" s="26"/>
      <c r="GC1092" s="26"/>
      <c r="GW1092" s="26"/>
      <c r="HQ1092" s="26"/>
      <c r="IK1092" s="26"/>
      <c r="JE1092" s="26"/>
      <c r="JY1092" s="26"/>
      <c r="KS1092" s="26"/>
      <c r="LM1092" s="26"/>
      <c r="MG1092" s="26"/>
    </row>
    <row r="1093" spans="5:345">
      <c r="E1093" s="26"/>
      <c r="Y1093" s="26"/>
      <c r="AS1093" s="26"/>
      <c r="BM1093" s="26"/>
      <c r="CG1093" s="26"/>
      <c r="DA1093" s="26"/>
      <c r="DU1093" s="26"/>
      <c r="EO1093" s="26"/>
      <c r="FI1093" s="26"/>
      <c r="GC1093" s="26"/>
      <c r="GW1093" s="26"/>
      <c r="HQ1093" s="26"/>
      <c r="IK1093" s="26"/>
      <c r="JE1093" s="26"/>
      <c r="JY1093" s="26"/>
      <c r="KS1093" s="26"/>
      <c r="LM1093" s="26"/>
      <c r="MG1093" s="26"/>
    </row>
    <row r="1094" spans="5:345">
      <c r="E1094" s="26"/>
      <c r="Y1094" s="26"/>
      <c r="AS1094" s="26"/>
      <c r="BM1094" s="26"/>
      <c r="CG1094" s="26"/>
      <c r="DA1094" s="26"/>
      <c r="DU1094" s="26"/>
      <c r="EO1094" s="26"/>
      <c r="FI1094" s="26"/>
      <c r="GC1094" s="26"/>
      <c r="GW1094" s="26"/>
      <c r="HQ1094" s="26"/>
      <c r="IK1094" s="26"/>
      <c r="JE1094" s="26"/>
      <c r="JY1094" s="26"/>
      <c r="KS1094" s="26"/>
      <c r="LM1094" s="26"/>
      <c r="MG1094" s="26"/>
    </row>
    <row r="1095" spans="5:345">
      <c r="E1095" s="26"/>
      <c r="Y1095" s="26"/>
      <c r="AS1095" s="26"/>
      <c r="BM1095" s="26"/>
      <c r="CG1095" s="26"/>
      <c r="DA1095" s="26"/>
      <c r="DU1095" s="26"/>
      <c r="EO1095" s="26"/>
      <c r="FI1095" s="26"/>
      <c r="GC1095" s="26"/>
      <c r="GW1095" s="26"/>
      <c r="HQ1095" s="26"/>
      <c r="IK1095" s="26"/>
      <c r="JE1095" s="26"/>
      <c r="JY1095" s="26"/>
      <c r="KS1095" s="26"/>
      <c r="LM1095" s="26"/>
      <c r="MG1095" s="26"/>
    </row>
    <row r="1096" spans="5:345">
      <c r="E1096" s="26"/>
      <c r="Y1096" s="26"/>
      <c r="AS1096" s="26"/>
      <c r="BM1096" s="26"/>
      <c r="CG1096" s="26"/>
      <c r="DA1096" s="26"/>
      <c r="DU1096" s="26"/>
      <c r="EO1096" s="26"/>
      <c r="FI1096" s="26"/>
      <c r="GC1096" s="26"/>
      <c r="GW1096" s="26"/>
      <c r="HQ1096" s="26"/>
      <c r="IK1096" s="26"/>
      <c r="JE1096" s="26"/>
      <c r="JY1096" s="26"/>
      <c r="KS1096" s="26"/>
      <c r="LM1096" s="26"/>
      <c r="MG1096" s="26"/>
    </row>
    <row r="1097" spans="5:345">
      <c r="E1097" s="26"/>
      <c r="Y1097" s="26"/>
      <c r="AS1097" s="26"/>
      <c r="BM1097" s="26"/>
      <c r="CG1097" s="26"/>
      <c r="DA1097" s="26"/>
      <c r="DU1097" s="26"/>
      <c r="EO1097" s="26"/>
      <c r="FI1097" s="26"/>
      <c r="GC1097" s="26"/>
      <c r="GW1097" s="26"/>
      <c r="HQ1097" s="26"/>
      <c r="IK1097" s="26"/>
      <c r="JE1097" s="26"/>
      <c r="JY1097" s="26"/>
      <c r="KS1097" s="26"/>
      <c r="LM1097" s="26"/>
      <c r="MG1097" s="26"/>
    </row>
    <row r="1098" spans="5:345">
      <c r="E1098" s="26"/>
      <c r="Y1098" s="26"/>
      <c r="AS1098" s="26"/>
      <c r="BM1098" s="26"/>
      <c r="CG1098" s="26"/>
      <c r="DA1098" s="26"/>
      <c r="DU1098" s="26"/>
      <c r="EO1098" s="26"/>
      <c r="FI1098" s="26"/>
      <c r="GC1098" s="26"/>
      <c r="GW1098" s="26"/>
      <c r="HQ1098" s="26"/>
      <c r="IK1098" s="26"/>
      <c r="JE1098" s="26"/>
      <c r="JY1098" s="26"/>
      <c r="KS1098" s="26"/>
      <c r="LM1098" s="26"/>
      <c r="MG1098" s="26"/>
    </row>
    <row r="1099" spans="5:345">
      <c r="E1099" s="26"/>
      <c r="Y1099" s="26"/>
      <c r="AS1099" s="26"/>
      <c r="BM1099" s="26"/>
      <c r="CG1099" s="26"/>
      <c r="DA1099" s="26"/>
      <c r="DU1099" s="26"/>
      <c r="EO1099" s="26"/>
      <c r="FI1099" s="26"/>
      <c r="GC1099" s="26"/>
      <c r="GW1099" s="26"/>
      <c r="HQ1099" s="26"/>
      <c r="IK1099" s="26"/>
      <c r="JE1099" s="26"/>
      <c r="JY1099" s="26"/>
      <c r="KS1099" s="26"/>
      <c r="LM1099" s="26"/>
      <c r="MG1099" s="26"/>
    </row>
    <row r="1100" spans="5:345">
      <c r="E1100" s="26"/>
      <c r="Y1100" s="26"/>
      <c r="AS1100" s="26"/>
      <c r="BM1100" s="26"/>
      <c r="CG1100" s="26"/>
      <c r="DA1100" s="26"/>
      <c r="DU1100" s="26"/>
      <c r="EO1100" s="26"/>
      <c r="FI1100" s="26"/>
      <c r="GC1100" s="26"/>
      <c r="GW1100" s="26"/>
      <c r="HQ1100" s="26"/>
      <c r="IK1100" s="26"/>
      <c r="JE1100" s="26"/>
      <c r="JY1100" s="26"/>
      <c r="KS1100" s="26"/>
      <c r="LM1100" s="26"/>
      <c r="MG1100" s="26"/>
    </row>
    <row r="1101" spans="5:345">
      <c r="E1101" s="26"/>
      <c r="Y1101" s="26"/>
      <c r="AS1101" s="26"/>
      <c r="BM1101" s="26"/>
      <c r="CG1101" s="26"/>
      <c r="DA1101" s="26"/>
      <c r="DU1101" s="26"/>
      <c r="EO1101" s="26"/>
      <c r="FI1101" s="26"/>
      <c r="GC1101" s="26"/>
      <c r="GW1101" s="26"/>
      <c r="HQ1101" s="26"/>
      <c r="IK1101" s="26"/>
      <c r="JE1101" s="26"/>
      <c r="JY1101" s="26"/>
      <c r="KS1101" s="26"/>
      <c r="LM1101" s="26"/>
      <c r="MG1101" s="26"/>
    </row>
    <row r="1102" spans="5:345">
      <c r="E1102" s="26"/>
      <c r="Y1102" s="26"/>
      <c r="AS1102" s="26"/>
      <c r="BM1102" s="26"/>
      <c r="CG1102" s="26"/>
      <c r="DA1102" s="26"/>
      <c r="DU1102" s="26"/>
      <c r="EO1102" s="26"/>
      <c r="FI1102" s="26"/>
      <c r="GC1102" s="26"/>
      <c r="GW1102" s="26"/>
      <c r="HQ1102" s="26"/>
      <c r="IK1102" s="26"/>
      <c r="JE1102" s="26"/>
      <c r="JY1102" s="26"/>
      <c r="KS1102" s="26"/>
      <c r="LM1102" s="26"/>
      <c r="MG1102" s="26"/>
    </row>
    <row r="1103" spans="5:345">
      <c r="E1103" s="26"/>
      <c r="Y1103" s="26"/>
      <c r="AS1103" s="26"/>
      <c r="BM1103" s="26"/>
      <c r="CG1103" s="26"/>
      <c r="DA1103" s="26"/>
      <c r="DU1103" s="26"/>
      <c r="EO1103" s="26"/>
      <c r="FI1103" s="26"/>
      <c r="GC1103" s="26"/>
      <c r="GW1103" s="26"/>
      <c r="HQ1103" s="26"/>
      <c r="IK1103" s="26"/>
      <c r="JE1103" s="26"/>
      <c r="JY1103" s="26"/>
      <c r="KS1103" s="26"/>
      <c r="LM1103" s="26"/>
      <c r="MG1103" s="26"/>
    </row>
    <row r="1104" spans="5:345">
      <c r="E1104" s="26"/>
      <c r="Y1104" s="26"/>
      <c r="AS1104" s="26"/>
      <c r="BM1104" s="26"/>
      <c r="CG1104" s="26"/>
      <c r="DA1104" s="26"/>
      <c r="DU1104" s="26"/>
      <c r="EO1104" s="26"/>
      <c r="FI1104" s="26"/>
      <c r="GC1104" s="26"/>
      <c r="GW1104" s="26"/>
      <c r="HQ1104" s="26"/>
      <c r="IK1104" s="26"/>
      <c r="JE1104" s="26"/>
      <c r="JY1104" s="26"/>
      <c r="KS1104" s="26"/>
      <c r="LM1104" s="26"/>
      <c r="MG1104" s="26"/>
    </row>
    <row r="1105" spans="5:345">
      <c r="E1105" s="26"/>
      <c r="Y1105" s="26"/>
      <c r="AS1105" s="26"/>
      <c r="BM1105" s="26"/>
      <c r="CG1105" s="26"/>
      <c r="DA1105" s="26"/>
      <c r="DU1105" s="26"/>
      <c r="EO1105" s="26"/>
      <c r="FI1105" s="26"/>
      <c r="GC1105" s="26"/>
      <c r="GW1105" s="26"/>
      <c r="HQ1105" s="26"/>
      <c r="IK1105" s="26"/>
      <c r="JE1105" s="26"/>
      <c r="JY1105" s="26"/>
      <c r="KS1105" s="26"/>
      <c r="LM1105" s="26"/>
      <c r="MG1105" s="26"/>
    </row>
    <row r="1106" spans="5:345">
      <c r="E1106" s="26"/>
      <c r="Y1106" s="26"/>
      <c r="AS1106" s="26"/>
      <c r="BM1106" s="26"/>
      <c r="CG1106" s="26"/>
      <c r="DA1106" s="26"/>
      <c r="DU1106" s="26"/>
      <c r="EO1106" s="26"/>
      <c r="FI1106" s="26"/>
      <c r="GC1106" s="26"/>
      <c r="GW1106" s="26"/>
      <c r="HQ1106" s="26"/>
      <c r="IK1106" s="26"/>
      <c r="JE1106" s="26"/>
      <c r="JY1106" s="26"/>
      <c r="KS1106" s="26"/>
      <c r="LM1106" s="26"/>
      <c r="MG1106" s="26"/>
    </row>
    <row r="1107" spans="5:345">
      <c r="E1107" s="26"/>
      <c r="Y1107" s="26"/>
      <c r="AS1107" s="26"/>
      <c r="BM1107" s="26"/>
      <c r="CG1107" s="26"/>
      <c r="DA1107" s="26"/>
      <c r="DU1107" s="26"/>
      <c r="EO1107" s="26"/>
      <c r="FI1107" s="26"/>
      <c r="GC1107" s="26"/>
      <c r="GW1107" s="26"/>
      <c r="HQ1107" s="26"/>
      <c r="IK1107" s="26"/>
      <c r="JE1107" s="26"/>
      <c r="JY1107" s="26"/>
      <c r="KS1107" s="26"/>
      <c r="LM1107" s="26"/>
      <c r="MG1107" s="26"/>
    </row>
    <row r="1108" spans="5:345">
      <c r="E1108" s="26"/>
      <c r="Y1108" s="26"/>
      <c r="AS1108" s="26"/>
      <c r="BM1108" s="26"/>
      <c r="CG1108" s="26"/>
      <c r="DA1108" s="26"/>
      <c r="DU1108" s="26"/>
      <c r="EO1108" s="26"/>
      <c r="FI1108" s="26"/>
      <c r="GC1108" s="26"/>
      <c r="GW1108" s="26"/>
      <c r="HQ1108" s="26"/>
      <c r="IK1108" s="26"/>
      <c r="JE1108" s="26"/>
      <c r="JY1108" s="26"/>
      <c r="KS1108" s="26"/>
      <c r="LM1108" s="26"/>
      <c r="MG1108" s="26"/>
    </row>
    <row r="1109" spans="5:345">
      <c r="E1109" s="26"/>
      <c r="Y1109" s="26"/>
      <c r="AS1109" s="26"/>
      <c r="BM1109" s="26"/>
      <c r="CG1109" s="26"/>
      <c r="DA1109" s="26"/>
      <c r="DU1109" s="26"/>
      <c r="EO1109" s="26"/>
      <c r="FI1109" s="26"/>
      <c r="GC1109" s="26"/>
      <c r="GW1109" s="26"/>
      <c r="HQ1109" s="26"/>
      <c r="IK1109" s="26"/>
      <c r="JE1109" s="26"/>
      <c r="JY1109" s="26"/>
      <c r="KS1109" s="26"/>
      <c r="LM1109" s="26"/>
      <c r="MG1109" s="26"/>
    </row>
    <row r="1110" spans="5:345">
      <c r="E1110" s="26"/>
      <c r="Y1110" s="26"/>
      <c r="AS1110" s="26"/>
      <c r="BM1110" s="26"/>
      <c r="CG1110" s="26"/>
      <c r="DA1110" s="26"/>
      <c r="DU1110" s="26"/>
      <c r="EO1110" s="26"/>
      <c r="FI1110" s="26"/>
      <c r="GC1110" s="26"/>
      <c r="GW1110" s="26"/>
      <c r="HQ1110" s="26"/>
      <c r="IK1110" s="26"/>
      <c r="JE1110" s="26"/>
      <c r="JY1110" s="26"/>
      <c r="KS1110" s="26"/>
      <c r="LM1110" s="26"/>
      <c r="MG1110" s="26"/>
    </row>
    <row r="1111" spans="5:345">
      <c r="E1111" s="26"/>
      <c r="Y1111" s="26"/>
      <c r="AS1111" s="26"/>
      <c r="BM1111" s="26"/>
      <c r="CG1111" s="26"/>
      <c r="DA1111" s="26"/>
      <c r="DU1111" s="26"/>
      <c r="EO1111" s="26"/>
      <c r="FI1111" s="26"/>
      <c r="GC1111" s="26"/>
      <c r="GW1111" s="26"/>
      <c r="HQ1111" s="26"/>
      <c r="IK1111" s="26"/>
      <c r="JE1111" s="26"/>
      <c r="JY1111" s="26"/>
      <c r="KS1111" s="26"/>
      <c r="LM1111" s="26"/>
      <c r="MG1111" s="26"/>
    </row>
    <row r="1112" spans="5:345">
      <c r="E1112" s="26"/>
      <c r="Y1112" s="26"/>
      <c r="AS1112" s="26"/>
      <c r="BM1112" s="26"/>
      <c r="CG1112" s="26"/>
      <c r="DA1112" s="26"/>
      <c r="DU1112" s="26"/>
      <c r="EO1112" s="26"/>
      <c r="FI1112" s="26"/>
      <c r="GC1112" s="26"/>
      <c r="GW1112" s="26"/>
      <c r="HQ1112" s="26"/>
      <c r="IK1112" s="26"/>
      <c r="JE1112" s="26"/>
      <c r="JY1112" s="26"/>
      <c r="KS1112" s="26"/>
      <c r="LM1112" s="26"/>
      <c r="MG1112" s="26"/>
    </row>
    <row r="1113" spans="5:345">
      <c r="E1113" s="26"/>
      <c r="Y1113" s="26"/>
      <c r="AS1113" s="26"/>
      <c r="BM1113" s="26"/>
      <c r="CG1113" s="26"/>
      <c r="DA1113" s="26"/>
      <c r="DU1113" s="26"/>
      <c r="EO1113" s="26"/>
      <c r="FI1113" s="26"/>
      <c r="GC1113" s="26"/>
      <c r="GW1113" s="26"/>
      <c r="HQ1113" s="26"/>
      <c r="IK1113" s="26"/>
      <c r="JE1113" s="26"/>
      <c r="JY1113" s="26"/>
      <c r="KS1113" s="26"/>
      <c r="LM1113" s="26"/>
      <c r="MG1113" s="26"/>
    </row>
    <row r="1114" spans="5:345">
      <c r="E1114" s="26"/>
      <c r="Y1114" s="26"/>
      <c r="AS1114" s="26"/>
      <c r="BM1114" s="26"/>
      <c r="CG1114" s="26"/>
      <c r="DA1114" s="26"/>
      <c r="DU1114" s="26"/>
      <c r="EO1114" s="26"/>
      <c r="FI1114" s="26"/>
      <c r="GC1114" s="26"/>
      <c r="GW1114" s="26"/>
      <c r="HQ1114" s="26"/>
      <c r="IK1114" s="26"/>
      <c r="JE1114" s="26"/>
      <c r="JY1114" s="26"/>
      <c r="KS1114" s="26"/>
      <c r="LM1114" s="26"/>
      <c r="MG1114" s="26"/>
    </row>
    <row r="1115" spans="5:345">
      <c r="E1115" s="26"/>
      <c r="Y1115" s="26"/>
      <c r="AS1115" s="26"/>
      <c r="BM1115" s="26"/>
      <c r="CG1115" s="26"/>
      <c r="DA1115" s="26"/>
      <c r="DU1115" s="26"/>
      <c r="EO1115" s="26"/>
      <c r="FI1115" s="26"/>
      <c r="GC1115" s="26"/>
      <c r="GW1115" s="26"/>
      <c r="HQ1115" s="26"/>
      <c r="IK1115" s="26"/>
      <c r="JE1115" s="26"/>
      <c r="JY1115" s="26"/>
      <c r="KS1115" s="26"/>
      <c r="LM1115" s="26"/>
      <c r="MG1115" s="26"/>
    </row>
    <row r="1116" spans="5:345">
      <c r="E1116" s="26"/>
      <c r="Y1116" s="26"/>
      <c r="AS1116" s="26"/>
      <c r="BM1116" s="26"/>
      <c r="CG1116" s="26"/>
      <c r="DA1116" s="26"/>
      <c r="DU1116" s="26"/>
      <c r="EO1116" s="26"/>
      <c r="FI1116" s="26"/>
      <c r="GC1116" s="26"/>
      <c r="GW1116" s="26"/>
      <c r="HQ1116" s="26"/>
      <c r="IK1116" s="26"/>
      <c r="JE1116" s="26"/>
      <c r="JY1116" s="26"/>
      <c r="KS1116" s="26"/>
      <c r="LM1116" s="26"/>
      <c r="MG1116" s="26"/>
    </row>
    <row r="1117" spans="5:345">
      <c r="E1117" s="26"/>
      <c r="Y1117" s="26"/>
      <c r="AS1117" s="26"/>
      <c r="BM1117" s="26"/>
      <c r="CG1117" s="26"/>
      <c r="DA1117" s="26"/>
      <c r="DU1117" s="26"/>
      <c r="EO1117" s="26"/>
      <c r="FI1117" s="26"/>
      <c r="GC1117" s="26"/>
      <c r="GW1117" s="26"/>
      <c r="HQ1117" s="26"/>
      <c r="IK1117" s="26"/>
      <c r="JE1117" s="26"/>
      <c r="JY1117" s="26"/>
      <c r="KS1117" s="26"/>
      <c r="LM1117" s="26"/>
      <c r="MG1117" s="26"/>
    </row>
    <row r="1118" spans="5:345">
      <c r="E1118" s="26"/>
      <c r="Y1118" s="26"/>
      <c r="AS1118" s="26"/>
      <c r="BM1118" s="26"/>
      <c r="CG1118" s="26"/>
      <c r="DA1118" s="26"/>
      <c r="DU1118" s="26"/>
      <c r="EO1118" s="26"/>
      <c r="FI1118" s="26"/>
      <c r="GC1118" s="26"/>
      <c r="GW1118" s="26"/>
      <c r="HQ1118" s="26"/>
      <c r="IK1118" s="26"/>
      <c r="JE1118" s="26"/>
      <c r="JY1118" s="26"/>
      <c r="KS1118" s="26"/>
      <c r="LM1118" s="26"/>
      <c r="MG1118" s="26"/>
    </row>
    <row r="1119" spans="5:345">
      <c r="E1119" s="26"/>
      <c r="Y1119" s="26"/>
      <c r="AS1119" s="26"/>
      <c r="BM1119" s="26"/>
      <c r="CG1119" s="26"/>
      <c r="DA1119" s="26"/>
      <c r="DU1119" s="26"/>
      <c r="EO1119" s="26"/>
      <c r="FI1119" s="26"/>
      <c r="GC1119" s="26"/>
      <c r="GW1119" s="26"/>
      <c r="HQ1119" s="26"/>
      <c r="IK1119" s="26"/>
      <c r="JE1119" s="26"/>
      <c r="JY1119" s="26"/>
      <c r="KS1119" s="26"/>
      <c r="LM1119" s="26"/>
      <c r="MG1119" s="26"/>
    </row>
    <row r="1120" spans="5:345">
      <c r="E1120" s="26"/>
      <c r="Y1120" s="26"/>
      <c r="AS1120" s="26"/>
      <c r="BM1120" s="26"/>
      <c r="CG1120" s="26"/>
      <c r="DA1120" s="26"/>
      <c r="DU1120" s="26"/>
      <c r="EO1120" s="26"/>
      <c r="FI1120" s="26"/>
      <c r="GC1120" s="26"/>
      <c r="GW1120" s="26"/>
      <c r="HQ1120" s="26"/>
      <c r="IK1120" s="26"/>
      <c r="JE1120" s="26"/>
      <c r="JY1120" s="26"/>
      <c r="KS1120" s="26"/>
      <c r="LM1120" s="26"/>
      <c r="MG1120" s="26"/>
    </row>
    <row r="1121" spans="5:345">
      <c r="E1121" s="26"/>
      <c r="Y1121" s="26"/>
      <c r="AS1121" s="26"/>
      <c r="BM1121" s="26"/>
      <c r="CG1121" s="26"/>
      <c r="DA1121" s="26"/>
      <c r="DU1121" s="26"/>
      <c r="EO1121" s="26"/>
      <c r="FI1121" s="26"/>
      <c r="GC1121" s="26"/>
      <c r="GW1121" s="26"/>
      <c r="HQ1121" s="26"/>
      <c r="IK1121" s="26"/>
      <c r="JE1121" s="26"/>
      <c r="JY1121" s="26"/>
      <c r="KS1121" s="26"/>
      <c r="LM1121" s="26"/>
      <c r="MG1121" s="26"/>
    </row>
    <row r="1122" spans="5:345">
      <c r="E1122" s="26"/>
      <c r="Y1122" s="26"/>
      <c r="AS1122" s="26"/>
      <c r="BM1122" s="26"/>
      <c r="CG1122" s="26"/>
      <c r="DA1122" s="26"/>
      <c r="DU1122" s="26"/>
      <c r="EO1122" s="26"/>
      <c r="FI1122" s="26"/>
      <c r="GC1122" s="26"/>
      <c r="GW1122" s="26"/>
      <c r="HQ1122" s="26"/>
      <c r="IK1122" s="26"/>
      <c r="JE1122" s="26"/>
      <c r="JY1122" s="26"/>
      <c r="KS1122" s="26"/>
      <c r="LM1122" s="26"/>
      <c r="MG1122" s="26"/>
    </row>
    <row r="1123" spans="5:345">
      <c r="E1123" s="26"/>
      <c r="Y1123" s="26"/>
      <c r="AS1123" s="26"/>
      <c r="BM1123" s="26"/>
      <c r="CG1123" s="26"/>
      <c r="DA1123" s="26"/>
      <c r="DU1123" s="26"/>
      <c r="EO1123" s="26"/>
      <c r="FI1123" s="26"/>
      <c r="GC1123" s="26"/>
      <c r="GW1123" s="26"/>
      <c r="HQ1123" s="26"/>
      <c r="IK1123" s="26"/>
      <c r="JE1123" s="26"/>
      <c r="JY1123" s="26"/>
      <c r="KS1123" s="26"/>
      <c r="LM1123" s="26"/>
      <c r="MG1123" s="26"/>
    </row>
    <row r="1124" spans="5:345">
      <c r="E1124" s="26"/>
      <c r="Y1124" s="26"/>
      <c r="AS1124" s="26"/>
      <c r="BM1124" s="26"/>
      <c r="CG1124" s="26"/>
      <c r="DA1124" s="26"/>
      <c r="DU1124" s="26"/>
      <c r="EO1124" s="26"/>
      <c r="FI1124" s="26"/>
      <c r="GC1124" s="26"/>
      <c r="GW1124" s="26"/>
      <c r="HQ1124" s="26"/>
      <c r="IK1124" s="26"/>
      <c r="JE1124" s="26"/>
      <c r="JY1124" s="26"/>
      <c r="KS1124" s="26"/>
      <c r="LM1124" s="26"/>
      <c r="MG1124" s="26"/>
    </row>
    <row r="1125" spans="5:345">
      <c r="E1125" s="26"/>
      <c r="Y1125" s="26"/>
      <c r="AS1125" s="26"/>
      <c r="BM1125" s="26"/>
      <c r="CG1125" s="26"/>
      <c r="DA1125" s="26"/>
      <c r="DU1125" s="26"/>
      <c r="EO1125" s="26"/>
      <c r="FI1125" s="26"/>
      <c r="GC1125" s="26"/>
      <c r="GW1125" s="26"/>
      <c r="HQ1125" s="26"/>
      <c r="IK1125" s="26"/>
      <c r="JE1125" s="26"/>
      <c r="JY1125" s="26"/>
      <c r="KS1125" s="26"/>
      <c r="LM1125" s="26"/>
      <c r="MG1125" s="26"/>
    </row>
    <row r="1126" spans="5:345">
      <c r="E1126" s="26"/>
      <c r="Y1126" s="26"/>
      <c r="AS1126" s="26"/>
      <c r="BM1126" s="26"/>
      <c r="CG1126" s="26"/>
      <c r="DA1126" s="26"/>
      <c r="DU1126" s="26"/>
      <c r="EO1126" s="26"/>
      <c r="FI1126" s="26"/>
      <c r="GC1126" s="26"/>
      <c r="GW1126" s="26"/>
      <c r="HQ1126" s="26"/>
      <c r="IK1126" s="26"/>
      <c r="JE1126" s="26"/>
      <c r="JY1126" s="26"/>
      <c r="KS1126" s="26"/>
      <c r="LM1126" s="26"/>
      <c r="MG1126" s="26"/>
    </row>
    <row r="1127" spans="5:345">
      <c r="E1127" s="26"/>
      <c r="Y1127" s="26"/>
      <c r="AS1127" s="26"/>
      <c r="BM1127" s="26"/>
      <c r="CG1127" s="26"/>
      <c r="DA1127" s="26"/>
      <c r="DU1127" s="26"/>
      <c r="EO1127" s="26"/>
      <c r="FI1127" s="26"/>
      <c r="GC1127" s="26"/>
      <c r="GW1127" s="26"/>
      <c r="HQ1127" s="26"/>
      <c r="IK1127" s="26"/>
      <c r="JE1127" s="26"/>
      <c r="JY1127" s="26"/>
      <c r="KS1127" s="26"/>
      <c r="LM1127" s="26"/>
      <c r="MG1127" s="26"/>
    </row>
    <row r="1128" spans="5:345">
      <c r="E1128" s="26"/>
      <c r="Y1128" s="26"/>
      <c r="AS1128" s="26"/>
      <c r="BM1128" s="26"/>
      <c r="CG1128" s="26"/>
      <c r="DA1128" s="26"/>
      <c r="DU1128" s="26"/>
      <c r="EO1128" s="26"/>
      <c r="FI1128" s="26"/>
      <c r="GC1128" s="26"/>
      <c r="GW1128" s="26"/>
      <c r="HQ1128" s="26"/>
      <c r="IK1128" s="26"/>
      <c r="JE1128" s="26"/>
      <c r="JY1128" s="26"/>
      <c r="KS1128" s="26"/>
      <c r="LM1128" s="26"/>
      <c r="MG1128" s="26"/>
    </row>
    <row r="1129" spans="5:345">
      <c r="E1129" s="26"/>
      <c r="Y1129" s="26"/>
      <c r="AS1129" s="26"/>
      <c r="BM1129" s="26"/>
      <c r="CG1129" s="26"/>
      <c r="DA1129" s="26"/>
      <c r="DU1129" s="26"/>
      <c r="EO1129" s="26"/>
      <c r="FI1129" s="26"/>
      <c r="GC1129" s="26"/>
      <c r="GW1129" s="26"/>
      <c r="HQ1129" s="26"/>
      <c r="IK1129" s="26"/>
      <c r="JE1129" s="26"/>
      <c r="JY1129" s="26"/>
      <c r="KS1129" s="26"/>
      <c r="LM1129" s="26"/>
      <c r="MG1129" s="26"/>
    </row>
    <row r="1130" spans="5:345">
      <c r="E1130" s="26"/>
      <c r="Y1130" s="26"/>
      <c r="AS1130" s="26"/>
      <c r="BM1130" s="26"/>
      <c r="CG1130" s="26"/>
      <c r="DA1130" s="26"/>
      <c r="DU1130" s="26"/>
      <c r="EO1130" s="26"/>
      <c r="FI1130" s="26"/>
      <c r="GC1130" s="26"/>
      <c r="GW1130" s="26"/>
      <c r="HQ1130" s="26"/>
      <c r="IK1130" s="26"/>
      <c r="JE1130" s="26"/>
      <c r="JY1130" s="26"/>
      <c r="KS1130" s="26"/>
      <c r="LM1130" s="26"/>
      <c r="MG1130" s="26"/>
    </row>
    <row r="1131" spans="5:345">
      <c r="E1131" s="26"/>
      <c r="Y1131" s="26"/>
      <c r="AS1131" s="26"/>
      <c r="BM1131" s="26"/>
      <c r="CG1131" s="26"/>
      <c r="DA1131" s="26"/>
      <c r="DU1131" s="26"/>
      <c r="EO1131" s="26"/>
      <c r="FI1131" s="26"/>
      <c r="GC1131" s="26"/>
      <c r="GW1131" s="26"/>
      <c r="HQ1131" s="26"/>
      <c r="IK1131" s="26"/>
      <c r="JE1131" s="26"/>
      <c r="JY1131" s="26"/>
      <c r="KS1131" s="26"/>
      <c r="LM1131" s="26"/>
      <c r="MG1131" s="26"/>
    </row>
    <row r="1132" spans="5:345">
      <c r="E1132" s="26"/>
      <c r="Y1132" s="26"/>
      <c r="AS1132" s="26"/>
      <c r="BM1132" s="26"/>
      <c r="CG1132" s="26"/>
      <c r="DA1132" s="26"/>
      <c r="DU1132" s="26"/>
      <c r="EO1132" s="26"/>
      <c r="FI1132" s="26"/>
      <c r="GC1132" s="26"/>
      <c r="GW1132" s="26"/>
      <c r="HQ1132" s="26"/>
      <c r="IK1132" s="26"/>
      <c r="JE1132" s="26"/>
      <c r="JY1132" s="26"/>
      <c r="KS1132" s="26"/>
      <c r="LM1132" s="26"/>
      <c r="MG1132" s="26"/>
    </row>
    <row r="1133" spans="5:345">
      <c r="E1133" s="26"/>
      <c r="Y1133" s="26"/>
      <c r="AS1133" s="26"/>
      <c r="BM1133" s="26"/>
      <c r="CG1133" s="26"/>
      <c r="DA1133" s="26"/>
      <c r="DU1133" s="26"/>
      <c r="EO1133" s="26"/>
      <c r="FI1133" s="26"/>
      <c r="GC1133" s="26"/>
      <c r="GW1133" s="26"/>
      <c r="HQ1133" s="26"/>
      <c r="IK1133" s="26"/>
      <c r="JE1133" s="26"/>
      <c r="JY1133" s="26"/>
      <c r="KS1133" s="26"/>
      <c r="LM1133" s="26"/>
      <c r="MG1133" s="26"/>
    </row>
    <row r="1134" spans="5:345">
      <c r="E1134" s="26"/>
      <c r="Y1134" s="26"/>
      <c r="AS1134" s="26"/>
      <c r="BM1134" s="26"/>
      <c r="CG1134" s="26"/>
      <c r="DA1134" s="26"/>
      <c r="DU1134" s="26"/>
      <c r="EO1134" s="26"/>
      <c r="FI1134" s="26"/>
      <c r="GC1134" s="26"/>
      <c r="GW1134" s="26"/>
      <c r="HQ1134" s="26"/>
      <c r="IK1134" s="26"/>
      <c r="JE1134" s="26"/>
      <c r="JY1134" s="26"/>
      <c r="KS1134" s="26"/>
      <c r="LM1134" s="26"/>
      <c r="MG1134" s="26"/>
    </row>
    <row r="1135" spans="5:345">
      <c r="E1135" s="26"/>
      <c r="Y1135" s="26"/>
      <c r="AS1135" s="26"/>
      <c r="BM1135" s="26"/>
      <c r="CG1135" s="26"/>
      <c r="DA1135" s="26"/>
      <c r="DU1135" s="26"/>
      <c r="EO1135" s="26"/>
      <c r="FI1135" s="26"/>
      <c r="GC1135" s="26"/>
      <c r="GW1135" s="26"/>
      <c r="HQ1135" s="26"/>
      <c r="IK1135" s="26"/>
      <c r="JE1135" s="26"/>
      <c r="JY1135" s="26"/>
      <c r="KS1135" s="26"/>
      <c r="LM1135" s="26"/>
      <c r="MG1135" s="26"/>
    </row>
    <row r="1136" spans="5:345">
      <c r="E1136" s="26"/>
      <c r="Y1136" s="26"/>
      <c r="AS1136" s="26"/>
      <c r="BM1136" s="26"/>
      <c r="CG1136" s="26"/>
      <c r="DA1136" s="26"/>
      <c r="DU1136" s="26"/>
      <c r="EO1136" s="26"/>
      <c r="FI1136" s="26"/>
      <c r="GC1136" s="26"/>
      <c r="GW1136" s="26"/>
      <c r="HQ1136" s="26"/>
      <c r="IK1136" s="26"/>
      <c r="JE1136" s="26"/>
      <c r="JY1136" s="26"/>
      <c r="KS1136" s="26"/>
      <c r="LM1136" s="26"/>
      <c r="MG1136" s="26"/>
    </row>
    <row r="1137" spans="5:345">
      <c r="E1137" s="26"/>
      <c r="Y1137" s="26"/>
      <c r="AS1137" s="26"/>
      <c r="BM1137" s="26"/>
      <c r="CG1137" s="26"/>
      <c r="DA1137" s="26"/>
      <c r="DU1137" s="26"/>
      <c r="EO1137" s="26"/>
      <c r="FI1137" s="26"/>
      <c r="GC1137" s="26"/>
      <c r="GW1137" s="26"/>
      <c r="HQ1137" s="26"/>
      <c r="IK1137" s="26"/>
      <c r="JE1137" s="26"/>
      <c r="JY1137" s="26"/>
      <c r="KS1137" s="26"/>
      <c r="LM1137" s="26"/>
      <c r="MG1137" s="26"/>
    </row>
    <row r="1138" spans="5:345">
      <c r="E1138" s="26"/>
      <c r="Y1138" s="26"/>
      <c r="AS1138" s="26"/>
      <c r="BM1138" s="26"/>
      <c r="CG1138" s="26"/>
      <c r="DA1138" s="26"/>
      <c r="DU1138" s="26"/>
      <c r="EO1138" s="26"/>
      <c r="FI1138" s="26"/>
      <c r="GC1138" s="26"/>
      <c r="GW1138" s="26"/>
      <c r="HQ1138" s="26"/>
      <c r="IK1138" s="26"/>
      <c r="JE1138" s="26"/>
      <c r="JY1138" s="26"/>
      <c r="KS1138" s="26"/>
      <c r="LM1138" s="26"/>
      <c r="MG1138" s="26"/>
    </row>
    <row r="1139" spans="5:345">
      <c r="E1139" s="26"/>
      <c r="Y1139" s="26"/>
      <c r="AS1139" s="26"/>
      <c r="BM1139" s="26"/>
      <c r="CG1139" s="26"/>
      <c r="DA1139" s="26"/>
      <c r="DU1139" s="26"/>
      <c r="EO1139" s="26"/>
      <c r="FI1139" s="26"/>
      <c r="GC1139" s="26"/>
      <c r="GW1139" s="26"/>
      <c r="HQ1139" s="26"/>
      <c r="IK1139" s="26"/>
      <c r="JE1139" s="26"/>
      <c r="JY1139" s="26"/>
      <c r="KS1139" s="26"/>
      <c r="LM1139" s="26"/>
      <c r="MG1139" s="26"/>
    </row>
    <row r="1140" spans="5:345">
      <c r="E1140" s="26"/>
      <c r="Y1140" s="26"/>
      <c r="AS1140" s="26"/>
      <c r="BM1140" s="26"/>
      <c r="CG1140" s="26"/>
      <c r="DA1140" s="26"/>
      <c r="DU1140" s="26"/>
      <c r="EO1140" s="26"/>
      <c r="FI1140" s="26"/>
      <c r="GC1140" s="26"/>
      <c r="GW1140" s="26"/>
      <c r="HQ1140" s="26"/>
      <c r="IK1140" s="26"/>
      <c r="JE1140" s="26"/>
      <c r="JY1140" s="26"/>
      <c r="KS1140" s="26"/>
      <c r="LM1140" s="26"/>
      <c r="MG1140" s="26"/>
    </row>
    <row r="1141" spans="5:345">
      <c r="E1141" s="26"/>
      <c r="Y1141" s="26"/>
      <c r="AS1141" s="26"/>
      <c r="BM1141" s="26"/>
      <c r="CG1141" s="26"/>
      <c r="DA1141" s="26"/>
      <c r="DU1141" s="26"/>
      <c r="EO1141" s="26"/>
      <c r="FI1141" s="26"/>
      <c r="GC1141" s="26"/>
      <c r="GW1141" s="26"/>
      <c r="HQ1141" s="26"/>
      <c r="IK1141" s="26"/>
      <c r="JE1141" s="26"/>
      <c r="JY1141" s="26"/>
      <c r="KS1141" s="26"/>
      <c r="LM1141" s="26"/>
      <c r="MG1141" s="26"/>
    </row>
    <row r="1142" spans="5:345">
      <c r="E1142" s="26"/>
      <c r="Y1142" s="26"/>
      <c r="AS1142" s="26"/>
      <c r="BM1142" s="26"/>
      <c r="CG1142" s="26"/>
      <c r="DA1142" s="26"/>
      <c r="DU1142" s="26"/>
      <c r="EO1142" s="26"/>
      <c r="FI1142" s="26"/>
      <c r="GC1142" s="26"/>
      <c r="GW1142" s="26"/>
      <c r="HQ1142" s="26"/>
      <c r="IK1142" s="26"/>
      <c r="JE1142" s="26"/>
      <c r="JY1142" s="26"/>
      <c r="KS1142" s="26"/>
      <c r="LM1142" s="26"/>
      <c r="MG1142" s="26"/>
    </row>
    <row r="1143" spans="5:345">
      <c r="E1143" s="26"/>
      <c r="Y1143" s="26"/>
      <c r="AS1143" s="26"/>
      <c r="BM1143" s="26"/>
      <c r="CG1143" s="26"/>
      <c r="DA1143" s="26"/>
      <c r="DU1143" s="26"/>
      <c r="EO1143" s="26"/>
      <c r="FI1143" s="26"/>
      <c r="GC1143" s="26"/>
      <c r="GW1143" s="26"/>
      <c r="HQ1143" s="26"/>
      <c r="IK1143" s="26"/>
      <c r="JE1143" s="26"/>
      <c r="JY1143" s="26"/>
      <c r="KS1143" s="26"/>
      <c r="LM1143" s="26"/>
      <c r="MG1143" s="26"/>
    </row>
    <row r="1144" spans="5:345">
      <c r="E1144" s="26"/>
      <c r="Y1144" s="26"/>
      <c r="AS1144" s="26"/>
      <c r="BM1144" s="26"/>
      <c r="CG1144" s="26"/>
      <c r="DA1144" s="26"/>
      <c r="DU1144" s="26"/>
      <c r="EO1144" s="26"/>
      <c r="FI1144" s="26"/>
      <c r="GC1144" s="26"/>
      <c r="GW1144" s="26"/>
      <c r="HQ1144" s="26"/>
      <c r="IK1144" s="26"/>
      <c r="JE1144" s="26"/>
      <c r="JY1144" s="26"/>
      <c r="KS1144" s="26"/>
      <c r="LM1144" s="26"/>
      <c r="MG1144" s="26"/>
    </row>
    <row r="1145" spans="5:345">
      <c r="E1145" s="26"/>
      <c r="Y1145" s="26"/>
      <c r="AS1145" s="26"/>
      <c r="BM1145" s="26"/>
      <c r="CG1145" s="26"/>
      <c r="DA1145" s="26"/>
      <c r="DU1145" s="26"/>
      <c r="EO1145" s="26"/>
      <c r="FI1145" s="26"/>
      <c r="GC1145" s="26"/>
      <c r="GW1145" s="26"/>
      <c r="HQ1145" s="26"/>
      <c r="IK1145" s="26"/>
      <c r="JE1145" s="26"/>
      <c r="JY1145" s="26"/>
      <c r="KS1145" s="26"/>
      <c r="LM1145" s="26"/>
      <c r="MG1145" s="26"/>
    </row>
    <row r="1146" spans="5:345">
      <c r="E1146" s="26"/>
      <c r="Y1146" s="26"/>
      <c r="AS1146" s="26"/>
      <c r="BM1146" s="26"/>
      <c r="CG1146" s="26"/>
      <c r="DA1146" s="26"/>
      <c r="DU1146" s="26"/>
      <c r="EO1146" s="26"/>
      <c r="FI1146" s="26"/>
      <c r="GC1146" s="26"/>
      <c r="GW1146" s="26"/>
      <c r="HQ1146" s="26"/>
      <c r="IK1146" s="26"/>
      <c r="JE1146" s="26"/>
      <c r="JY1146" s="26"/>
      <c r="KS1146" s="26"/>
      <c r="LM1146" s="26"/>
      <c r="MG1146" s="26"/>
    </row>
    <row r="1147" spans="5:345">
      <c r="E1147" s="26"/>
      <c r="Y1147" s="26"/>
      <c r="AS1147" s="26"/>
      <c r="BM1147" s="26"/>
      <c r="CG1147" s="26"/>
      <c r="DA1147" s="26"/>
      <c r="DU1147" s="26"/>
      <c r="EO1147" s="26"/>
      <c r="FI1147" s="26"/>
      <c r="GC1147" s="26"/>
      <c r="GW1147" s="26"/>
      <c r="HQ1147" s="26"/>
      <c r="IK1147" s="26"/>
      <c r="JE1147" s="26"/>
      <c r="JY1147" s="26"/>
      <c r="KS1147" s="26"/>
      <c r="LM1147" s="26"/>
      <c r="MG1147" s="26"/>
    </row>
    <row r="1148" spans="5:345">
      <c r="E1148" s="26"/>
      <c r="Y1148" s="26"/>
      <c r="AS1148" s="26"/>
      <c r="BM1148" s="26"/>
      <c r="CG1148" s="26"/>
      <c r="DA1148" s="26"/>
      <c r="DU1148" s="26"/>
      <c r="EO1148" s="26"/>
      <c r="FI1148" s="26"/>
      <c r="GC1148" s="26"/>
      <c r="GW1148" s="26"/>
      <c r="HQ1148" s="26"/>
      <c r="IK1148" s="26"/>
      <c r="JE1148" s="26"/>
      <c r="JY1148" s="26"/>
      <c r="KS1148" s="26"/>
      <c r="LM1148" s="26"/>
      <c r="MG1148" s="26"/>
    </row>
    <row r="1149" spans="5:345">
      <c r="E1149" s="26"/>
      <c r="Y1149" s="26"/>
      <c r="AS1149" s="26"/>
      <c r="BM1149" s="26"/>
      <c r="CG1149" s="26"/>
      <c r="DA1149" s="26"/>
      <c r="DU1149" s="26"/>
      <c r="EO1149" s="26"/>
      <c r="FI1149" s="26"/>
      <c r="GC1149" s="26"/>
      <c r="GW1149" s="26"/>
      <c r="HQ1149" s="26"/>
      <c r="IK1149" s="26"/>
      <c r="JE1149" s="26"/>
      <c r="JY1149" s="26"/>
      <c r="KS1149" s="26"/>
      <c r="LM1149" s="26"/>
      <c r="MG1149" s="26"/>
    </row>
    <row r="1150" spans="5:345">
      <c r="E1150" s="26"/>
      <c r="Y1150" s="26"/>
      <c r="AS1150" s="26"/>
      <c r="BM1150" s="26"/>
      <c r="CG1150" s="26"/>
      <c r="DA1150" s="26"/>
      <c r="DU1150" s="26"/>
      <c r="EO1150" s="26"/>
      <c r="FI1150" s="26"/>
      <c r="GC1150" s="26"/>
      <c r="GW1150" s="26"/>
      <c r="HQ1150" s="26"/>
      <c r="IK1150" s="26"/>
      <c r="JE1150" s="26"/>
      <c r="JY1150" s="26"/>
      <c r="KS1150" s="26"/>
      <c r="LM1150" s="26"/>
      <c r="MG1150" s="26"/>
    </row>
    <row r="1151" spans="5:345">
      <c r="E1151" s="26"/>
      <c r="Y1151" s="26"/>
      <c r="AS1151" s="26"/>
      <c r="BM1151" s="26"/>
      <c r="CG1151" s="26"/>
      <c r="DA1151" s="26"/>
      <c r="DU1151" s="26"/>
      <c r="EO1151" s="26"/>
      <c r="FI1151" s="26"/>
      <c r="GC1151" s="26"/>
      <c r="GW1151" s="26"/>
      <c r="HQ1151" s="26"/>
      <c r="IK1151" s="26"/>
      <c r="JE1151" s="26"/>
      <c r="JY1151" s="26"/>
      <c r="KS1151" s="26"/>
      <c r="LM1151" s="26"/>
      <c r="MG1151" s="26"/>
    </row>
    <row r="1152" spans="5:345">
      <c r="E1152" s="26"/>
      <c r="Y1152" s="26"/>
      <c r="AS1152" s="26"/>
      <c r="BM1152" s="26"/>
      <c r="CG1152" s="26"/>
      <c r="DA1152" s="26"/>
      <c r="DU1152" s="26"/>
      <c r="EO1152" s="26"/>
      <c r="FI1152" s="26"/>
      <c r="GC1152" s="26"/>
      <c r="GW1152" s="26"/>
      <c r="HQ1152" s="26"/>
      <c r="IK1152" s="26"/>
      <c r="JE1152" s="26"/>
      <c r="JY1152" s="26"/>
      <c r="KS1152" s="26"/>
      <c r="LM1152" s="26"/>
      <c r="MG1152" s="26"/>
    </row>
    <row r="1153" spans="5:345">
      <c r="E1153" s="26"/>
      <c r="Y1153" s="26"/>
      <c r="AS1153" s="26"/>
      <c r="BM1153" s="26"/>
      <c r="CG1153" s="26"/>
      <c r="DA1153" s="26"/>
      <c r="DU1153" s="26"/>
      <c r="EO1153" s="26"/>
      <c r="FI1153" s="26"/>
      <c r="GC1153" s="26"/>
      <c r="GW1153" s="26"/>
      <c r="HQ1153" s="26"/>
      <c r="IK1153" s="26"/>
      <c r="JE1153" s="26"/>
      <c r="JY1153" s="26"/>
      <c r="KS1153" s="26"/>
      <c r="LM1153" s="26"/>
      <c r="MG1153" s="26"/>
    </row>
    <row r="1154" spans="5:345">
      <c r="E1154" s="26"/>
      <c r="Y1154" s="26"/>
      <c r="AS1154" s="26"/>
      <c r="BM1154" s="26"/>
      <c r="CG1154" s="26"/>
      <c r="DA1154" s="26"/>
      <c r="DU1154" s="26"/>
      <c r="EO1154" s="26"/>
      <c r="FI1154" s="26"/>
      <c r="GC1154" s="26"/>
      <c r="GW1154" s="26"/>
      <c r="HQ1154" s="26"/>
      <c r="IK1154" s="26"/>
      <c r="JE1154" s="26"/>
      <c r="JY1154" s="26"/>
      <c r="KS1154" s="26"/>
      <c r="LM1154" s="26"/>
      <c r="MG1154" s="26"/>
    </row>
    <row r="1155" spans="5:345">
      <c r="E1155" s="26"/>
      <c r="Y1155" s="26"/>
      <c r="AS1155" s="26"/>
      <c r="BM1155" s="26"/>
      <c r="CG1155" s="26"/>
      <c r="DA1155" s="26"/>
      <c r="DU1155" s="26"/>
      <c r="EO1155" s="26"/>
      <c r="FI1155" s="26"/>
      <c r="GC1155" s="26"/>
      <c r="GW1155" s="26"/>
      <c r="HQ1155" s="26"/>
      <c r="IK1155" s="26"/>
      <c r="JE1155" s="26"/>
      <c r="JY1155" s="26"/>
      <c r="KS1155" s="26"/>
      <c r="LM1155" s="26"/>
      <c r="MG1155" s="26"/>
    </row>
    <row r="1156" spans="5:345">
      <c r="E1156" s="26"/>
      <c r="Y1156" s="26"/>
      <c r="AS1156" s="26"/>
      <c r="BM1156" s="26"/>
      <c r="CG1156" s="26"/>
      <c r="DA1156" s="26"/>
      <c r="DU1156" s="26"/>
      <c r="EO1156" s="26"/>
      <c r="FI1156" s="26"/>
      <c r="GC1156" s="26"/>
      <c r="GW1156" s="26"/>
      <c r="HQ1156" s="26"/>
      <c r="IK1156" s="26"/>
      <c r="JE1156" s="26"/>
      <c r="JY1156" s="26"/>
      <c r="KS1156" s="26"/>
      <c r="LM1156" s="26"/>
      <c r="MG1156" s="26"/>
    </row>
    <row r="1157" spans="5:345">
      <c r="E1157" s="26"/>
      <c r="Y1157" s="26"/>
      <c r="AS1157" s="26"/>
      <c r="BM1157" s="26"/>
      <c r="CG1157" s="26"/>
      <c r="DA1157" s="26"/>
      <c r="DU1157" s="26"/>
      <c r="EO1157" s="26"/>
      <c r="FI1157" s="26"/>
      <c r="GC1157" s="26"/>
      <c r="GW1157" s="26"/>
      <c r="HQ1157" s="26"/>
      <c r="IK1157" s="26"/>
      <c r="JE1157" s="26"/>
      <c r="JY1157" s="26"/>
      <c r="KS1157" s="26"/>
      <c r="LM1157" s="26"/>
      <c r="MG1157" s="26"/>
    </row>
    <row r="1158" spans="5:345">
      <c r="E1158" s="26"/>
      <c r="Y1158" s="26"/>
      <c r="AS1158" s="26"/>
      <c r="BM1158" s="26"/>
      <c r="CG1158" s="26"/>
      <c r="DA1158" s="26"/>
      <c r="DU1158" s="26"/>
      <c r="EO1158" s="26"/>
      <c r="FI1158" s="26"/>
      <c r="GC1158" s="26"/>
      <c r="GW1158" s="26"/>
      <c r="HQ1158" s="26"/>
      <c r="IK1158" s="26"/>
      <c r="JE1158" s="26"/>
      <c r="JY1158" s="26"/>
      <c r="KS1158" s="26"/>
      <c r="LM1158" s="26"/>
      <c r="MG1158" s="26"/>
    </row>
    <row r="1159" spans="5:345">
      <c r="E1159" s="26"/>
      <c r="Y1159" s="26"/>
      <c r="AS1159" s="26"/>
      <c r="BM1159" s="26"/>
      <c r="CG1159" s="26"/>
      <c r="DA1159" s="26"/>
      <c r="DU1159" s="26"/>
      <c r="EO1159" s="26"/>
      <c r="FI1159" s="26"/>
      <c r="GC1159" s="26"/>
      <c r="GW1159" s="26"/>
      <c r="HQ1159" s="26"/>
      <c r="IK1159" s="26"/>
      <c r="JE1159" s="26"/>
      <c r="JY1159" s="26"/>
      <c r="KS1159" s="26"/>
      <c r="LM1159" s="26"/>
      <c r="MG1159" s="26"/>
    </row>
    <row r="1160" spans="5:345">
      <c r="E1160" s="26"/>
      <c r="Y1160" s="26"/>
      <c r="AS1160" s="26"/>
      <c r="BM1160" s="26"/>
      <c r="CG1160" s="26"/>
      <c r="DA1160" s="26"/>
      <c r="DU1160" s="26"/>
      <c r="EO1160" s="26"/>
      <c r="FI1160" s="26"/>
      <c r="GC1160" s="26"/>
      <c r="GW1160" s="26"/>
      <c r="HQ1160" s="26"/>
      <c r="IK1160" s="26"/>
      <c r="JE1160" s="26"/>
      <c r="JY1160" s="26"/>
      <c r="KS1160" s="26"/>
      <c r="LM1160" s="26"/>
      <c r="MG1160" s="26"/>
    </row>
    <row r="1161" spans="5:345">
      <c r="E1161" s="26"/>
      <c r="Y1161" s="26"/>
      <c r="AS1161" s="26"/>
      <c r="BM1161" s="26"/>
      <c r="CG1161" s="26"/>
      <c r="DA1161" s="26"/>
      <c r="DU1161" s="26"/>
      <c r="EO1161" s="26"/>
      <c r="FI1161" s="26"/>
      <c r="GC1161" s="26"/>
      <c r="GW1161" s="26"/>
      <c r="HQ1161" s="26"/>
      <c r="IK1161" s="26"/>
      <c r="JE1161" s="26"/>
      <c r="JY1161" s="26"/>
      <c r="KS1161" s="26"/>
      <c r="LM1161" s="26"/>
      <c r="MG1161" s="26"/>
    </row>
    <row r="1162" spans="5:345">
      <c r="E1162" s="26"/>
      <c r="Y1162" s="26"/>
      <c r="AS1162" s="26"/>
      <c r="BM1162" s="26"/>
      <c r="CG1162" s="26"/>
      <c r="DA1162" s="26"/>
      <c r="DU1162" s="26"/>
      <c r="EO1162" s="26"/>
      <c r="FI1162" s="26"/>
      <c r="GC1162" s="26"/>
      <c r="GW1162" s="26"/>
      <c r="HQ1162" s="26"/>
      <c r="IK1162" s="26"/>
      <c r="JE1162" s="26"/>
      <c r="JY1162" s="26"/>
      <c r="KS1162" s="26"/>
      <c r="LM1162" s="26"/>
      <c r="MG1162" s="26"/>
    </row>
    <row r="1163" spans="5:345">
      <c r="E1163" s="26"/>
      <c r="Y1163" s="26"/>
      <c r="AS1163" s="26"/>
      <c r="BM1163" s="26"/>
      <c r="CG1163" s="26"/>
      <c r="DA1163" s="26"/>
      <c r="DU1163" s="26"/>
      <c r="EO1163" s="26"/>
      <c r="FI1163" s="26"/>
      <c r="GC1163" s="26"/>
      <c r="GW1163" s="26"/>
      <c r="HQ1163" s="26"/>
      <c r="IK1163" s="26"/>
      <c r="JE1163" s="26"/>
      <c r="JY1163" s="26"/>
      <c r="KS1163" s="26"/>
      <c r="LM1163" s="26"/>
      <c r="MG1163" s="26"/>
    </row>
    <row r="1164" spans="5:345">
      <c r="E1164" s="26"/>
      <c r="Y1164" s="26"/>
      <c r="AS1164" s="26"/>
      <c r="BM1164" s="26"/>
      <c r="CG1164" s="26"/>
      <c r="DA1164" s="26"/>
      <c r="DU1164" s="26"/>
      <c r="EO1164" s="26"/>
      <c r="FI1164" s="26"/>
      <c r="GC1164" s="26"/>
      <c r="GW1164" s="26"/>
      <c r="HQ1164" s="26"/>
      <c r="IK1164" s="26"/>
      <c r="JE1164" s="26"/>
      <c r="JY1164" s="26"/>
      <c r="KS1164" s="26"/>
      <c r="LM1164" s="26"/>
      <c r="MG1164" s="26"/>
    </row>
    <row r="1165" spans="5:345">
      <c r="E1165" s="26"/>
      <c r="Y1165" s="26"/>
      <c r="AS1165" s="26"/>
      <c r="BM1165" s="26"/>
      <c r="CG1165" s="26"/>
      <c r="DA1165" s="26"/>
      <c r="DU1165" s="26"/>
      <c r="EO1165" s="26"/>
      <c r="FI1165" s="26"/>
      <c r="GC1165" s="26"/>
      <c r="GW1165" s="26"/>
      <c r="HQ1165" s="26"/>
      <c r="IK1165" s="26"/>
      <c r="JE1165" s="26"/>
      <c r="JY1165" s="26"/>
      <c r="KS1165" s="26"/>
      <c r="LM1165" s="26"/>
      <c r="MG1165" s="26"/>
    </row>
    <row r="1166" spans="5:345">
      <c r="E1166" s="26"/>
      <c r="Y1166" s="26"/>
      <c r="AS1166" s="26"/>
      <c r="BM1166" s="26"/>
      <c r="CG1166" s="26"/>
      <c r="DA1166" s="26"/>
      <c r="DU1166" s="26"/>
      <c r="EO1166" s="26"/>
      <c r="FI1166" s="26"/>
      <c r="GC1166" s="26"/>
      <c r="GW1166" s="26"/>
      <c r="HQ1166" s="26"/>
      <c r="IK1166" s="26"/>
      <c r="JE1166" s="26"/>
      <c r="JY1166" s="26"/>
      <c r="KS1166" s="26"/>
      <c r="LM1166" s="26"/>
      <c r="MG1166" s="26"/>
    </row>
    <row r="1167" spans="5:345">
      <c r="E1167" s="26"/>
      <c r="Y1167" s="26"/>
      <c r="AS1167" s="26"/>
      <c r="BM1167" s="26"/>
      <c r="CG1167" s="26"/>
      <c r="DA1167" s="26"/>
      <c r="DU1167" s="26"/>
      <c r="EO1167" s="26"/>
      <c r="FI1167" s="26"/>
      <c r="GC1167" s="26"/>
      <c r="GW1167" s="26"/>
      <c r="HQ1167" s="26"/>
      <c r="IK1167" s="26"/>
      <c r="JE1167" s="26"/>
      <c r="JY1167" s="26"/>
      <c r="KS1167" s="26"/>
      <c r="LM1167" s="26"/>
      <c r="MG1167" s="26"/>
    </row>
    <row r="1168" spans="5:345">
      <c r="E1168" s="26"/>
      <c r="Y1168" s="26"/>
      <c r="AS1168" s="26"/>
      <c r="BM1168" s="26"/>
      <c r="CG1168" s="26"/>
      <c r="DA1168" s="26"/>
      <c r="DU1168" s="26"/>
      <c r="EO1168" s="26"/>
      <c r="FI1168" s="26"/>
      <c r="GC1168" s="26"/>
      <c r="GW1168" s="26"/>
      <c r="HQ1168" s="26"/>
      <c r="IK1168" s="26"/>
      <c r="JE1168" s="26"/>
      <c r="JY1168" s="26"/>
      <c r="KS1168" s="26"/>
      <c r="LM1168" s="26"/>
      <c r="MG1168" s="26"/>
    </row>
    <row r="1169" spans="5:345">
      <c r="E1169" s="26"/>
      <c r="Y1169" s="26"/>
      <c r="AS1169" s="26"/>
      <c r="BM1169" s="26"/>
      <c r="CG1169" s="26"/>
      <c r="DA1169" s="26"/>
      <c r="DU1169" s="26"/>
      <c r="EO1169" s="26"/>
      <c r="FI1169" s="26"/>
      <c r="GC1169" s="26"/>
      <c r="GW1169" s="26"/>
      <c r="HQ1169" s="26"/>
      <c r="IK1169" s="26"/>
      <c r="JE1169" s="26"/>
      <c r="JY1169" s="26"/>
      <c r="KS1169" s="26"/>
      <c r="LM1169" s="26"/>
      <c r="MG1169" s="26"/>
    </row>
    <row r="1170" spans="5:345">
      <c r="E1170" s="26"/>
      <c r="Y1170" s="26"/>
      <c r="AS1170" s="26"/>
      <c r="BM1170" s="26"/>
      <c r="CG1170" s="26"/>
      <c r="DA1170" s="26"/>
      <c r="DU1170" s="26"/>
      <c r="EO1170" s="26"/>
      <c r="FI1170" s="26"/>
      <c r="GC1170" s="26"/>
      <c r="GW1170" s="26"/>
      <c r="HQ1170" s="26"/>
      <c r="IK1170" s="26"/>
      <c r="JE1170" s="26"/>
      <c r="JY1170" s="26"/>
      <c r="KS1170" s="26"/>
      <c r="LM1170" s="26"/>
      <c r="MG1170" s="26"/>
    </row>
    <row r="1171" spans="5:345">
      <c r="E1171" s="26"/>
      <c r="Y1171" s="26"/>
      <c r="AS1171" s="26"/>
      <c r="BM1171" s="26"/>
      <c r="CG1171" s="26"/>
      <c r="DA1171" s="26"/>
      <c r="DU1171" s="26"/>
      <c r="EO1171" s="26"/>
      <c r="FI1171" s="26"/>
      <c r="GC1171" s="26"/>
      <c r="GW1171" s="26"/>
      <c r="HQ1171" s="26"/>
      <c r="IK1171" s="26"/>
      <c r="JE1171" s="26"/>
      <c r="JY1171" s="26"/>
      <c r="KS1171" s="26"/>
      <c r="LM1171" s="26"/>
      <c r="MG1171" s="26"/>
    </row>
    <row r="1172" spans="5:345">
      <c r="E1172" s="26"/>
      <c r="Y1172" s="26"/>
      <c r="AS1172" s="26"/>
      <c r="BM1172" s="26"/>
      <c r="CG1172" s="26"/>
      <c r="DA1172" s="26"/>
      <c r="DU1172" s="26"/>
      <c r="EO1172" s="26"/>
      <c r="FI1172" s="26"/>
      <c r="GC1172" s="26"/>
      <c r="GW1172" s="26"/>
      <c r="HQ1172" s="26"/>
      <c r="IK1172" s="26"/>
      <c r="JE1172" s="26"/>
      <c r="JY1172" s="26"/>
      <c r="KS1172" s="26"/>
      <c r="LM1172" s="26"/>
      <c r="MG1172" s="26"/>
    </row>
    <row r="1173" spans="5:345">
      <c r="E1173" s="26"/>
      <c r="Y1173" s="26"/>
      <c r="AS1173" s="26"/>
      <c r="BM1173" s="26"/>
      <c r="CG1173" s="26"/>
      <c r="DA1173" s="26"/>
      <c r="DU1173" s="26"/>
      <c r="EO1173" s="26"/>
      <c r="FI1173" s="26"/>
      <c r="GC1173" s="26"/>
      <c r="GW1173" s="26"/>
      <c r="HQ1173" s="26"/>
      <c r="IK1173" s="26"/>
      <c r="JE1173" s="26"/>
      <c r="JY1173" s="26"/>
      <c r="KS1173" s="26"/>
      <c r="LM1173" s="26"/>
      <c r="MG1173" s="26"/>
    </row>
    <row r="1174" spans="5:345">
      <c r="E1174" s="26"/>
      <c r="Y1174" s="26"/>
      <c r="AS1174" s="26"/>
      <c r="BM1174" s="26"/>
      <c r="CG1174" s="26"/>
      <c r="DA1174" s="26"/>
      <c r="DU1174" s="26"/>
      <c r="EO1174" s="26"/>
      <c r="FI1174" s="26"/>
      <c r="GC1174" s="26"/>
      <c r="GW1174" s="26"/>
      <c r="HQ1174" s="26"/>
      <c r="IK1174" s="26"/>
      <c r="JE1174" s="26"/>
      <c r="JY1174" s="26"/>
      <c r="KS1174" s="26"/>
      <c r="LM1174" s="26"/>
      <c r="MG1174" s="26"/>
    </row>
    <row r="1175" spans="5:345">
      <c r="E1175" s="26"/>
      <c r="Y1175" s="26"/>
      <c r="AS1175" s="26"/>
      <c r="BM1175" s="26"/>
      <c r="CG1175" s="26"/>
      <c r="DA1175" s="26"/>
      <c r="DU1175" s="26"/>
      <c r="EO1175" s="26"/>
      <c r="FI1175" s="26"/>
      <c r="GC1175" s="26"/>
      <c r="GW1175" s="26"/>
      <c r="HQ1175" s="26"/>
      <c r="IK1175" s="26"/>
      <c r="JE1175" s="26"/>
      <c r="JY1175" s="26"/>
      <c r="KS1175" s="26"/>
      <c r="LM1175" s="26"/>
      <c r="MG1175" s="26"/>
    </row>
    <row r="1176" spans="5:345">
      <c r="E1176" s="26"/>
      <c r="Y1176" s="26"/>
      <c r="AS1176" s="26"/>
      <c r="BM1176" s="26"/>
      <c r="CG1176" s="26"/>
      <c r="DA1176" s="26"/>
      <c r="DU1176" s="26"/>
      <c r="EO1176" s="26"/>
      <c r="FI1176" s="26"/>
      <c r="GC1176" s="26"/>
      <c r="GW1176" s="26"/>
      <c r="HQ1176" s="26"/>
      <c r="IK1176" s="26"/>
      <c r="JE1176" s="26"/>
      <c r="JY1176" s="26"/>
      <c r="KS1176" s="26"/>
      <c r="LM1176" s="26"/>
      <c r="MG1176" s="26"/>
    </row>
    <row r="1177" spans="5:345">
      <c r="E1177" s="26"/>
      <c r="Y1177" s="26"/>
      <c r="AS1177" s="26"/>
      <c r="BM1177" s="26"/>
      <c r="CG1177" s="26"/>
      <c r="DA1177" s="26"/>
      <c r="DU1177" s="26"/>
      <c r="EO1177" s="26"/>
      <c r="FI1177" s="26"/>
      <c r="GC1177" s="26"/>
      <c r="GW1177" s="26"/>
      <c r="HQ1177" s="26"/>
      <c r="IK1177" s="26"/>
      <c r="JE1177" s="26"/>
      <c r="JY1177" s="26"/>
      <c r="KS1177" s="26"/>
      <c r="LM1177" s="26"/>
      <c r="MG1177" s="26"/>
    </row>
    <row r="1178" spans="5:345">
      <c r="E1178" s="26"/>
      <c r="Y1178" s="26"/>
      <c r="AS1178" s="26"/>
      <c r="BM1178" s="26"/>
      <c r="CG1178" s="26"/>
      <c r="DA1178" s="26"/>
      <c r="DU1178" s="26"/>
      <c r="EO1178" s="26"/>
      <c r="FI1178" s="26"/>
      <c r="GC1178" s="26"/>
      <c r="GW1178" s="26"/>
      <c r="HQ1178" s="26"/>
      <c r="IK1178" s="26"/>
      <c r="JE1178" s="26"/>
      <c r="JY1178" s="26"/>
      <c r="KS1178" s="26"/>
      <c r="LM1178" s="26"/>
      <c r="MG1178" s="26"/>
    </row>
    <row r="1179" spans="5:345">
      <c r="E1179" s="26"/>
      <c r="Y1179" s="26"/>
      <c r="AS1179" s="26"/>
      <c r="BM1179" s="26"/>
      <c r="CG1179" s="26"/>
      <c r="DA1179" s="26"/>
      <c r="DU1179" s="26"/>
      <c r="EO1179" s="26"/>
      <c r="FI1179" s="26"/>
      <c r="GC1179" s="26"/>
      <c r="GW1179" s="26"/>
      <c r="HQ1179" s="26"/>
      <c r="IK1179" s="26"/>
      <c r="JE1179" s="26"/>
      <c r="JY1179" s="26"/>
      <c r="KS1179" s="26"/>
      <c r="LM1179" s="26"/>
      <c r="MG1179" s="26"/>
    </row>
    <row r="1180" spans="5:345">
      <c r="E1180" s="26"/>
      <c r="Y1180" s="26"/>
      <c r="AS1180" s="26"/>
      <c r="BM1180" s="26"/>
      <c r="CG1180" s="26"/>
      <c r="DA1180" s="26"/>
      <c r="DU1180" s="26"/>
      <c r="EO1180" s="26"/>
      <c r="FI1180" s="26"/>
      <c r="GC1180" s="26"/>
      <c r="GW1180" s="26"/>
      <c r="HQ1180" s="26"/>
      <c r="IK1180" s="26"/>
      <c r="JE1180" s="26"/>
      <c r="JY1180" s="26"/>
      <c r="KS1180" s="26"/>
      <c r="LM1180" s="26"/>
      <c r="MG1180" s="26"/>
    </row>
    <row r="1181" spans="5:345">
      <c r="E1181" s="26"/>
      <c r="Y1181" s="26"/>
      <c r="AS1181" s="26"/>
      <c r="BM1181" s="26"/>
      <c r="CG1181" s="26"/>
      <c r="DA1181" s="26"/>
      <c r="DU1181" s="26"/>
      <c r="EO1181" s="26"/>
      <c r="FI1181" s="26"/>
      <c r="GC1181" s="26"/>
      <c r="GW1181" s="26"/>
      <c r="HQ1181" s="26"/>
      <c r="IK1181" s="26"/>
      <c r="JE1181" s="26"/>
      <c r="JY1181" s="26"/>
      <c r="KS1181" s="26"/>
      <c r="LM1181" s="26"/>
      <c r="MG1181" s="26"/>
    </row>
    <row r="1182" spans="5:345">
      <c r="E1182" s="26"/>
      <c r="Y1182" s="26"/>
      <c r="AS1182" s="26"/>
      <c r="BM1182" s="26"/>
      <c r="CG1182" s="26"/>
      <c r="DA1182" s="26"/>
      <c r="DU1182" s="26"/>
      <c r="EO1182" s="26"/>
      <c r="FI1182" s="26"/>
      <c r="GC1182" s="26"/>
      <c r="GW1182" s="26"/>
      <c r="HQ1182" s="26"/>
      <c r="IK1182" s="26"/>
      <c r="JE1182" s="26"/>
      <c r="JY1182" s="26"/>
      <c r="KS1182" s="26"/>
      <c r="LM1182" s="26"/>
      <c r="MG1182" s="26"/>
    </row>
    <row r="1183" spans="5:345">
      <c r="E1183" s="26"/>
      <c r="Y1183" s="26"/>
      <c r="AS1183" s="26"/>
      <c r="BM1183" s="26"/>
      <c r="CG1183" s="26"/>
      <c r="DA1183" s="26"/>
      <c r="DU1183" s="26"/>
      <c r="EO1183" s="26"/>
      <c r="FI1183" s="26"/>
      <c r="GC1183" s="26"/>
      <c r="GW1183" s="26"/>
      <c r="HQ1183" s="26"/>
      <c r="IK1183" s="26"/>
      <c r="JE1183" s="26"/>
      <c r="JY1183" s="26"/>
      <c r="KS1183" s="26"/>
      <c r="LM1183" s="26"/>
      <c r="MG1183" s="26"/>
    </row>
    <row r="1184" spans="5:345">
      <c r="E1184" s="26"/>
      <c r="Y1184" s="26"/>
      <c r="AS1184" s="26"/>
      <c r="BM1184" s="26"/>
      <c r="CG1184" s="26"/>
      <c r="DA1184" s="26"/>
      <c r="DU1184" s="26"/>
      <c r="EO1184" s="26"/>
      <c r="FI1184" s="26"/>
      <c r="GC1184" s="26"/>
      <c r="GW1184" s="26"/>
      <c r="HQ1184" s="26"/>
      <c r="IK1184" s="26"/>
      <c r="JE1184" s="26"/>
      <c r="JY1184" s="26"/>
      <c r="KS1184" s="26"/>
      <c r="LM1184" s="26"/>
      <c r="MG1184" s="26"/>
    </row>
    <row r="1185" spans="5:345">
      <c r="E1185" s="26"/>
      <c r="Y1185" s="26"/>
      <c r="AS1185" s="26"/>
      <c r="BM1185" s="26"/>
      <c r="CG1185" s="26"/>
      <c r="DA1185" s="26"/>
      <c r="DU1185" s="26"/>
      <c r="EO1185" s="26"/>
      <c r="FI1185" s="26"/>
      <c r="GC1185" s="26"/>
      <c r="GW1185" s="26"/>
      <c r="HQ1185" s="26"/>
      <c r="IK1185" s="26"/>
      <c r="JE1185" s="26"/>
      <c r="JY1185" s="26"/>
      <c r="KS1185" s="26"/>
      <c r="LM1185" s="26"/>
      <c r="MG1185" s="26"/>
    </row>
    <row r="1186" spans="5:345">
      <c r="E1186" s="26"/>
      <c r="Y1186" s="26"/>
      <c r="AS1186" s="26"/>
      <c r="BM1186" s="26"/>
      <c r="CG1186" s="26"/>
      <c r="DA1186" s="26"/>
      <c r="DU1186" s="26"/>
      <c r="EO1186" s="26"/>
      <c r="FI1186" s="26"/>
      <c r="GC1186" s="26"/>
      <c r="GW1186" s="26"/>
      <c r="HQ1186" s="26"/>
      <c r="IK1186" s="26"/>
      <c r="JE1186" s="26"/>
      <c r="JY1186" s="26"/>
      <c r="KS1186" s="26"/>
      <c r="LM1186" s="26"/>
      <c r="MG1186" s="26"/>
    </row>
    <row r="1187" spans="5:345">
      <c r="E1187" s="26"/>
      <c r="Y1187" s="26"/>
      <c r="AS1187" s="26"/>
      <c r="BM1187" s="26"/>
      <c r="CG1187" s="26"/>
      <c r="DA1187" s="26"/>
      <c r="DU1187" s="26"/>
      <c r="EO1187" s="26"/>
      <c r="FI1187" s="26"/>
      <c r="GC1187" s="26"/>
      <c r="GW1187" s="26"/>
      <c r="HQ1187" s="26"/>
      <c r="IK1187" s="26"/>
      <c r="JE1187" s="26"/>
      <c r="JY1187" s="26"/>
      <c r="KS1187" s="26"/>
      <c r="LM1187" s="26"/>
      <c r="MG1187" s="26"/>
    </row>
    <row r="1188" spans="5:345">
      <c r="E1188" s="26"/>
      <c r="Y1188" s="26"/>
      <c r="AS1188" s="26"/>
      <c r="BM1188" s="26"/>
      <c r="CG1188" s="26"/>
      <c r="DA1188" s="26"/>
      <c r="DU1188" s="26"/>
      <c r="EO1188" s="26"/>
      <c r="FI1188" s="26"/>
      <c r="GC1188" s="26"/>
      <c r="GW1188" s="26"/>
      <c r="HQ1188" s="26"/>
      <c r="IK1188" s="26"/>
      <c r="JE1188" s="26"/>
      <c r="JY1188" s="26"/>
      <c r="KS1188" s="26"/>
      <c r="LM1188" s="26"/>
      <c r="MG1188" s="26"/>
    </row>
    <row r="1189" spans="5:345">
      <c r="E1189" s="26"/>
      <c r="Y1189" s="26"/>
      <c r="AS1189" s="26"/>
      <c r="BM1189" s="26"/>
      <c r="CG1189" s="26"/>
      <c r="DA1189" s="26"/>
      <c r="DU1189" s="26"/>
      <c r="EO1189" s="26"/>
      <c r="FI1189" s="26"/>
      <c r="GC1189" s="26"/>
      <c r="GW1189" s="26"/>
      <c r="HQ1189" s="26"/>
      <c r="IK1189" s="26"/>
      <c r="JE1189" s="26"/>
      <c r="JY1189" s="26"/>
      <c r="KS1189" s="26"/>
      <c r="LM1189" s="26"/>
      <c r="MG1189" s="26"/>
    </row>
    <row r="1190" spans="5:345">
      <c r="E1190" s="26"/>
      <c r="Y1190" s="26"/>
      <c r="AS1190" s="26"/>
      <c r="BM1190" s="26"/>
      <c r="CG1190" s="26"/>
      <c r="DA1190" s="26"/>
      <c r="DU1190" s="26"/>
      <c r="EO1190" s="26"/>
      <c r="FI1190" s="26"/>
      <c r="GC1190" s="26"/>
      <c r="GW1190" s="26"/>
      <c r="HQ1190" s="26"/>
      <c r="IK1190" s="26"/>
      <c r="JE1190" s="26"/>
      <c r="JY1190" s="26"/>
      <c r="KS1190" s="26"/>
      <c r="LM1190" s="26"/>
      <c r="MG1190" s="26"/>
    </row>
    <row r="1191" spans="5:345">
      <c r="E1191" s="26"/>
      <c r="Y1191" s="26"/>
      <c r="AS1191" s="26"/>
      <c r="BM1191" s="26"/>
      <c r="CG1191" s="26"/>
      <c r="DA1191" s="26"/>
      <c r="DU1191" s="26"/>
      <c r="EO1191" s="26"/>
      <c r="FI1191" s="26"/>
      <c r="GC1191" s="26"/>
      <c r="GW1191" s="26"/>
      <c r="HQ1191" s="26"/>
      <c r="IK1191" s="26"/>
      <c r="JE1191" s="26"/>
      <c r="JY1191" s="26"/>
      <c r="KS1191" s="26"/>
      <c r="LM1191" s="26"/>
      <c r="MG1191" s="26"/>
    </row>
    <row r="1192" spans="5:345">
      <c r="E1192" s="26"/>
      <c r="Y1192" s="26"/>
      <c r="AS1192" s="26"/>
      <c r="BM1192" s="26"/>
      <c r="CG1192" s="26"/>
      <c r="DA1192" s="26"/>
      <c r="DU1192" s="26"/>
      <c r="EO1192" s="26"/>
      <c r="FI1192" s="26"/>
      <c r="GC1192" s="26"/>
      <c r="GW1192" s="26"/>
      <c r="HQ1192" s="26"/>
      <c r="IK1192" s="26"/>
      <c r="JE1192" s="26"/>
      <c r="JY1192" s="26"/>
      <c r="KS1192" s="26"/>
      <c r="LM1192" s="26"/>
      <c r="MG1192" s="26"/>
    </row>
    <row r="1193" spans="5:345">
      <c r="E1193" s="26"/>
      <c r="Y1193" s="26"/>
      <c r="AS1193" s="26"/>
      <c r="BM1193" s="26"/>
      <c r="CG1193" s="26"/>
      <c r="DA1193" s="26"/>
      <c r="DU1193" s="26"/>
      <c r="EO1193" s="26"/>
      <c r="FI1193" s="26"/>
      <c r="GC1193" s="26"/>
      <c r="GW1193" s="26"/>
      <c r="HQ1193" s="26"/>
      <c r="IK1193" s="26"/>
      <c r="JE1193" s="26"/>
      <c r="JY1193" s="26"/>
      <c r="KS1193" s="26"/>
      <c r="LM1193" s="26"/>
      <c r="MG1193" s="26"/>
    </row>
    <row r="1194" spans="5:345">
      <c r="E1194" s="26"/>
      <c r="Y1194" s="26"/>
      <c r="AS1194" s="26"/>
      <c r="BM1194" s="26"/>
      <c r="CG1194" s="26"/>
      <c r="DA1194" s="26"/>
      <c r="DU1194" s="26"/>
      <c r="EO1194" s="26"/>
      <c r="FI1194" s="26"/>
      <c r="GC1194" s="26"/>
      <c r="GW1194" s="26"/>
      <c r="HQ1194" s="26"/>
      <c r="IK1194" s="26"/>
      <c r="JE1194" s="26"/>
      <c r="JY1194" s="26"/>
      <c r="KS1194" s="26"/>
      <c r="LM1194" s="26"/>
      <c r="MG1194" s="26"/>
    </row>
    <row r="1195" spans="5:345">
      <c r="E1195" s="26"/>
      <c r="Y1195" s="26"/>
      <c r="AS1195" s="26"/>
      <c r="BM1195" s="26"/>
      <c r="CG1195" s="26"/>
      <c r="DA1195" s="26"/>
      <c r="DU1195" s="26"/>
      <c r="EO1195" s="26"/>
      <c r="FI1195" s="26"/>
      <c r="GC1195" s="26"/>
      <c r="GW1195" s="26"/>
      <c r="HQ1195" s="26"/>
      <c r="IK1195" s="26"/>
      <c r="JE1195" s="26"/>
      <c r="JY1195" s="26"/>
      <c r="KS1195" s="26"/>
      <c r="LM1195" s="26"/>
      <c r="MG1195" s="26"/>
    </row>
    <row r="1196" spans="5:345">
      <c r="E1196" s="26"/>
      <c r="Y1196" s="26"/>
      <c r="AS1196" s="26"/>
      <c r="BM1196" s="26"/>
      <c r="CG1196" s="26"/>
      <c r="DA1196" s="26"/>
      <c r="DU1196" s="26"/>
      <c r="EO1196" s="26"/>
      <c r="FI1196" s="26"/>
      <c r="GC1196" s="26"/>
      <c r="GW1196" s="26"/>
      <c r="HQ1196" s="26"/>
      <c r="IK1196" s="26"/>
      <c r="JE1196" s="26"/>
      <c r="JY1196" s="26"/>
      <c r="KS1196" s="26"/>
      <c r="LM1196" s="26"/>
      <c r="MG1196" s="26"/>
    </row>
    <row r="1197" spans="5:345">
      <c r="E1197" s="26"/>
      <c r="Y1197" s="26"/>
      <c r="AS1197" s="26"/>
      <c r="BM1197" s="26"/>
      <c r="CG1197" s="26"/>
      <c r="DA1197" s="26"/>
      <c r="DU1197" s="26"/>
      <c r="EO1197" s="26"/>
      <c r="FI1197" s="26"/>
      <c r="GC1197" s="26"/>
      <c r="GW1197" s="26"/>
      <c r="HQ1197" s="26"/>
      <c r="IK1197" s="26"/>
      <c r="JE1197" s="26"/>
      <c r="JY1197" s="26"/>
      <c r="KS1197" s="26"/>
      <c r="LM1197" s="26"/>
      <c r="MG1197" s="26"/>
    </row>
    <row r="1198" spans="5:345">
      <c r="E1198" s="26"/>
      <c r="Y1198" s="26"/>
      <c r="AS1198" s="26"/>
      <c r="BM1198" s="26"/>
      <c r="CG1198" s="26"/>
      <c r="DA1198" s="26"/>
      <c r="DU1198" s="26"/>
      <c r="EO1198" s="26"/>
      <c r="FI1198" s="26"/>
      <c r="GC1198" s="26"/>
      <c r="GW1198" s="26"/>
      <c r="HQ1198" s="26"/>
      <c r="IK1198" s="26"/>
      <c r="JE1198" s="26"/>
      <c r="JY1198" s="26"/>
      <c r="KS1198" s="26"/>
      <c r="LM1198" s="26"/>
      <c r="MG1198" s="26"/>
    </row>
    <row r="1199" spans="5:345">
      <c r="E1199" s="26"/>
      <c r="Y1199" s="26"/>
      <c r="AS1199" s="26"/>
      <c r="BM1199" s="26"/>
      <c r="CG1199" s="26"/>
      <c r="DA1199" s="26"/>
      <c r="DU1199" s="26"/>
      <c r="EO1199" s="26"/>
      <c r="FI1199" s="26"/>
      <c r="GC1199" s="26"/>
      <c r="GW1199" s="26"/>
      <c r="HQ1199" s="26"/>
      <c r="IK1199" s="26"/>
      <c r="JE1199" s="26"/>
      <c r="JY1199" s="26"/>
      <c r="KS1199" s="26"/>
      <c r="LM1199" s="26"/>
      <c r="MG1199" s="26"/>
    </row>
    <row r="1200" spans="5:345">
      <c r="E1200" s="26"/>
      <c r="Y1200" s="26"/>
      <c r="AS1200" s="26"/>
      <c r="BM1200" s="26"/>
      <c r="CG1200" s="26"/>
      <c r="DA1200" s="26"/>
      <c r="DU1200" s="26"/>
      <c r="EO1200" s="26"/>
      <c r="FI1200" s="26"/>
      <c r="GC1200" s="26"/>
      <c r="GW1200" s="26"/>
      <c r="HQ1200" s="26"/>
      <c r="IK1200" s="26"/>
      <c r="JE1200" s="26"/>
      <c r="JY1200" s="26"/>
      <c r="KS1200" s="26"/>
      <c r="LM1200" s="26"/>
      <c r="MG1200" s="26"/>
    </row>
    <row r="1201" spans="5:345">
      <c r="E1201" s="26"/>
      <c r="Y1201" s="26"/>
      <c r="AS1201" s="26"/>
      <c r="BM1201" s="26"/>
      <c r="CG1201" s="26"/>
      <c r="DA1201" s="26"/>
      <c r="DU1201" s="26"/>
      <c r="EO1201" s="26"/>
      <c r="FI1201" s="26"/>
      <c r="GC1201" s="26"/>
      <c r="GW1201" s="26"/>
      <c r="HQ1201" s="26"/>
      <c r="IK1201" s="26"/>
      <c r="JE1201" s="26"/>
      <c r="JY1201" s="26"/>
      <c r="KS1201" s="26"/>
      <c r="LM1201" s="26"/>
      <c r="MG1201" s="26"/>
    </row>
    <row r="1202" spans="5:345">
      <c r="E1202" s="26"/>
      <c r="Y1202" s="26"/>
      <c r="AS1202" s="26"/>
      <c r="BM1202" s="26"/>
      <c r="CG1202" s="26"/>
      <c r="DA1202" s="26"/>
      <c r="DU1202" s="26"/>
      <c r="EO1202" s="26"/>
      <c r="FI1202" s="26"/>
      <c r="GC1202" s="26"/>
      <c r="GW1202" s="26"/>
      <c r="HQ1202" s="26"/>
      <c r="IK1202" s="26"/>
      <c r="JE1202" s="26"/>
      <c r="JY1202" s="26"/>
      <c r="KS1202" s="26"/>
      <c r="LM1202" s="26"/>
      <c r="MG1202" s="26"/>
    </row>
    <row r="1203" spans="5:345">
      <c r="E1203" s="26"/>
      <c r="Y1203" s="26"/>
      <c r="AS1203" s="26"/>
      <c r="BM1203" s="26"/>
      <c r="CG1203" s="26"/>
      <c r="DA1203" s="26"/>
      <c r="DU1203" s="26"/>
      <c r="EO1203" s="26"/>
      <c r="FI1203" s="26"/>
      <c r="GC1203" s="26"/>
      <c r="GW1203" s="26"/>
      <c r="HQ1203" s="26"/>
      <c r="IK1203" s="26"/>
      <c r="JE1203" s="26"/>
      <c r="JY1203" s="26"/>
      <c r="KS1203" s="26"/>
      <c r="LM1203" s="26"/>
      <c r="MG1203" s="26"/>
    </row>
    <row r="1204" spans="5:345">
      <c r="E1204" s="26"/>
      <c r="Y1204" s="26"/>
      <c r="AS1204" s="26"/>
      <c r="BM1204" s="26"/>
      <c r="CG1204" s="26"/>
      <c r="DA1204" s="26"/>
      <c r="DU1204" s="26"/>
      <c r="EO1204" s="26"/>
      <c r="FI1204" s="26"/>
      <c r="GC1204" s="26"/>
      <c r="GW1204" s="26"/>
      <c r="HQ1204" s="26"/>
      <c r="IK1204" s="26"/>
      <c r="JE1204" s="26"/>
      <c r="JY1204" s="26"/>
      <c r="KS1204" s="26"/>
      <c r="LM1204" s="26"/>
      <c r="MG1204" s="26"/>
    </row>
    <row r="1205" spans="5:345">
      <c r="E1205" s="26"/>
      <c r="Y1205" s="26"/>
      <c r="AS1205" s="26"/>
      <c r="BM1205" s="26"/>
      <c r="CG1205" s="26"/>
      <c r="DA1205" s="26"/>
      <c r="DU1205" s="26"/>
      <c r="EO1205" s="26"/>
      <c r="FI1205" s="26"/>
      <c r="GC1205" s="26"/>
      <c r="GW1205" s="26"/>
      <c r="HQ1205" s="26"/>
      <c r="IK1205" s="26"/>
      <c r="JE1205" s="26"/>
      <c r="JY1205" s="26"/>
      <c r="KS1205" s="26"/>
      <c r="LM1205" s="26"/>
      <c r="MG1205" s="26"/>
    </row>
    <row r="1206" spans="5:345">
      <c r="E1206" s="26"/>
      <c r="Y1206" s="26"/>
      <c r="AS1206" s="26"/>
      <c r="BM1206" s="26"/>
      <c r="CG1206" s="26"/>
      <c r="DA1206" s="26"/>
      <c r="DU1206" s="26"/>
      <c r="EO1206" s="26"/>
      <c r="FI1206" s="26"/>
      <c r="GC1206" s="26"/>
      <c r="GW1206" s="26"/>
      <c r="HQ1206" s="26"/>
      <c r="IK1206" s="26"/>
      <c r="JE1206" s="26"/>
      <c r="JY1206" s="26"/>
      <c r="KS1206" s="26"/>
      <c r="LM1206" s="26"/>
      <c r="MG1206" s="26"/>
    </row>
    <row r="1207" spans="5:345">
      <c r="E1207" s="26"/>
      <c r="Y1207" s="26"/>
      <c r="AS1207" s="26"/>
      <c r="BM1207" s="26"/>
      <c r="CG1207" s="26"/>
      <c r="DA1207" s="26"/>
      <c r="DU1207" s="26"/>
      <c r="EO1207" s="26"/>
      <c r="FI1207" s="26"/>
      <c r="GC1207" s="26"/>
      <c r="GW1207" s="26"/>
      <c r="HQ1207" s="26"/>
      <c r="IK1207" s="26"/>
      <c r="JE1207" s="26"/>
      <c r="JY1207" s="26"/>
      <c r="KS1207" s="26"/>
      <c r="LM1207" s="26"/>
      <c r="MG1207" s="26"/>
    </row>
    <row r="1208" spans="5:345">
      <c r="E1208" s="26"/>
      <c r="Y1208" s="26"/>
      <c r="AS1208" s="26"/>
      <c r="BM1208" s="26"/>
      <c r="CG1208" s="26"/>
      <c r="DA1208" s="26"/>
      <c r="DU1208" s="26"/>
      <c r="EO1208" s="26"/>
      <c r="FI1208" s="26"/>
      <c r="GC1208" s="26"/>
      <c r="GW1208" s="26"/>
      <c r="HQ1208" s="26"/>
      <c r="IK1208" s="26"/>
      <c r="JE1208" s="26"/>
      <c r="JY1208" s="26"/>
      <c r="KS1208" s="26"/>
      <c r="LM1208" s="26"/>
      <c r="MG1208" s="26"/>
    </row>
    <row r="1209" spans="5:345">
      <c r="E1209" s="26"/>
      <c r="Y1209" s="26"/>
      <c r="AS1209" s="26"/>
      <c r="BM1209" s="26"/>
      <c r="CG1209" s="26"/>
      <c r="DA1209" s="26"/>
      <c r="DU1209" s="26"/>
      <c r="EO1209" s="26"/>
      <c r="FI1209" s="26"/>
      <c r="GC1209" s="26"/>
      <c r="GW1209" s="26"/>
      <c r="HQ1209" s="26"/>
      <c r="IK1209" s="26"/>
      <c r="JE1209" s="26"/>
      <c r="JY1209" s="26"/>
      <c r="KS1209" s="26"/>
      <c r="LM1209" s="26"/>
      <c r="MG1209" s="26"/>
    </row>
    <row r="1210" spans="5:345">
      <c r="E1210" s="26"/>
      <c r="Y1210" s="26"/>
      <c r="AS1210" s="26"/>
      <c r="BM1210" s="26"/>
      <c r="CG1210" s="26"/>
      <c r="DA1210" s="26"/>
      <c r="DU1210" s="26"/>
      <c r="EO1210" s="26"/>
      <c r="FI1210" s="26"/>
      <c r="GC1210" s="26"/>
      <c r="GW1210" s="26"/>
      <c r="HQ1210" s="26"/>
      <c r="IK1210" s="26"/>
      <c r="JE1210" s="26"/>
      <c r="JY1210" s="26"/>
      <c r="KS1210" s="26"/>
      <c r="LM1210" s="26"/>
      <c r="MG1210" s="26"/>
    </row>
    <row r="1211" spans="5:345">
      <c r="E1211" s="26"/>
      <c r="Y1211" s="26"/>
      <c r="AS1211" s="26"/>
      <c r="BM1211" s="26"/>
      <c r="CG1211" s="26"/>
      <c r="DA1211" s="26"/>
      <c r="DU1211" s="26"/>
      <c r="EO1211" s="26"/>
      <c r="FI1211" s="26"/>
      <c r="GC1211" s="26"/>
      <c r="GW1211" s="26"/>
      <c r="HQ1211" s="26"/>
      <c r="IK1211" s="26"/>
      <c r="JE1211" s="26"/>
      <c r="JY1211" s="26"/>
      <c r="KS1211" s="26"/>
      <c r="LM1211" s="26"/>
      <c r="MG1211" s="26"/>
    </row>
    <row r="1212" spans="5:345">
      <c r="E1212" s="26"/>
      <c r="Y1212" s="26"/>
      <c r="AS1212" s="26"/>
      <c r="BM1212" s="26"/>
      <c r="CG1212" s="26"/>
      <c r="DA1212" s="26"/>
      <c r="DU1212" s="26"/>
      <c r="EO1212" s="26"/>
      <c r="FI1212" s="26"/>
      <c r="GC1212" s="26"/>
      <c r="GW1212" s="26"/>
      <c r="HQ1212" s="26"/>
      <c r="IK1212" s="26"/>
      <c r="JE1212" s="26"/>
      <c r="JY1212" s="26"/>
      <c r="KS1212" s="26"/>
      <c r="LM1212" s="26"/>
      <c r="MG1212" s="26"/>
    </row>
    <row r="1213" spans="5:345">
      <c r="E1213" s="26"/>
      <c r="Y1213" s="26"/>
      <c r="AS1213" s="26"/>
      <c r="BM1213" s="26"/>
      <c r="CG1213" s="26"/>
      <c r="DA1213" s="26"/>
      <c r="DU1213" s="26"/>
      <c r="EO1213" s="26"/>
      <c r="FI1213" s="26"/>
      <c r="GC1213" s="26"/>
      <c r="GW1213" s="26"/>
      <c r="HQ1213" s="26"/>
      <c r="IK1213" s="26"/>
      <c r="JE1213" s="26"/>
      <c r="JY1213" s="26"/>
      <c r="KS1213" s="26"/>
      <c r="LM1213" s="26"/>
      <c r="MG1213" s="26"/>
    </row>
    <row r="1214" spans="5:345">
      <c r="E1214" s="26"/>
      <c r="Y1214" s="26"/>
      <c r="AS1214" s="26"/>
      <c r="BM1214" s="26"/>
      <c r="CG1214" s="26"/>
      <c r="DA1214" s="26"/>
      <c r="DU1214" s="26"/>
      <c r="EO1214" s="26"/>
      <c r="FI1214" s="26"/>
      <c r="GC1214" s="26"/>
      <c r="GW1214" s="26"/>
      <c r="HQ1214" s="26"/>
      <c r="IK1214" s="26"/>
      <c r="JE1214" s="26"/>
      <c r="JY1214" s="26"/>
      <c r="KS1214" s="26"/>
      <c r="LM1214" s="26"/>
      <c r="MG1214" s="26"/>
    </row>
    <row r="1215" spans="5:345">
      <c r="E1215" s="26"/>
      <c r="Y1215" s="26"/>
      <c r="AS1215" s="26"/>
      <c r="BM1215" s="26"/>
      <c r="CG1215" s="26"/>
      <c r="DA1215" s="26"/>
      <c r="DU1215" s="26"/>
      <c r="EO1215" s="26"/>
      <c r="FI1215" s="26"/>
      <c r="GC1215" s="26"/>
      <c r="GW1215" s="26"/>
      <c r="HQ1215" s="26"/>
      <c r="IK1215" s="26"/>
      <c r="JE1215" s="26"/>
      <c r="JY1215" s="26"/>
      <c r="KS1215" s="26"/>
      <c r="LM1215" s="26"/>
      <c r="MG1215" s="26"/>
    </row>
    <row r="1216" spans="5:345">
      <c r="E1216" s="26"/>
      <c r="Y1216" s="26"/>
      <c r="AS1216" s="26"/>
      <c r="BM1216" s="26"/>
      <c r="CG1216" s="26"/>
      <c r="DA1216" s="26"/>
      <c r="DU1216" s="26"/>
      <c r="EO1216" s="26"/>
      <c r="FI1216" s="26"/>
      <c r="GC1216" s="26"/>
      <c r="GW1216" s="26"/>
      <c r="HQ1216" s="26"/>
      <c r="IK1216" s="26"/>
      <c r="JE1216" s="26"/>
      <c r="JY1216" s="26"/>
      <c r="KS1216" s="26"/>
      <c r="LM1216" s="26"/>
      <c r="MG1216" s="26"/>
    </row>
    <row r="1217" spans="5:345">
      <c r="E1217" s="26"/>
      <c r="Y1217" s="26"/>
      <c r="AS1217" s="26"/>
      <c r="BM1217" s="26"/>
      <c r="CG1217" s="26"/>
      <c r="DA1217" s="26"/>
      <c r="DU1217" s="26"/>
      <c r="EO1217" s="26"/>
      <c r="FI1217" s="26"/>
      <c r="GC1217" s="26"/>
      <c r="GW1217" s="26"/>
      <c r="HQ1217" s="26"/>
      <c r="IK1217" s="26"/>
      <c r="JE1217" s="26"/>
      <c r="JY1217" s="26"/>
      <c r="KS1217" s="26"/>
      <c r="LM1217" s="26"/>
      <c r="MG1217" s="26"/>
    </row>
    <row r="1218" spans="5:345">
      <c r="E1218" s="26"/>
      <c r="Y1218" s="26"/>
      <c r="AS1218" s="26"/>
      <c r="BM1218" s="26"/>
      <c r="CG1218" s="26"/>
      <c r="DA1218" s="26"/>
      <c r="DU1218" s="26"/>
      <c r="EO1218" s="26"/>
      <c r="FI1218" s="26"/>
      <c r="GC1218" s="26"/>
      <c r="GW1218" s="26"/>
      <c r="HQ1218" s="26"/>
      <c r="IK1218" s="26"/>
      <c r="JE1218" s="26"/>
      <c r="JY1218" s="26"/>
      <c r="KS1218" s="26"/>
      <c r="LM1218" s="26"/>
      <c r="MG1218" s="26"/>
    </row>
    <row r="1219" spans="5:345">
      <c r="E1219" s="26"/>
      <c r="Y1219" s="26"/>
      <c r="AS1219" s="26"/>
      <c r="BM1219" s="26"/>
      <c r="CG1219" s="26"/>
      <c r="DA1219" s="26"/>
      <c r="DU1219" s="26"/>
      <c r="EO1219" s="26"/>
      <c r="FI1219" s="26"/>
      <c r="GC1219" s="26"/>
      <c r="GW1219" s="26"/>
      <c r="HQ1219" s="26"/>
      <c r="IK1219" s="26"/>
      <c r="JE1219" s="26"/>
      <c r="JY1219" s="26"/>
      <c r="KS1219" s="26"/>
      <c r="LM1219" s="26"/>
      <c r="MG1219" s="26"/>
    </row>
    <row r="1220" spans="5:345">
      <c r="E1220" s="26"/>
      <c r="Y1220" s="26"/>
      <c r="AS1220" s="26"/>
      <c r="BM1220" s="26"/>
      <c r="CG1220" s="26"/>
      <c r="DA1220" s="26"/>
      <c r="DU1220" s="26"/>
      <c r="EO1220" s="26"/>
      <c r="FI1220" s="26"/>
      <c r="GC1220" s="26"/>
      <c r="GW1220" s="26"/>
      <c r="HQ1220" s="26"/>
      <c r="IK1220" s="26"/>
      <c r="JE1220" s="26"/>
      <c r="JY1220" s="26"/>
      <c r="KS1220" s="26"/>
      <c r="LM1220" s="26"/>
      <c r="MG1220" s="26"/>
    </row>
    <row r="1221" spans="5:345">
      <c r="E1221" s="26"/>
      <c r="Y1221" s="26"/>
      <c r="AS1221" s="26"/>
      <c r="BM1221" s="26"/>
      <c r="CG1221" s="26"/>
      <c r="DA1221" s="26"/>
      <c r="DU1221" s="26"/>
      <c r="EO1221" s="26"/>
      <c r="FI1221" s="26"/>
      <c r="GC1221" s="26"/>
      <c r="GW1221" s="26"/>
      <c r="HQ1221" s="26"/>
      <c r="IK1221" s="26"/>
      <c r="JE1221" s="26"/>
      <c r="JY1221" s="26"/>
      <c r="KS1221" s="26"/>
      <c r="LM1221" s="26"/>
      <c r="MG1221" s="26"/>
    </row>
    <row r="1222" spans="5:345">
      <c r="E1222" s="26"/>
      <c r="Y1222" s="26"/>
      <c r="AS1222" s="26"/>
      <c r="BM1222" s="26"/>
      <c r="CG1222" s="26"/>
      <c r="DA1222" s="26"/>
      <c r="DU1222" s="26"/>
      <c r="EO1222" s="26"/>
      <c r="FI1222" s="26"/>
      <c r="GC1222" s="26"/>
      <c r="GW1222" s="26"/>
      <c r="HQ1222" s="26"/>
      <c r="IK1222" s="26"/>
      <c r="JE1222" s="26"/>
      <c r="JY1222" s="26"/>
      <c r="KS1222" s="26"/>
      <c r="LM1222" s="26"/>
      <c r="MG1222" s="26"/>
    </row>
    <row r="1223" spans="5:345">
      <c r="E1223" s="26"/>
      <c r="Y1223" s="26"/>
      <c r="AS1223" s="26"/>
      <c r="BM1223" s="26"/>
      <c r="CG1223" s="26"/>
      <c r="DA1223" s="26"/>
      <c r="DU1223" s="26"/>
      <c r="EO1223" s="26"/>
      <c r="FI1223" s="26"/>
      <c r="GC1223" s="26"/>
      <c r="GW1223" s="26"/>
      <c r="HQ1223" s="26"/>
      <c r="IK1223" s="26"/>
      <c r="JE1223" s="26"/>
      <c r="JY1223" s="26"/>
      <c r="KS1223" s="26"/>
      <c r="LM1223" s="26"/>
      <c r="MG1223" s="26"/>
    </row>
    <row r="1224" spans="5:345">
      <c r="E1224" s="26"/>
      <c r="Y1224" s="26"/>
      <c r="AS1224" s="26"/>
      <c r="BM1224" s="26"/>
      <c r="CG1224" s="26"/>
      <c r="DA1224" s="26"/>
      <c r="DU1224" s="26"/>
      <c r="EO1224" s="26"/>
      <c r="FI1224" s="26"/>
      <c r="GC1224" s="26"/>
      <c r="GW1224" s="26"/>
      <c r="HQ1224" s="26"/>
      <c r="IK1224" s="26"/>
      <c r="JE1224" s="26"/>
      <c r="JY1224" s="26"/>
      <c r="KS1224" s="26"/>
      <c r="LM1224" s="26"/>
      <c r="MG1224" s="26"/>
    </row>
    <row r="1225" spans="5:345">
      <c r="E1225" s="26"/>
      <c r="Y1225" s="26"/>
      <c r="AS1225" s="26"/>
      <c r="BM1225" s="26"/>
      <c r="CG1225" s="26"/>
      <c r="DA1225" s="26"/>
      <c r="DU1225" s="26"/>
      <c r="EO1225" s="26"/>
      <c r="FI1225" s="26"/>
      <c r="GC1225" s="26"/>
      <c r="GW1225" s="26"/>
      <c r="HQ1225" s="26"/>
      <c r="IK1225" s="26"/>
      <c r="JE1225" s="26"/>
      <c r="JY1225" s="26"/>
      <c r="KS1225" s="26"/>
      <c r="LM1225" s="26"/>
      <c r="MG1225" s="26"/>
    </row>
    <row r="1226" spans="5:345">
      <c r="E1226" s="26"/>
      <c r="Y1226" s="26"/>
      <c r="AS1226" s="26"/>
      <c r="BM1226" s="26"/>
      <c r="CG1226" s="26"/>
      <c r="DA1226" s="26"/>
      <c r="DU1226" s="26"/>
      <c r="EO1226" s="26"/>
      <c r="FI1226" s="26"/>
      <c r="GC1226" s="26"/>
      <c r="GW1226" s="26"/>
      <c r="HQ1226" s="26"/>
      <c r="IK1226" s="26"/>
      <c r="JE1226" s="26"/>
      <c r="JY1226" s="26"/>
      <c r="KS1226" s="26"/>
      <c r="LM1226" s="26"/>
      <c r="MG1226" s="26"/>
    </row>
    <row r="1227" spans="5:345">
      <c r="E1227" s="26"/>
      <c r="Y1227" s="26"/>
      <c r="AS1227" s="26"/>
      <c r="BM1227" s="26"/>
      <c r="CG1227" s="26"/>
      <c r="DA1227" s="26"/>
      <c r="DU1227" s="26"/>
      <c r="EO1227" s="26"/>
      <c r="FI1227" s="26"/>
      <c r="GC1227" s="26"/>
      <c r="GW1227" s="26"/>
      <c r="HQ1227" s="26"/>
      <c r="IK1227" s="26"/>
      <c r="JE1227" s="26"/>
      <c r="JY1227" s="26"/>
      <c r="KS1227" s="26"/>
      <c r="LM1227" s="26"/>
      <c r="MG1227" s="26"/>
    </row>
    <row r="1228" spans="5:345">
      <c r="E1228" s="26"/>
      <c r="Y1228" s="26"/>
      <c r="AS1228" s="26"/>
      <c r="BM1228" s="26"/>
      <c r="CG1228" s="26"/>
      <c r="DA1228" s="26"/>
      <c r="DU1228" s="26"/>
      <c r="EO1228" s="26"/>
      <c r="FI1228" s="26"/>
      <c r="GC1228" s="26"/>
      <c r="GW1228" s="26"/>
      <c r="HQ1228" s="26"/>
      <c r="IK1228" s="26"/>
      <c r="JE1228" s="26"/>
      <c r="JY1228" s="26"/>
      <c r="KS1228" s="26"/>
      <c r="LM1228" s="26"/>
      <c r="MG1228" s="26"/>
    </row>
    <row r="1229" spans="5:345">
      <c r="E1229" s="26"/>
      <c r="Y1229" s="26"/>
      <c r="AS1229" s="26"/>
      <c r="BM1229" s="26"/>
      <c r="CG1229" s="26"/>
      <c r="DA1229" s="26"/>
      <c r="DU1229" s="26"/>
      <c r="EO1229" s="26"/>
      <c r="FI1229" s="26"/>
      <c r="GC1229" s="26"/>
      <c r="GW1229" s="26"/>
      <c r="HQ1229" s="26"/>
      <c r="IK1229" s="26"/>
      <c r="JE1229" s="26"/>
      <c r="JY1229" s="26"/>
      <c r="KS1229" s="26"/>
      <c r="LM1229" s="26"/>
      <c r="MG1229" s="26"/>
    </row>
    <row r="1230" spans="5:345">
      <c r="E1230" s="26"/>
      <c r="Y1230" s="26"/>
      <c r="AS1230" s="26"/>
      <c r="BM1230" s="26"/>
      <c r="CG1230" s="26"/>
      <c r="DA1230" s="26"/>
      <c r="DU1230" s="26"/>
      <c r="EO1230" s="26"/>
      <c r="FI1230" s="26"/>
      <c r="GC1230" s="26"/>
      <c r="GW1230" s="26"/>
      <c r="HQ1230" s="26"/>
      <c r="IK1230" s="26"/>
      <c r="JE1230" s="26"/>
      <c r="JY1230" s="26"/>
      <c r="KS1230" s="26"/>
      <c r="LM1230" s="26"/>
      <c r="MG1230" s="26"/>
    </row>
    <row r="1231" spans="5:345">
      <c r="E1231" s="26"/>
      <c r="Y1231" s="26"/>
      <c r="AS1231" s="26"/>
      <c r="BM1231" s="26"/>
      <c r="CG1231" s="26"/>
      <c r="DA1231" s="26"/>
      <c r="DU1231" s="26"/>
      <c r="EO1231" s="26"/>
      <c r="FI1231" s="26"/>
      <c r="GC1231" s="26"/>
      <c r="GW1231" s="26"/>
      <c r="HQ1231" s="26"/>
      <c r="IK1231" s="26"/>
      <c r="JE1231" s="26"/>
      <c r="JY1231" s="26"/>
      <c r="KS1231" s="26"/>
      <c r="LM1231" s="26"/>
      <c r="MG1231" s="26"/>
    </row>
    <row r="1232" spans="5:345">
      <c r="E1232" s="26"/>
      <c r="Y1232" s="26"/>
      <c r="AS1232" s="26"/>
      <c r="BM1232" s="26"/>
      <c r="CG1232" s="26"/>
      <c r="DA1232" s="26"/>
      <c r="DU1232" s="26"/>
      <c r="EO1232" s="26"/>
      <c r="FI1232" s="26"/>
      <c r="GC1232" s="26"/>
      <c r="GW1232" s="26"/>
      <c r="HQ1232" s="26"/>
      <c r="IK1232" s="26"/>
      <c r="JE1232" s="26"/>
      <c r="JY1232" s="26"/>
      <c r="KS1232" s="26"/>
      <c r="LM1232" s="26"/>
      <c r="MG1232" s="26"/>
    </row>
    <row r="1233" spans="5:345">
      <c r="E1233" s="26"/>
      <c r="Y1233" s="26"/>
      <c r="AS1233" s="26"/>
      <c r="BM1233" s="26"/>
      <c r="CG1233" s="26"/>
      <c r="DA1233" s="26"/>
      <c r="DU1233" s="26"/>
      <c r="EO1233" s="26"/>
      <c r="FI1233" s="26"/>
      <c r="GC1233" s="26"/>
      <c r="GW1233" s="26"/>
      <c r="HQ1233" s="26"/>
      <c r="IK1233" s="26"/>
      <c r="JE1233" s="26"/>
      <c r="JY1233" s="26"/>
      <c r="KS1233" s="26"/>
      <c r="LM1233" s="26"/>
      <c r="MG1233" s="26"/>
    </row>
    <row r="1234" spans="5:345">
      <c r="E1234" s="26"/>
      <c r="Y1234" s="26"/>
      <c r="AS1234" s="26"/>
      <c r="BM1234" s="26"/>
      <c r="CG1234" s="26"/>
      <c r="DA1234" s="26"/>
      <c r="DU1234" s="26"/>
      <c r="EO1234" s="26"/>
      <c r="FI1234" s="26"/>
      <c r="GC1234" s="26"/>
      <c r="GW1234" s="26"/>
      <c r="HQ1234" s="26"/>
      <c r="IK1234" s="26"/>
      <c r="JE1234" s="26"/>
      <c r="JY1234" s="26"/>
      <c r="KS1234" s="26"/>
      <c r="LM1234" s="26"/>
      <c r="MG1234" s="26"/>
    </row>
    <row r="1235" spans="5:345">
      <c r="E1235" s="26"/>
      <c r="Y1235" s="26"/>
      <c r="AS1235" s="26"/>
      <c r="BM1235" s="26"/>
      <c r="CG1235" s="26"/>
      <c r="DA1235" s="26"/>
      <c r="DU1235" s="26"/>
      <c r="EO1235" s="26"/>
      <c r="FI1235" s="26"/>
      <c r="GC1235" s="26"/>
      <c r="GW1235" s="26"/>
      <c r="HQ1235" s="26"/>
      <c r="IK1235" s="26"/>
      <c r="JE1235" s="26"/>
      <c r="JY1235" s="26"/>
      <c r="KS1235" s="26"/>
      <c r="LM1235" s="26"/>
      <c r="MG1235" s="26"/>
    </row>
    <row r="1236" spans="5:345">
      <c r="E1236" s="26"/>
      <c r="Y1236" s="26"/>
      <c r="AS1236" s="26"/>
      <c r="BM1236" s="26"/>
      <c r="CG1236" s="26"/>
      <c r="DA1236" s="26"/>
      <c r="DU1236" s="26"/>
      <c r="EO1236" s="26"/>
      <c r="FI1236" s="26"/>
      <c r="GC1236" s="26"/>
      <c r="GW1236" s="26"/>
      <c r="HQ1236" s="26"/>
      <c r="IK1236" s="26"/>
      <c r="JE1236" s="26"/>
      <c r="JY1236" s="26"/>
      <c r="KS1236" s="26"/>
      <c r="LM1236" s="26"/>
      <c r="MG1236" s="26"/>
    </row>
    <row r="1237" spans="5:345">
      <c r="E1237" s="26"/>
      <c r="Y1237" s="26"/>
      <c r="AS1237" s="26"/>
      <c r="BM1237" s="26"/>
      <c r="CG1237" s="26"/>
      <c r="DA1237" s="26"/>
      <c r="DU1237" s="26"/>
      <c r="EO1237" s="26"/>
      <c r="FI1237" s="26"/>
      <c r="GC1237" s="26"/>
      <c r="GW1237" s="26"/>
      <c r="HQ1237" s="26"/>
      <c r="IK1237" s="26"/>
      <c r="JE1237" s="26"/>
      <c r="JY1237" s="26"/>
      <c r="KS1237" s="26"/>
      <c r="LM1237" s="26"/>
      <c r="MG1237" s="26"/>
    </row>
    <row r="1238" spans="5:345">
      <c r="E1238" s="26"/>
      <c r="Y1238" s="26"/>
      <c r="AS1238" s="26"/>
      <c r="BM1238" s="26"/>
      <c r="CG1238" s="26"/>
      <c r="DA1238" s="26"/>
      <c r="DU1238" s="26"/>
      <c r="EO1238" s="26"/>
      <c r="FI1238" s="26"/>
      <c r="GC1238" s="26"/>
      <c r="GW1238" s="26"/>
      <c r="HQ1238" s="26"/>
      <c r="IK1238" s="26"/>
      <c r="JE1238" s="26"/>
      <c r="JY1238" s="26"/>
      <c r="KS1238" s="26"/>
      <c r="LM1238" s="26"/>
      <c r="MG1238" s="26"/>
    </row>
    <row r="1239" spans="5:345">
      <c r="E1239" s="26"/>
      <c r="Y1239" s="26"/>
      <c r="AS1239" s="26"/>
      <c r="BM1239" s="26"/>
      <c r="CG1239" s="26"/>
      <c r="DA1239" s="26"/>
      <c r="DU1239" s="26"/>
      <c r="EO1239" s="26"/>
      <c r="FI1239" s="26"/>
      <c r="GC1239" s="26"/>
      <c r="GW1239" s="26"/>
      <c r="HQ1239" s="26"/>
      <c r="IK1239" s="26"/>
      <c r="JE1239" s="26"/>
      <c r="JY1239" s="26"/>
      <c r="KS1239" s="26"/>
      <c r="LM1239" s="26"/>
      <c r="MG1239" s="26"/>
    </row>
    <row r="1240" spans="5:345">
      <c r="E1240" s="26"/>
      <c r="Y1240" s="26"/>
      <c r="AS1240" s="26"/>
      <c r="BM1240" s="26"/>
      <c r="CG1240" s="26"/>
      <c r="DA1240" s="26"/>
      <c r="DU1240" s="26"/>
      <c r="EO1240" s="26"/>
      <c r="FI1240" s="26"/>
      <c r="GC1240" s="26"/>
      <c r="GW1240" s="26"/>
      <c r="HQ1240" s="26"/>
      <c r="IK1240" s="26"/>
      <c r="JE1240" s="26"/>
      <c r="JY1240" s="26"/>
      <c r="KS1240" s="26"/>
      <c r="LM1240" s="26"/>
      <c r="MG1240" s="26"/>
    </row>
    <row r="1241" spans="5:345">
      <c r="E1241" s="26"/>
      <c r="Y1241" s="26"/>
      <c r="AS1241" s="26"/>
      <c r="BM1241" s="26"/>
      <c r="CG1241" s="26"/>
      <c r="DA1241" s="26"/>
      <c r="DU1241" s="26"/>
      <c r="EO1241" s="26"/>
      <c r="FI1241" s="26"/>
      <c r="GC1241" s="26"/>
      <c r="GW1241" s="26"/>
      <c r="HQ1241" s="26"/>
      <c r="IK1241" s="26"/>
      <c r="JE1241" s="26"/>
      <c r="JY1241" s="26"/>
      <c r="KS1241" s="26"/>
      <c r="LM1241" s="26"/>
      <c r="MG1241" s="26"/>
    </row>
    <row r="1242" spans="5:345">
      <c r="E1242" s="26"/>
      <c r="Y1242" s="26"/>
      <c r="AS1242" s="26"/>
      <c r="BM1242" s="26"/>
      <c r="CG1242" s="26"/>
      <c r="DA1242" s="26"/>
      <c r="DU1242" s="26"/>
      <c r="EO1242" s="26"/>
      <c r="FI1242" s="26"/>
      <c r="GC1242" s="26"/>
      <c r="GW1242" s="26"/>
      <c r="HQ1242" s="26"/>
      <c r="IK1242" s="26"/>
      <c r="JE1242" s="26"/>
      <c r="JY1242" s="26"/>
      <c r="KS1242" s="26"/>
      <c r="LM1242" s="26"/>
      <c r="MG1242" s="26"/>
    </row>
    <row r="1243" spans="5:345">
      <c r="E1243" s="26"/>
      <c r="Y1243" s="26"/>
      <c r="AS1243" s="26"/>
      <c r="BM1243" s="26"/>
      <c r="CG1243" s="26"/>
      <c r="DA1243" s="26"/>
      <c r="DU1243" s="26"/>
      <c r="EO1243" s="26"/>
      <c r="FI1243" s="26"/>
      <c r="GC1243" s="26"/>
      <c r="GW1243" s="26"/>
      <c r="HQ1243" s="26"/>
      <c r="IK1243" s="26"/>
      <c r="JE1243" s="26"/>
      <c r="JY1243" s="26"/>
      <c r="KS1243" s="26"/>
      <c r="LM1243" s="26"/>
      <c r="MG1243" s="26"/>
    </row>
    <row r="1244" spans="5:345">
      <c r="E1244" s="26"/>
      <c r="Y1244" s="26"/>
      <c r="AS1244" s="26"/>
      <c r="BM1244" s="26"/>
      <c r="CG1244" s="26"/>
      <c r="DA1244" s="26"/>
      <c r="DU1244" s="26"/>
      <c r="EO1244" s="26"/>
      <c r="FI1244" s="26"/>
      <c r="GC1244" s="26"/>
      <c r="GW1244" s="26"/>
      <c r="HQ1244" s="26"/>
      <c r="IK1244" s="26"/>
      <c r="JE1244" s="26"/>
      <c r="JY1244" s="26"/>
      <c r="KS1244" s="26"/>
      <c r="LM1244" s="26"/>
      <c r="MG1244" s="26"/>
    </row>
    <row r="1245" spans="5:345">
      <c r="E1245" s="26"/>
      <c r="Y1245" s="26"/>
      <c r="AS1245" s="26"/>
      <c r="BM1245" s="26"/>
      <c r="CG1245" s="26"/>
      <c r="DA1245" s="26"/>
      <c r="DU1245" s="26"/>
      <c r="EO1245" s="26"/>
      <c r="FI1245" s="26"/>
      <c r="GC1245" s="26"/>
      <c r="GW1245" s="26"/>
      <c r="HQ1245" s="26"/>
      <c r="IK1245" s="26"/>
      <c r="JE1245" s="26"/>
      <c r="JY1245" s="26"/>
      <c r="KS1245" s="26"/>
      <c r="LM1245" s="26"/>
      <c r="MG1245" s="26"/>
    </row>
    <row r="1246" spans="5:345">
      <c r="E1246" s="26"/>
      <c r="Y1246" s="26"/>
      <c r="AS1246" s="26"/>
      <c r="BM1246" s="26"/>
      <c r="CG1246" s="26"/>
      <c r="DA1246" s="26"/>
      <c r="DU1246" s="26"/>
      <c r="EO1246" s="26"/>
      <c r="FI1246" s="26"/>
      <c r="GC1246" s="26"/>
      <c r="GW1246" s="26"/>
      <c r="HQ1246" s="26"/>
      <c r="IK1246" s="26"/>
      <c r="JE1246" s="26"/>
      <c r="JY1246" s="26"/>
      <c r="KS1246" s="26"/>
      <c r="LM1246" s="26"/>
      <c r="MG1246" s="26"/>
    </row>
    <row r="1247" spans="5:345">
      <c r="E1247" s="26"/>
      <c r="Y1247" s="26"/>
      <c r="AS1247" s="26"/>
      <c r="BM1247" s="26"/>
      <c r="CG1247" s="26"/>
      <c r="DA1247" s="26"/>
      <c r="DU1247" s="26"/>
      <c r="EO1247" s="26"/>
      <c r="FI1247" s="26"/>
      <c r="GC1247" s="26"/>
      <c r="GW1247" s="26"/>
      <c r="HQ1247" s="26"/>
      <c r="IK1247" s="26"/>
      <c r="JE1247" s="26"/>
      <c r="JY1247" s="26"/>
      <c r="KS1247" s="26"/>
      <c r="LM1247" s="26"/>
      <c r="MG1247" s="26"/>
    </row>
    <row r="1248" spans="5:345">
      <c r="E1248" s="26"/>
      <c r="Y1248" s="26"/>
      <c r="AS1248" s="26"/>
      <c r="BM1248" s="26"/>
      <c r="CG1248" s="26"/>
      <c r="DA1248" s="26"/>
      <c r="DU1248" s="26"/>
      <c r="EO1248" s="26"/>
      <c r="FI1248" s="26"/>
      <c r="GC1248" s="26"/>
      <c r="GW1248" s="26"/>
      <c r="HQ1248" s="26"/>
      <c r="IK1248" s="26"/>
      <c r="JE1248" s="26"/>
      <c r="JY1248" s="26"/>
      <c r="KS1248" s="26"/>
      <c r="LM1248" s="26"/>
      <c r="MG1248" s="26"/>
    </row>
    <row r="1249" spans="5:345">
      <c r="E1249" s="26"/>
      <c r="Y1249" s="26"/>
      <c r="AS1249" s="26"/>
      <c r="BM1249" s="26"/>
      <c r="CG1249" s="26"/>
      <c r="DA1249" s="26"/>
      <c r="DU1249" s="26"/>
      <c r="EO1249" s="26"/>
      <c r="FI1249" s="26"/>
      <c r="GC1249" s="26"/>
      <c r="GW1249" s="26"/>
      <c r="HQ1249" s="26"/>
      <c r="IK1249" s="26"/>
      <c r="JE1249" s="26"/>
      <c r="JY1249" s="26"/>
      <c r="KS1249" s="26"/>
      <c r="LM1249" s="26"/>
      <c r="MG1249" s="26"/>
    </row>
    <row r="1250" spans="5:345">
      <c r="E1250" s="26"/>
      <c r="Y1250" s="26"/>
      <c r="AS1250" s="26"/>
      <c r="BM1250" s="26"/>
      <c r="CG1250" s="26"/>
      <c r="DA1250" s="26"/>
      <c r="DU1250" s="26"/>
      <c r="EO1250" s="26"/>
      <c r="FI1250" s="26"/>
      <c r="GC1250" s="26"/>
      <c r="GW1250" s="26"/>
      <c r="HQ1250" s="26"/>
      <c r="IK1250" s="26"/>
      <c r="JE1250" s="26"/>
      <c r="JY1250" s="26"/>
      <c r="KS1250" s="26"/>
      <c r="LM1250" s="26"/>
      <c r="MG1250" s="26"/>
    </row>
    <row r="1251" spans="5:345">
      <c r="E1251" s="26"/>
      <c r="Y1251" s="26"/>
      <c r="AS1251" s="26"/>
      <c r="BM1251" s="26"/>
      <c r="CG1251" s="26"/>
      <c r="DA1251" s="26"/>
      <c r="DU1251" s="26"/>
      <c r="EO1251" s="26"/>
      <c r="FI1251" s="26"/>
      <c r="GC1251" s="26"/>
      <c r="GW1251" s="26"/>
      <c r="HQ1251" s="26"/>
      <c r="IK1251" s="26"/>
      <c r="JE1251" s="26"/>
      <c r="JY1251" s="26"/>
      <c r="KS1251" s="26"/>
      <c r="LM1251" s="26"/>
      <c r="MG1251" s="26"/>
    </row>
    <row r="1252" spans="5:345">
      <c r="E1252" s="26"/>
      <c r="Y1252" s="26"/>
      <c r="AS1252" s="26"/>
      <c r="BM1252" s="26"/>
      <c r="CG1252" s="26"/>
      <c r="DA1252" s="26"/>
      <c r="DU1252" s="26"/>
      <c r="EO1252" s="26"/>
      <c r="FI1252" s="26"/>
      <c r="GC1252" s="26"/>
      <c r="GW1252" s="26"/>
      <c r="HQ1252" s="26"/>
      <c r="IK1252" s="26"/>
      <c r="JE1252" s="26"/>
      <c r="JY1252" s="26"/>
      <c r="KS1252" s="26"/>
      <c r="LM1252" s="26"/>
      <c r="MG1252" s="26"/>
    </row>
    <row r="1253" spans="5:345">
      <c r="E1253" s="26"/>
      <c r="Y1253" s="26"/>
      <c r="AS1253" s="26"/>
      <c r="BM1253" s="26"/>
      <c r="CG1253" s="26"/>
      <c r="DA1253" s="26"/>
      <c r="DU1253" s="26"/>
      <c r="EO1253" s="26"/>
      <c r="FI1253" s="26"/>
      <c r="GC1253" s="26"/>
      <c r="GW1253" s="26"/>
      <c r="HQ1253" s="26"/>
      <c r="IK1253" s="26"/>
      <c r="JE1253" s="26"/>
      <c r="JY1253" s="26"/>
      <c r="KS1253" s="26"/>
      <c r="LM1253" s="26"/>
      <c r="MG1253" s="26"/>
    </row>
    <row r="1254" spans="5:345">
      <c r="E1254" s="26"/>
      <c r="Y1254" s="26"/>
      <c r="AS1254" s="26"/>
      <c r="BM1254" s="26"/>
      <c r="CG1254" s="26"/>
      <c r="DA1254" s="26"/>
      <c r="DU1254" s="26"/>
      <c r="EO1254" s="26"/>
      <c r="FI1254" s="26"/>
      <c r="GC1254" s="26"/>
      <c r="GW1254" s="26"/>
      <c r="HQ1254" s="26"/>
      <c r="IK1254" s="26"/>
      <c r="JE1254" s="26"/>
      <c r="JY1254" s="26"/>
      <c r="KS1254" s="26"/>
      <c r="LM1254" s="26"/>
      <c r="MG1254" s="26"/>
    </row>
    <row r="1255" spans="5:345">
      <c r="E1255" s="26"/>
      <c r="Y1255" s="26"/>
      <c r="AS1255" s="26"/>
      <c r="BM1255" s="26"/>
      <c r="CG1255" s="26"/>
      <c r="DA1255" s="26"/>
      <c r="DU1255" s="26"/>
      <c r="EO1255" s="26"/>
      <c r="FI1255" s="26"/>
      <c r="GC1255" s="26"/>
      <c r="GW1255" s="26"/>
      <c r="HQ1255" s="26"/>
      <c r="IK1255" s="26"/>
      <c r="JE1255" s="26"/>
      <c r="JY1255" s="26"/>
      <c r="KS1255" s="26"/>
      <c r="LM1255" s="26"/>
      <c r="MG1255" s="26"/>
    </row>
    <row r="1256" spans="5:345">
      <c r="E1256" s="26"/>
      <c r="Y1256" s="26"/>
      <c r="AS1256" s="26"/>
      <c r="BM1256" s="26"/>
      <c r="CG1256" s="26"/>
      <c r="DA1256" s="26"/>
      <c r="DU1256" s="26"/>
      <c r="EO1256" s="26"/>
      <c r="FI1256" s="26"/>
      <c r="GC1256" s="26"/>
      <c r="GW1256" s="26"/>
      <c r="HQ1256" s="26"/>
      <c r="IK1256" s="26"/>
      <c r="JE1256" s="26"/>
      <c r="JY1256" s="26"/>
      <c r="KS1256" s="26"/>
      <c r="LM1256" s="26"/>
      <c r="MG1256" s="26"/>
    </row>
    <row r="1257" spans="5:345">
      <c r="E1257" s="26"/>
      <c r="Y1257" s="26"/>
      <c r="AS1257" s="26"/>
      <c r="BM1257" s="26"/>
      <c r="CG1257" s="26"/>
      <c r="DA1257" s="26"/>
      <c r="DU1257" s="26"/>
      <c r="EO1257" s="26"/>
      <c r="FI1257" s="26"/>
      <c r="GC1257" s="26"/>
      <c r="GW1257" s="26"/>
      <c r="HQ1257" s="26"/>
      <c r="IK1257" s="26"/>
      <c r="JE1257" s="26"/>
      <c r="JY1257" s="26"/>
      <c r="KS1257" s="26"/>
      <c r="LM1257" s="26"/>
      <c r="MG1257" s="26"/>
    </row>
    <row r="1258" spans="5:345">
      <c r="E1258" s="26"/>
      <c r="Y1258" s="26"/>
      <c r="AS1258" s="26"/>
      <c r="BM1258" s="26"/>
      <c r="CG1258" s="26"/>
      <c r="DA1258" s="26"/>
      <c r="DU1258" s="26"/>
      <c r="EO1258" s="26"/>
      <c r="FI1258" s="26"/>
      <c r="GC1258" s="26"/>
      <c r="GW1258" s="26"/>
      <c r="HQ1258" s="26"/>
      <c r="IK1258" s="26"/>
      <c r="JE1258" s="26"/>
      <c r="JY1258" s="26"/>
      <c r="KS1258" s="26"/>
      <c r="LM1258" s="26"/>
      <c r="MG1258" s="26"/>
    </row>
    <row r="1259" spans="5:345">
      <c r="E1259" s="26"/>
      <c r="Y1259" s="26"/>
      <c r="AS1259" s="26"/>
      <c r="BM1259" s="26"/>
      <c r="CG1259" s="26"/>
      <c r="DA1259" s="26"/>
      <c r="DU1259" s="26"/>
      <c r="EO1259" s="26"/>
      <c r="FI1259" s="26"/>
      <c r="GC1259" s="26"/>
      <c r="GW1259" s="26"/>
      <c r="HQ1259" s="26"/>
      <c r="IK1259" s="26"/>
      <c r="JE1259" s="26"/>
      <c r="JY1259" s="26"/>
      <c r="KS1259" s="26"/>
      <c r="LM1259" s="26"/>
      <c r="MG1259" s="26"/>
    </row>
    <row r="1260" spans="5:345">
      <c r="E1260" s="26"/>
      <c r="Y1260" s="26"/>
      <c r="AS1260" s="26"/>
      <c r="BM1260" s="26"/>
      <c r="CG1260" s="26"/>
      <c r="DA1260" s="26"/>
      <c r="DU1260" s="26"/>
      <c r="EO1260" s="26"/>
      <c r="FI1260" s="26"/>
      <c r="GC1260" s="26"/>
      <c r="GW1260" s="26"/>
      <c r="HQ1260" s="26"/>
      <c r="IK1260" s="26"/>
      <c r="JE1260" s="26"/>
      <c r="JY1260" s="26"/>
      <c r="KS1260" s="26"/>
      <c r="LM1260" s="26"/>
      <c r="MG1260" s="26"/>
    </row>
    <row r="1261" spans="5:345">
      <c r="E1261" s="26"/>
      <c r="Y1261" s="26"/>
      <c r="AS1261" s="26"/>
      <c r="BM1261" s="26"/>
      <c r="CG1261" s="26"/>
      <c r="DA1261" s="26"/>
      <c r="DU1261" s="26"/>
      <c r="EO1261" s="26"/>
      <c r="FI1261" s="26"/>
      <c r="GC1261" s="26"/>
      <c r="GW1261" s="26"/>
      <c r="HQ1261" s="26"/>
      <c r="IK1261" s="26"/>
      <c r="JE1261" s="26"/>
      <c r="JY1261" s="26"/>
      <c r="KS1261" s="26"/>
      <c r="LM1261" s="26"/>
      <c r="MG1261" s="26"/>
    </row>
    <row r="1262" spans="5:345">
      <c r="E1262" s="26"/>
      <c r="Y1262" s="26"/>
      <c r="AS1262" s="26"/>
      <c r="BM1262" s="26"/>
      <c r="CG1262" s="26"/>
      <c r="DA1262" s="26"/>
      <c r="DU1262" s="26"/>
      <c r="EO1262" s="26"/>
      <c r="FI1262" s="26"/>
      <c r="GC1262" s="26"/>
      <c r="GW1262" s="26"/>
      <c r="HQ1262" s="26"/>
      <c r="IK1262" s="26"/>
      <c r="JE1262" s="26"/>
      <c r="JY1262" s="26"/>
      <c r="KS1262" s="26"/>
      <c r="LM1262" s="26"/>
      <c r="MG1262" s="26"/>
    </row>
    <row r="1263" spans="5:345">
      <c r="E1263" s="26"/>
      <c r="Y1263" s="26"/>
      <c r="AS1263" s="26"/>
      <c r="BM1263" s="26"/>
      <c r="CG1263" s="26"/>
      <c r="DA1263" s="26"/>
      <c r="DU1263" s="26"/>
      <c r="EO1263" s="26"/>
      <c r="FI1263" s="26"/>
      <c r="GC1263" s="26"/>
      <c r="GW1263" s="26"/>
      <c r="HQ1263" s="26"/>
      <c r="IK1263" s="26"/>
      <c r="JE1263" s="26"/>
      <c r="JY1263" s="26"/>
      <c r="KS1263" s="26"/>
      <c r="LM1263" s="26"/>
      <c r="MG1263" s="26"/>
    </row>
    <row r="1264" spans="5:345">
      <c r="E1264" s="26"/>
      <c r="Y1264" s="26"/>
      <c r="AS1264" s="26"/>
      <c r="BM1264" s="26"/>
      <c r="CG1264" s="26"/>
      <c r="DA1264" s="26"/>
      <c r="DU1264" s="26"/>
      <c r="EO1264" s="26"/>
      <c r="FI1264" s="26"/>
      <c r="GC1264" s="26"/>
      <c r="GW1264" s="26"/>
      <c r="HQ1264" s="26"/>
      <c r="IK1264" s="26"/>
      <c r="JE1264" s="26"/>
      <c r="JY1264" s="26"/>
      <c r="KS1264" s="26"/>
      <c r="LM1264" s="26"/>
      <c r="MG1264" s="26"/>
    </row>
    <row r="1265" spans="5:345">
      <c r="E1265" s="26"/>
      <c r="Y1265" s="26"/>
      <c r="AS1265" s="26"/>
      <c r="BM1265" s="26"/>
      <c r="CG1265" s="26"/>
      <c r="DA1265" s="26"/>
      <c r="DU1265" s="26"/>
      <c r="EO1265" s="26"/>
      <c r="FI1265" s="26"/>
      <c r="GC1265" s="26"/>
      <c r="GW1265" s="26"/>
      <c r="HQ1265" s="26"/>
      <c r="IK1265" s="26"/>
      <c r="JE1265" s="26"/>
      <c r="JY1265" s="26"/>
      <c r="KS1265" s="26"/>
      <c r="LM1265" s="26"/>
      <c r="MG1265" s="26"/>
    </row>
    <row r="1266" spans="5:345">
      <c r="E1266" s="26"/>
      <c r="Y1266" s="26"/>
      <c r="AS1266" s="26"/>
      <c r="BM1266" s="26"/>
      <c r="CG1266" s="26"/>
      <c r="DA1266" s="26"/>
      <c r="DU1266" s="26"/>
      <c r="EO1266" s="26"/>
      <c r="FI1266" s="26"/>
      <c r="GC1266" s="26"/>
      <c r="GW1266" s="26"/>
      <c r="HQ1266" s="26"/>
      <c r="IK1266" s="26"/>
      <c r="JE1266" s="26"/>
      <c r="JY1266" s="26"/>
      <c r="KS1266" s="26"/>
      <c r="LM1266" s="26"/>
      <c r="MG1266" s="26"/>
    </row>
    <row r="1267" spans="5:345">
      <c r="E1267" s="26"/>
      <c r="Y1267" s="26"/>
      <c r="AS1267" s="26"/>
      <c r="BM1267" s="26"/>
      <c r="CG1267" s="26"/>
      <c r="DA1267" s="26"/>
      <c r="DU1267" s="26"/>
      <c r="EO1267" s="26"/>
      <c r="FI1267" s="26"/>
      <c r="GC1267" s="26"/>
      <c r="GW1267" s="26"/>
      <c r="HQ1267" s="26"/>
      <c r="IK1267" s="26"/>
      <c r="JE1267" s="26"/>
      <c r="JY1267" s="26"/>
      <c r="KS1267" s="26"/>
      <c r="LM1267" s="26"/>
      <c r="MG1267" s="26"/>
    </row>
    <row r="1268" spans="5:345">
      <c r="E1268" s="26"/>
      <c r="Y1268" s="26"/>
      <c r="AS1268" s="26"/>
      <c r="BM1268" s="26"/>
      <c r="CG1268" s="26"/>
      <c r="DA1268" s="26"/>
      <c r="DU1268" s="26"/>
      <c r="EO1268" s="26"/>
      <c r="FI1268" s="26"/>
      <c r="GC1268" s="26"/>
      <c r="GW1268" s="26"/>
      <c r="HQ1268" s="26"/>
      <c r="IK1268" s="26"/>
      <c r="JE1268" s="26"/>
      <c r="JY1268" s="26"/>
      <c r="KS1268" s="26"/>
      <c r="LM1268" s="26"/>
      <c r="MG1268" s="26"/>
    </row>
    <row r="1269" spans="5:345">
      <c r="E1269" s="26"/>
      <c r="Y1269" s="26"/>
      <c r="AS1269" s="26"/>
      <c r="BM1269" s="26"/>
      <c r="CG1269" s="26"/>
      <c r="DA1269" s="26"/>
      <c r="DU1269" s="26"/>
      <c r="EO1269" s="26"/>
      <c r="FI1269" s="26"/>
      <c r="GC1269" s="26"/>
      <c r="GW1269" s="26"/>
      <c r="HQ1269" s="26"/>
      <c r="IK1269" s="26"/>
      <c r="JE1269" s="26"/>
      <c r="JY1269" s="26"/>
      <c r="KS1269" s="26"/>
      <c r="LM1269" s="26"/>
      <c r="MG1269" s="26"/>
    </row>
    <row r="1270" spans="5:345">
      <c r="E1270" s="26"/>
      <c r="Y1270" s="26"/>
      <c r="AS1270" s="26"/>
      <c r="BM1270" s="26"/>
      <c r="CG1270" s="26"/>
      <c r="DA1270" s="26"/>
      <c r="DU1270" s="26"/>
      <c r="EO1270" s="26"/>
      <c r="FI1270" s="26"/>
      <c r="GC1270" s="26"/>
      <c r="GW1270" s="26"/>
      <c r="HQ1270" s="26"/>
      <c r="IK1270" s="26"/>
      <c r="JE1270" s="26"/>
      <c r="JY1270" s="26"/>
      <c r="KS1270" s="26"/>
      <c r="LM1270" s="26"/>
      <c r="MG1270" s="26"/>
    </row>
    <row r="1271" spans="5:345">
      <c r="E1271" s="26"/>
      <c r="Y1271" s="26"/>
      <c r="AS1271" s="26"/>
      <c r="BM1271" s="26"/>
      <c r="CG1271" s="26"/>
      <c r="DA1271" s="26"/>
      <c r="DU1271" s="26"/>
      <c r="EO1271" s="26"/>
      <c r="FI1271" s="26"/>
      <c r="GC1271" s="26"/>
      <c r="GW1271" s="26"/>
      <c r="HQ1271" s="26"/>
      <c r="IK1271" s="26"/>
      <c r="JE1271" s="26"/>
      <c r="JY1271" s="26"/>
      <c r="KS1271" s="26"/>
      <c r="LM1271" s="26"/>
      <c r="MG1271" s="26"/>
    </row>
    <row r="1272" spans="5:345">
      <c r="E1272" s="26"/>
      <c r="Y1272" s="26"/>
      <c r="AS1272" s="26"/>
      <c r="BM1272" s="26"/>
      <c r="CG1272" s="26"/>
      <c r="DA1272" s="26"/>
      <c r="DU1272" s="26"/>
      <c r="EO1272" s="26"/>
      <c r="FI1272" s="26"/>
      <c r="GC1272" s="26"/>
      <c r="GW1272" s="26"/>
      <c r="HQ1272" s="26"/>
      <c r="IK1272" s="26"/>
      <c r="JE1272" s="26"/>
      <c r="JY1272" s="26"/>
      <c r="KS1272" s="26"/>
      <c r="LM1272" s="26"/>
      <c r="MG1272" s="26"/>
    </row>
    <row r="1273" spans="5:345">
      <c r="E1273" s="26"/>
      <c r="Y1273" s="26"/>
      <c r="AS1273" s="26"/>
      <c r="BM1273" s="26"/>
      <c r="CG1273" s="26"/>
      <c r="DA1273" s="26"/>
      <c r="DU1273" s="26"/>
      <c r="EO1273" s="26"/>
      <c r="FI1273" s="26"/>
      <c r="GC1273" s="26"/>
      <c r="GW1273" s="26"/>
      <c r="HQ1273" s="26"/>
      <c r="IK1273" s="26"/>
      <c r="JE1273" s="26"/>
      <c r="JY1273" s="26"/>
      <c r="KS1273" s="26"/>
      <c r="LM1273" s="26"/>
      <c r="MG1273" s="26"/>
    </row>
    <row r="1274" spans="5:345">
      <c r="E1274" s="26"/>
      <c r="Y1274" s="26"/>
      <c r="AS1274" s="26"/>
      <c r="BM1274" s="26"/>
      <c r="CG1274" s="26"/>
      <c r="DA1274" s="26"/>
      <c r="DU1274" s="26"/>
      <c r="EO1274" s="26"/>
      <c r="FI1274" s="26"/>
      <c r="GC1274" s="26"/>
      <c r="GW1274" s="26"/>
      <c r="HQ1274" s="26"/>
      <c r="IK1274" s="26"/>
      <c r="JE1274" s="26"/>
      <c r="JY1274" s="26"/>
      <c r="KS1274" s="26"/>
      <c r="LM1274" s="26"/>
      <c r="MG1274" s="26"/>
    </row>
    <row r="1275" spans="5:345">
      <c r="E1275" s="26"/>
      <c r="Y1275" s="26"/>
      <c r="AS1275" s="26"/>
      <c r="BM1275" s="26"/>
      <c r="CG1275" s="26"/>
      <c r="DA1275" s="26"/>
      <c r="DU1275" s="26"/>
      <c r="EO1275" s="26"/>
      <c r="FI1275" s="26"/>
      <c r="GC1275" s="26"/>
      <c r="GW1275" s="26"/>
      <c r="HQ1275" s="26"/>
      <c r="IK1275" s="26"/>
      <c r="JE1275" s="26"/>
      <c r="JY1275" s="26"/>
      <c r="KS1275" s="26"/>
      <c r="LM1275" s="26"/>
      <c r="MG1275" s="26"/>
    </row>
    <row r="1276" spans="5:345">
      <c r="E1276" s="26"/>
      <c r="Y1276" s="26"/>
      <c r="AS1276" s="26"/>
      <c r="BM1276" s="26"/>
      <c r="CG1276" s="26"/>
      <c r="DA1276" s="26"/>
      <c r="DU1276" s="26"/>
      <c r="EO1276" s="26"/>
      <c r="FI1276" s="26"/>
      <c r="GC1276" s="26"/>
      <c r="GW1276" s="26"/>
      <c r="HQ1276" s="26"/>
      <c r="IK1276" s="26"/>
      <c r="JE1276" s="26"/>
      <c r="JY1276" s="26"/>
      <c r="KS1276" s="26"/>
      <c r="LM1276" s="26"/>
      <c r="MG1276" s="26"/>
    </row>
    <row r="1277" spans="5:345">
      <c r="E1277" s="26"/>
      <c r="Y1277" s="26"/>
      <c r="AS1277" s="26"/>
      <c r="BM1277" s="26"/>
      <c r="CG1277" s="26"/>
      <c r="DA1277" s="26"/>
      <c r="DU1277" s="26"/>
      <c r="EO1277" s="26"/>
      <c r="FI1277" s="26"/>
      <c r="GC1277" s="26"/>
      <c r="GW1277" s="26"/>
      <c r="HQ1277" s="26"/>
      <c r="IK1277" s="26"/>
      <c r="JE1277" s="26"/>
      <c r="JY1277" s="26"/>
      <c r="KS1277" s="26"/>
      <c r="LM1277" s="26"/>
      <c r="MG1277" s="26"/>
    </row>
    <row r="1278" spans="5:345">
      <c r="E1278" s="26"/>
      <c r="Y1278" s="26"/>
      <c r="AS1278" s="26"/>
      <c r="BM1278" s="26"/>
      <c r="CG1278" s="26"/>
      <c r="DA1278" s="26"/>
      <c r="DU1278" s="26"/>
      <c r="EO1278" s="26"/>
      <c r="FI1278" s="26"/>
      <c r="GC1278" s="26"/>
      <c r="GW1278" s="26"/>
      <c r="HQ1278" s="26"/>
      <c r="IK1278" s="26"/>
      <c r="JE1278" s="26"/>
      <c r="JY1278" s="26"/>
      <c r="KS1278" s="26"/>
      <c r="LM1278" s="26"/>
      <c r="MG1278" s="26"/>
    </row>
    <row r="1279" spans="5:345">
      <c r="E1279" s="26"/>
      <c r="Y1279" s="26"/>
      <c r="AS1279" s="26"/>
      <c r="BM1279" s="26"/>
      <c r="CG1279" s="26"/>
      <c r="DA1279" s="26"/>
      <c r="DU1279" s="26"/>
      <c r="EO1279" s="26"/>
      <c r="FI1279" s="26"/>
      <c r="GC1279" s="26"/>
      <c r="GW1279" s="26"/>
      <c r="HQ1279" s="26"/>
      <c r="IK1279" s="26"/>
      <c r="JE1279" s="26"/>
      <c r="JY1279" s="26"/>
      <c r="KS1279" s="26"/>
      <c r="LM1279" s="26"/>
      <c r="MG1279" s="26"/>
    </row>
    <row r="1280" spans="5:345">
      <c r="E1280" s="26"/>
      <c r="Y1280" s="26"/>
      <c r="AS1280" s="26"/>
      <c r="BM1280" s="26"/>
      <c r="CG1280" s="26"/>
      <c r="DA1280" s="26"/>
      <c r="DU1280" s="26"/>
      <c r="EO1280" s="26"/>
      <c r="FI1280" s="26"/>
      <c r="GC1280" s="26"/>
      <c r="GW1280" s="26"/>
      <c r="HQ1280" s="26"/>
      <c r="IK1280" s="26"/>
      <c r="JE1280" s="26"/>
      <c r="JY1280" s="26"/>
      <c r="KS1280" s="26"/>
      <c r="LM1280" s="26"/>
      <c r="MG1280" s="26"/>
    </row>
    <row r="1281" spans="5:345">
      <c r="E1281" s="26"/>
      <c r="Y1281" s="26"/>
      <c r="AS1281" s="26"/>
      <c r="BM1281" s="26"/>
      <c r="CG1281" s="26"/>
      <c r="DA1281" s="26"/>
      <c r="DU1281" s="26"/>
      <c r="EO1281" s="26"/>
      <c r="FI1281" s="26"/>
      <c r="GC1281" s="26"/>
      <c r="GW1281" s="26"/>
      <c r="HQ1281" s="26"/>
      <c r="IK1281" s="26"/>
      <c r="JE1281" s="26"/>
      <c r="JY1281" s="26"/>
      <c r="KS1281" s="26"/>
      <c r="LM1281" s="26"/>
      <c r="MG1281" s="26"/>
    </row>
    <row r="1282" spans="5:345">
      <c r="E1282" s="26"/>
      <c r="Y1282" s="26"/>
      <c r="AS1282" s="26"/>
      <c r="BM1282" s="26"/>
      <c r="CG1282" s="26"/>
      <c r="DA1282" s="26"/>
      <c r="DU1282" s="26"/>
      <c r="EO1282" s="26"/>
      <c r="FI1282" s="26"/>
      <c r="GC1282" s="26"/>
      <c r="GW1282" s="26"/>
      <c r="HQ1282" s="26"/>
      <c r="IK1282" s="26"/>
      <c r="JE1282" s="26"/>
      <c r="JY1282" s="26"/>
      <c r="KS1282" s="26"/>
      <c r="LM1282" s="26"/>
      <c r="MG1282" s="26"/>
    </row>
    <row r="1283" spans="5:345">
      <c r="E1283" s="26"/>
      <c r="Y1283" s="26"/>
      <c r="AS1283" s="26"/>
      <c r="BM1283" s="26"/>
      <c r="CG1283" s="26"/>
      <c r="DA1283" s="26"/>
      <c r="DU1283" s="26"/>
      <c r="EO1283" s="26"/>
      <c r="FI1283" s="26"/>
      <c r="GC1283" s="26"/>
      <c r="GW1283" s="26"/>
      <c r="HQ1283" s="26"/>
      <c r="IK1283" s="26"/>
      <c r="JE1283" s="26"/>
      <c r="JY1283" s="26"/>
      <c r="KS1283" s="26"/>
      <c r="LM1283" s="26"/>
      <c r="MG1283" s="26"/>
    </row>
    <row r="1284" spans="5:345">
      <c r="E1284" s="26"/>
      <c r="Y1284" s="26"/>
      <c r="AS1284" s="26"/>
      <c r="BM1284" s="26"/>
      <c r="CG1284" s="26"/>
      <c r="DA1284" s="26"/>
      <c r="DU1284" s="26"/>
      <c r="EO1284" s="26"/>
      <c r="FI1284" s="26"/>
      <c r="GC1284" s="26"/>
      <c r="GW1284" s="26"/>
      <c r="HQ1284" s="26"/>
      <c r="IK1284" s="26"/>
      <c r="JE1284" s="26"/>
      <c r="JY1284" s="26"/>
      <c r="KS1284" s="26"/>
      <c r="LM1284" s="26"/>
      <c r="MG1284" s="26"/>
    </row>
    <row r="1285" spans="5:345">
      <c r="E1285" s="26"/>
      <c r="Y1285" s="26"/>
      <c r="AS1285" s="26"/>
      <c r="BM1285" s="26"/>
      <c r="CG1285" s="26"/>
      <c r="DA1285" s="26"/>
      <c r="DU1285" s="26"/>
      <c r="EO1285" s="26"/>
      <c r="FI1285" s="26"/>
      <c r="GC1285" s="26"/>
      <c r="GW1285" s="26"/>
      <c r="HQ1285" s="26"/>
      <c r="IK1285" s="26"/>
      <c r="JE1285" s="26"/>
      <c r="JY1285" s="26"/>
      <c r="KS1285" s="26"/>
      <c r="LM1285" s="26"/>
      <c r="MG1285" s="26"/>
    </row>
    <row r="1286" spans="5:345">
      <c r="E1286" s="26"/>
      <c r="Y1286" s="26"/>
      <c r="AS1286" s="26"/>
      <c r="BM1286" s="26"/>
      <c r="CG1286" s="26"/>
      <c r="DA1286" s="26"/>
      <c r="DU1286" s="26"/>
      <c r="EO1286" s="26"/>
      <c r="FI1286" s="26"/>
      <c r="GC1286" s="26"/>
      <c r="GW1286" s="26"/>
      <c r="HQ1286" s="26"/>
      <c r="IK1286" s="26"/>
      <c r="JE1286" s="26"/>
      <c r="JY1286" s="26"/>
      <c r="KS1286" s="26"/>
      <c r="LM1286" s="26"/>
      <c r="MG1286" s="26"/>
    </row>
    <row r="1287" spans="5:345">
      <c r="E1287" s="26"/>
      <c r="Y1287" s="26"/>
      <c r="AS1287" s="26"/>
      <c r="BM1287" s="26"/>
      <c r="CG1287" s="26"/>
      <c r="DA1287" s="26"/>
      <c r="DU1287" s="26"/>
      <c r="EO1287" s="26"/>
      <c r="FI1287" s="26"/>
      <c r="GC1287" s="26"/>
      <c r="GW1287" s="26"/>
      <c r="HQ1287" s="26"/>
      <c r="IK1287" s="26"/>
      <c r="JE1287" s="26"/>
      <c r="JY1287" s="26"/>
      <c r="KS1287" s="26"/>
      <c r="LM1287" s="26"/>
      <c r="MG1287" s="26"/>
    </row>
    <row r="1288" spans="5:345">
      <c r="E1288" s="26"/>
      <c r="Y1288" s="26"/>
      <c r="AS1288" s="26"/>
      <c r="BM1288" s="26"/>
      <c r="CG1288" s="26"/>
      <c r="DA1288" s="26"/>
      <c r="DU1288" s="26"/>
      <c r="EO1288" s="26"/>
      <c r="FI1288" s="26"/>
      <c r="GC1288" s="26"/>
      <c r="GW1288" s="26"/>
      <c r="HQ1288" s="26"/>
      <c r="IK1288" s="26"/>
      <c r="JE1288" s="26"/>
      <c r="JY1288" s="26"/>
      <c r="KS1288" s="26"/>
      <c r="LM1288" s="26"/>
      <c r="MG1288" s="26"/>
    </row>
    <row r="1289" spans="5:345">
      <c r="E1289" s="26"/>
      <c r="Y1289" s="26"/>
      <c r="AS1289" s="26"/>
      <c r="BM1289" s="26"/>
      <c r="CG1289" s="26"/>
      <c r="DA1289" s="26"/>
      <c r="DU1289" s="26"/>
      <c r="EO1289" s="26"/>
      <c r="FI1289" s="26"/>
      <c r="GC1289" s="26"/>
      <c r="GW1289" s="26"/>
      <c r="HQ1289" s="26"/>
      <c r="IK1289" s="26"/>
      <c r="JE1289" s="26"/>
      <c r="JY1289" s="26"/>
      <c r="KS1289" s="26"/>
      <c r="LM1289" s="26"/>
      <c r="MG1289" s="26"/>
    </row>
    <row r="1290" spans="5:345">
      <c r="E1290" s="26"/>
      <c r="Y1290" s="26"/>
      <c r="AS1290" s="26"/>
      <c r="BM1290" s="26"/>
      <c r="CG1290" s="26"/>
      <c r="DA1290" s="26"/>
      <c r="DU1290" s="26"/>
      <c r="EO1290" s="26"/>
      <c r="FI1290" s="26"/>
      <c r="GC1290" s="26"/>
      <c r="GW1290" s="26"/>
      <c r="HQ1290" s="26"/>
      <c r="IK1290" s="26"/>
      <c r="JE1290" s="26"/>
      <c r="JY1290" s="26"/>
      <c r="KS1290" s="26"/>
      <c r="LM1290" s="26"/>
      <c r="MG1290" s="26"/>
    </row>
    <row r="1291" spans="5:345">
      <c r="E1291" s="26"/>
      <c r="Y1291" s="26"/>
      <c r="AS1291" s="26"/>
      <c r="BM1291" s="26"/>
      <c r="CG1291" s="26"/>
      <c r="DA1291" s="26"/>
      <c r="DU1291" s="26"/>
      <c r="EO1291" s="26"/>
      <c r="FI1291" s="26"/>
      <c r="GC1291" s="26"/>
      <c r="GW1291" s="26"/>
      <c r="HQ1291" s="26"/>
      <c r="IK1291" s="26"/>
      <c r="JE1291" s="26"/>
      <c r="JY1291" s="26"/>
      <c r="KS1291" s="26"/>
      <c r="LM1291" s="26"/>
      <c r="MG1291" s="26"/>
    </row>
    <row r="1292" spans="5:345">
      <c r="E1292" s="26"/>
      <c r="Y1292" s="26"/>
      <c r="AS1292" s="26"/>
      <c r="BM1292" s="26"/>
      <c r="CG1292" s="26"/>
      <c r="DA1292" s="26"/>
      <c r="DU1292" s="26"/>
      <c r="EO1292" s="26"/>
      <c r="FI1292" s="26"/>
      <c r="GC1292" s="26"/>
      <c r="GW1292" s="26"/>
      <c r="HQ1292" s="26"/>
      <c r="IK1292" s="26"/>
      <c r="JE1292" s="26"/>
      <c r="JY1292" s="26"/>
      <c r="KS1292" s="26"/>
      <c r="LM1292" s="26"/>
      <c r="MG1292" s="26"/>
    </row>
    <row r="1293" spans="5:345">
      <c r="E1293" s="26"/>
      <c r="Y1293" s="26"/>
      <c r="AS1293" s="26"/>
      <c r="BM1293" s="26"/>
      <c r="CG1293" s="26"/>
      <c r="DA1293" s="26"/>
      <c r="DU1293" s="26"/>
      <c r="EO1293" s="26"/>
      <c r="FI1293" s="26"/>
      <c r="GC1293" s="26"/>
      <c r="GW1293" s="26"/>
      <c r="HQ1293" s="26"/>
      <c r="IK1293" s="26"/>
      <c r="JE1293" s="26"/>
      <c r="JY1293" s="26"/>
      <c r="KS1293" s="26"/>
      <c r="LM1293" s="26"/>
      <c r="MG1293" s="26"/>
    </row>
    <row r="1294" spans="5:345">
      <c r="E1294" s="26"/>
      <c r="Y1294" s="26"/>
      <c r="AS1294" s="26"/>
      <c r="BM1294" s="26"/>
      <c r="CG1294" s="26"/>
      <c r="DA1294" s="26"/>
      <c r="DU1294" s="26"/>
      <c r="EO1294" s="26"/>
      <c r="FI1294" s="26"/>
      <c r="GC1294" s="26"/>
      <c r="GW1294" s="26"/>
      <c r="HQ1294" s="26"/>
      <c r="IK1294" s="26"/>
      <c r="JE1294" s="26"/>
      <c r="JY1294" s="26"/>
      <c r="KS1294" s="26"/>
      <c r="LM1294" s="26"/>
      <c r="MG1294" s="26"/>
    </row>
    <row r="1295" spans="5:345">
      <c r="E1295" s="26"/>
      <c r="Y1295" s="26"/>
      <c r="AS1295" s="26"/>
      <c r="BM1295" s="26"/>
      <c r="CG1295" s="26"/>
      <c r="DA1295" s="26"/>
      <c r="DU1295" s="26"/>
      <c r="EO1295" s="26"/>
      <c r="FI1295" s="26"/>
      <c r="GC1295" s="26"/>
      <c r="GW1295" s="26"/>
      <c r="HQ1295" s="26"/>
      <c r="IK1295" s="26"/>
      <c r="JE1295" s="26"/>
      <c r="JY1295" s="26"/>
      <c r="KS1295" s="26"/>
      <c r="LM1295" s="26"/>
      <c r="MG1295" s="26"/>
    </row>
    <row r="1296" spans="5:345">
      <c r="E1296" s="26"/>
      <c r="Y1296" s="26"/>
      <c r="AS1296" s="26"/>
      <c r="BM1296" s="26"/>
      <c r="CG1296" s="26"/>
      <c r="DA1296" s="26"/>
      <c r="DU1296" s="26"/>
      <c r="EO1296" s="26"/>
      <c r="FI1296" s="26"/>
      <c r="GC1296" s="26"/>
      <c r="GW1296" s="26"/>
      <c r="HQ1296" s="26"/>
      <c r="IK1296" s="26"/>
      <c r="JE1296" s="26"/>
      <c r="JY1296" s="26"/>
      <c r="KS1296" s="26"/>
      <c r="LM1296" s="26"/>
      <c r="MG1296" s="26"/>
    </row>
    <row r="1297" spans="5:345">
      <c r="E1297" s="26"/>
      <c r="Y1297" s="26"/>
      <c r="AS1297" s="26"/>
      <c r="BM1297" s="26"/>
      <c r="CG1297" s="26"/>
      <c r="DA1297" s="26"/>
      <c r="DU1297" s="26"/>
      <c r="EO1297" s="26"/>
      <c r="FI1297" s="26"/>
      <c r="GC1297" s="26"/>
      <c r="GW1297" s="26"/>
      <c r="HQ1297" s="26"/>
      <c r="IK1297" s="26"/>
      <c r="JE1297" s="26"/>
      <c r="JY1297" s="26"/>
      <c r="KS1297" s="26"/>
      <c r="LM1297" s="26"/>
      <c r="MG1297" s="26"/>
    </row>
    <row r="1298" spans="5:345">
      <c r="E1298" s="26"/>
      <c r="Y1298" s="26"/>
      <c r="AS1298" s="26"/>
      <c r="BM1298" s="26"/>
      <c r="CG1298" s="26"/>
      <c r="DA1298" s="26"/>
      <c r="DU1298" s="26"/>
      <c r="EO1298" s="26"/>
      <c r="FI1298" s="26"/>
      <c r="GC1298" s="26"/>
      <c r="GW1298" s="26"/>
      <c r="HQ1298" s="26"/>
      <c r="IK1298" s="26"/>
      <c r="JE1298" s="26"/>
      <c r="JY1298" s="26"/>
      <c r="KS1298" s="26"/>
      <c r="LM1298" s="26"/>
      <c r="MG1298" s="26"/>
    </row>
    <row r="1299" spans="5:345">
      <c r="E1299" s="26"/>
      <c r="Y1299" s="26"/>
      <c r="AS1299" s="26"/>
      <c r="BM1299" s="26"/>
      <c r="CG1299" s="26"/>
      <c r="DA1299" s="26"/>
      <c r="DU1299" s="26"/>
      <c r="EO1299" s="26"/>
      <c r="FI1299" s="26"/>
      <c r="GC1299" s="26"/>
      <c r="GW1299" s="26"/>
      <c r="HQ1299" s="26"/>
      <c r="IK1299" s="26"/>
      <c r="JE1299" s="26"/>
      <c r="JY1299" s="26"/>
      <c r="KS1299" s="26"/>
      <c r="LM1299" s="26"/>
      <c r="MG1299" s="26"/>
    </row>
    <row r="1300" spans="5:345">
      <c r="E1300" s="26"/>
      <c r="Y1300" s="26"/>
      <c r="AS1300" s="26"/>
      <c r="BM1300" s="26"/>
      <c r="CG1300" s="26"/>
      <c r="DA1300" s="26"/>
      <c r="DU1300" s="26"/>
      <c r="EO1300" s="26"/>
      <c r="FI1300" s="26"/>
      <c r="GC1300" s="26"/>
      <c r="GW1300" s="26"/>
      <c r="HQ1300" s="26"/>
      <c r="IK1300" s="26"/>
      <c r="JE1300" s="26"/>
      <c r="JY1300" s="26"/>
      <c r="KS1300" s="26"/>
      <c r="LM1300" s="26"/>
      <c r="MG1300" s="26"/>
    </row>
    <row r="1301" spans="5:345">
      <c r="E1301" s="26"/>
      <c r="Y1301" s="26"/>
      <c r="AS1301" s="26"/>
      <c r="BM1301" s="26"/>
      <c r="CG1301" s="26"/>
      <c r="DA1301" s="26"/>
      <c r="DU1301" s="26"/>
      <c r="EO1301" s="26"/>
      <c r="FI1301" s="26"/>
      <c r="GC1301" s="26"/>
      <c r="GW1301" s="26"/>
      <c r="HQ1301" s="26"/>
      <c r="IK1301" s="26"/>
      <c r="JE1301" s="26"/>
      <c r="JY1301" s="26"/>
      <c r="KS1301" s="26"/>
      <c r="LM1301" s="26"/>
      <c r="MG1301" s="26"/>
    </row>
    <row r="1302" spans="5:345">
      <c r="E1302" s="26"/>
      <c r="Y1302" s="26"/>
      <c r="AS1302" s="26"/>
      <c r="BM1302" s="26"/>
      <c r="CG1302" s="26"/>
      <c r="DA1302" s="26"/>
      <c r="DU1302" s="26"/>
      <c r="EO1302" s="26"/>
      <c r="FI1302" s="26"/>
      <c r="GC1302" s="26"/>
      <c r="GW1302" s="26"/>
      <c r="HQ1302" s="26"/>
      <c r="IK1302" s="26"/>
      <c r="JE1302" s="26"/>
      <c r="JY1302" s="26"/>
      <c r="KS1302" s="26"/>
      <c r="LM1302" s="26"/>
      <c r="MG1302" s="26"/>
    </row>
    <row r="1303" spans="5:345">
      <c r="E1303" s="26"/>
      <c r="Y1303" s="26"/>
      <c r="AS1303" s="26"/>
      <c r="BM1303" s="26"/>
      <c r="CG1303" s="26"/>
      <c r="DA1303" s="26"/>
      <c r="DU1303" s="26"/>
      <c r="EO1303" s="26"/>
      <c r="FI1303" s="26"/>
      <c r="GC1303" s="26"/>
      <c r="GW1303" s="26"/>
      <c r="HQ1303" s="26"/>
      <c r="IK1303" s="26"/>
      <c r="JE1303" s="26"/>
      <c r="JY1303" s="26"/>
      <c r="KS1303" s="26"/>
      <c r="LM1303" s="26"/>
      <c r="MG1303" s="26"/>
    </row>
    <row r="1304" spans="5:345">
      <c r="E1304" s="26"/>
      <c r="Y1304" s="26"/>
      <c r="AS1304" s="26"/>
      <c r="BM1304" s="26"/>
      <c r="CG1304" s="26"/>
      <c r="DA1304" s="26"/>
      <c r="DU1304" s="26"/>
      <c r="EO1304" s="26"/>
      <c r="FI1304" s="26"/>
      <c r="GC1304" s="26"/>
      <c r="GW1304" s="26"/>
      <c r="HQ1304" s="26"/>
      <c r="IK1304" s="26"/>
      <c r="JE1304" s="26"/>
      <c r="JY1304" s="26"/>
      <c r="KS1304" s="26"/>
      <c r="LM1304" s="26"/>
      <c r="MG1304" s="26"/>
    </row>
    <row r="1305" spans="5:345">
      <c r="E1305" s="26"/>
      <c r="Y1305" s="26"/>
      <c r="AS1305" s="26"/>
      <c r="BM1305" s="26"/>
      <c r="CG1305" s="26"/>
      <c r="DA1305" s="26"/>
      <c r="DU1305" s="26"/>
      <c r="EO1305" s="26"/>
      <c r="FI1305" s="26"/>
      <c r="GC1305" s="26"/>
      <c r="GW1305" s="26"/>
      <c r="HQ1305" s="26"/>
      <c r="IK1305" s="26"/>
      <c r="JE1305" s="26"/>
      <c r="JY1305" s="26"/>
      <c r="KS1305" s="26"/>
      <c r="LM1305" s="26"/>
      <c r="MG1305" s="26"/>
    </row>
    <row r="1306" spans="5:345">
      <c r="E1306" s="26"/>
      <c r="Y1306" s="26"/>
      <c r="AS1306" s="26"/>
      <c r="BM1306" s="26"/>
      <c r="CG1306" s="26"/>
      <c r="DA1306" s="26"/>
      <c r="DU1306" s="26"/>
      <c r="EO1306" s="26"/>
      <c r="FI1306" s="26"/>
      <c r="GC1306" s="26"/>
      <c r="GW1306" s="26"/>
      <c r="HQ1306" s="26"/>
      <c r="IK1306" s="26"/>
      <c r="JE1306" s="26"/>
      <c r="JY1306" s="26"/>
      <c r="KS1306" s="26"/>
      <c r="LM1306" s="26"/>
      <c r="MG1306" s="26"/>
    </row>
    <row r="1307" spans="5:345">
      <c r="E1307" s="26"/>
      <c r="Y1307" s="26"/>
      <c r="AS1307" s="26"/>
      <c r="BM1307" s="26"/>
      <c r="CG1307" s="26"/>
      <c r="DA1307" s="26"/>
      <c r="DU1307" s="26"/>
      <c r="EO1307" s="26"/>
      <c r="FI1307" s="26"/>
      <c r="GC1307" s="26"/>
      <c r="GW1307" s="26"/>
      <c r="HQ1307" s="26"/>
      <c r="IK1307" s="26"/>
      <c r="JE1307" s="26"/>
      <c r="JY1307" s="26"/>
      <c r="KS1307" s="26"/>
      <c r="LM1307" s="26"/>
      <c r="MG1307" s="26"/>
    </row>
    <row r="1308" spans="5:345">
      <c r="E1308" s="26"/>
      <c r="Y1308" s="26"/>
      <c r="AS1308" s="26"/>
      <c r="BM1308" s="26"/>
      <c r="CG1308" s="26"/>
      <c r="DA1308" s="26"/>
      <c r="DU1308" s="26"/>
      <c r="EO1308" s="26"/>
      <c r="FI1308" s="26"/>
      <c r="GC1308" s="26"/>
      <c r="GW1308" s="26"/>
      <c r="HQ1308" s="26"/>
      <c r="IK1308" s="26"/>
      <c r="JE1308" s="26"/>
      <c r="JY1308" s="26"/>
      <c r="KS1308" s="26"/>
      <c r="LM1308" s="26"/>
      <c r="MG1308" s="26"/>
    </row>
    <row r="1309" spans="5:345">
      <c r="E1309" s="26"/>
      <c r="Y1309" s="26"/>
      <c r="AS1309" s="26"/>
      <c r="BM1309" s="26"/>
      <c r="CG1309" s="26"/>
      <c r="DA1309" s="26"/>
      <c r="DU1309" s="26"/>
      <c r="EO1309" s="26"/>
      <c r="FI1309" s="26"/>
      <c r="GC1309" s="26"/>
      <c r="GW1309" s="26"/>
      <c r="HQ1309" s="26"/>
      <c r="IK1309" s="26"/>
      <c r="JE1309" s="26"/>
      <c r="JY1309" s="26"/>
      <c r="KS1309" s="26"/>
      <c r="LM1309" s="26"/>
      <c r="MG1309" s="26"/>
    </row>
    <row r="1310" spans="5:345">
      <c r="E1310" s="26"/>
      <c r="Y1310" s="26"/>
      <c r="AS1310" s="26"/>
      <c r="BM1310" s="26"/>
      <c r="CG1310" s="26"/>
      <c r="DA1310" s="26"/>
      <c r="DU1310" s="26"/>
      <c r="EO1310" s="26"/>
      <c r="FI1310" s="26"/>
      <c r="GC1310" s="26"/>
      <c r="GW1310" s="26"/>
      <c r="HQ1310" s="26"/>
      <c r="IK1310" s="26"/>
      <c r="JE1310" s="26"/>
      <c r="JY1310" s="26"/>
      <c r="KS1310" s="26"/>
      <c r="LM1310" s="26"/>
      <c r="MG1310" s="26"/>
    </row>
    <row r="1311" spans="5:345">
      <c r="E1311" s="26"/>
      <c r="Y1311" s="26"/>
      <c r="AS1311" s="26"/>
      <c r="BM1311" s="26"/>
      <c r="CG1311" s="26"/>
      <c r="DA1311" s="26"/>
      <c r="DU1311" s="26"/>
      <c r="EO1311" s="26"/>
      <c r="FI1311" s="26"/>
      <c r="GC1311" s="26"/>
      <c r="GW1311" s="26"/>
      <c r="HQ1311" s="26"/>
      <c r="IK1311" s="26"/>
      <c r="JE1311" s="26"/>
      <c r="JY1311" s="26"/>
      <c r="KS1311" s="26"/>
      <c r="LM1311" s="26"/>
      <c r="MG1311" s="26"/>
    </row>
    <row r="1312" spans="5:345">
      <c r="E1312" s="26"/>
      <c r="Y1312" s="26"/>
      <c r="AS1312" s="26"/>
      <c r="BM1312" s="26"/>
      <c r="CG1312" s="26"/>
      <c r="DA1312" s="26"/>
      <c r="DU1312" s="26"/>
      <c r="EO1312" s="26"/>
      <c r="FI1312" s="26"/>
      <c r="GC1312" s="26"/>
      <c r="GW1312" s="26"/>
      <c r="HQ1312" s="26"/>
      <c r="IK1312" s="26"/>
      <c r="JE1312" s="26"/>
      <c r="JY1312" s="26"/>
      <c r="KS1312" s="26"/>
      <c r="LM1312" s="26"/>
      <c r="MG1312" s="26"/>
    </row>
    <row r="1313" spans="5:345">
      <c r="E1313" s="26"/>
      <c r="Y1313" s="26"/>
      <c r="AS1313" s="26"/>
      <c r="BM1313" s="26"/>
      <c r="CG1313" s="26"/>
      <c r="DA1313" s="26"/>
      <c r="DU1313" s="26"/>
      <c r="EO1313" s="26"/>
      <c r="FI1313" s="26"/>
      <c r="GC1313" s="26"/>
      <c r="GW1313" s="26"/>
      <c r="HQ1313" s="26"/>
      <c r="IK1313" s="26"/>
      <c r="JE1313" s="26"/>
      <c r="JY1313" s="26"/>
      <c r="KS1313" s="26"/>
      <c r="LM1313" s="26"/>
      <c r="MG1313" s="26"/>
    </row>
    <row r="1314" spans="5:345">
      <c r="E1314" s="26"/>
      <c r="Y1314" s="26"/>
      <c r="AS1314" s="26"/>
      <c r="BM1314" s="26"/>
      <c r="CG1314" s="26"/>
      <c r="DA1314" s="26"/>
      <c r="DU1314" s="26"/>
      <c r="EO1314" s="26"/>
      <c r="FI1314" s="26"/>
      <c r="GC1314" s="26"/>
      <c r="GW1314" s="26"/>
      <c r="HQ1314" s="26"/>
      <c r="IK1314" s="26"/>
      <c r="JE1314" s="26"/>
      <c r="JY1314" s="26"/>
      <c r="KS1314" s="26"/>
      <c r="LM1314" s="26"/>
      <c r="MG1314" s="26"/>
    </row>
    <row r="1315" spans="5:345">
      <c r="E1315" s="26"/>
      <c r="Y1315" s="26"/>
      <c r="AS1315" s="26"/>
      <c r="BM1315" s="26"/>
      <c r="CG1315" s="26"/>
      <c r="DA1315" s="26"/>
      <c r="DU1315" s="26"/>
      <c r="EO1315" s="26"/>
      <c r="FI1315" s="26"/>
      <c r="GC1315" s="26"/>
      <c r="GW1315" s="26"/>
      <c r="HQ1315" s="26"/>
      <c r="IK1315" s="26"/>
      <c r="JE1315" s="26"/>
      <c r="JY1315" s="26"/>
      <c r="KS1315" s="26"/>
      <c r="LM1315" s="26"/>
      <c r="MG1315" s="26"/>
    </row>
    <row r="1316" spans="5:345">
      <c r="E1316" s="26"/>
      <c r="Y1316" s="26"/>
      <c r="AS1316" s="26"/>
      <c r="BM1316" s="26"/>
      <c r="CG1316" s="26"/>
      <c r="DA1316" s="26"/>
      <c r="DU1316" s="26"/>
      <c r="EO1316" s="26"/>
      <c r="FI1316" s="26"/>
      <c r="GC1316" s="26"/>
      <c r="GW1316" s="26"/>
      <c r="HQ1316" s="26"/>
      <c r="IK1316" s="26"/>
      <c r="JE1316" s="26"/>
      <c r="JY1316" s="26"/>
      <c r="KS1316" s="26"/>
      <c r="LM1316" s="26"/>
      <c r="MG1316" s="26"/>
    </row>
    <row r="1317" spans="5:345">
      <c r="E1317" s="26"/>
      <c r="Y1317" s="26"/>
      <c r="AS1317" s="26"/>
      <c r="BM1317" s="26"/>
      <c r="CG1317" s="26"/>
      <c r="DA1317" s="26"/>
      <c r="DU1317" s="26"/>
      <c r="EO1317" s="26"/>
      <c r="FI1317" s="26"/>
      <c r="GC1317" s="26"/>
      <c r="GW1317" s="26"/>
      <c r="HQ1317" s="26"/>
      <c r="IK1317" s="26"/>
      <c r="JE1317" s="26"/>
      <c r="JY1317" s="26"/>
      <c r="KS1317" s="26"/>
      <c r="LM1317" s="26"/>
      <c r="MG1317" s="26"/>
    </row>
    <row r="1318" spans="5:345">
      <c r="E1318" s="26"/>
      <c r="Y1318" s="26"/>
      <c r="AS1318" s="26"/>
      <c r="BM1318" s="26"/>
      <c r="CG1318" s="26"/>
      <c r="DA1318" s="26"/>
      <c r="DU1318" s="26"/>
      <c r="EO1318" s="26"/>
      <c r="FI1318" s="26"/>
      <c r="GC1318" s="26"/>
      <c r="GW1318" s="26"/>
      <c r="HQ1318" s="26"/>
      <c r="IK1318" s="26"/>
      <c r="JE1318" s="26"/>
      <c r="JY1318" s="26"/>
      <c r="KS1318" s="26"/>
      <c r="LM1318" s="26"/>
      <c r="MG1318" s="26"/>
    </row>
    <row r="1319" spans="5:345">
      <c r="E1319" s="26"/>
      <c r="Y1319" s="26"/>
      <c r="AS1319" s="26"/>
      <c r="BM1319" s="26"/>
      <c r="CG1319" s="26"/>
      <c r="DA1319" s="26"/>
      <c r="DU1319" s="26"/>
      <c r="EO1319" s="26"/>
      <c r="FI1319" s="26"/>
      <c r="GC1319" s="26"/>
      <c r="GW1319" s="26"/>
      <c r="HQ1319" s="26"/>
      <c r="IK1319" s="26"/>
      <c r="JE1319" s="26"/>
      <c r="JY1319" s="26"/>
      <c r="KS1319" s="26"/>
      <c r="LM1319" s="26"/>
      <c r="MG1319" s="26"/>
    </row>
    <row r="1320" spans="5:345">
      <c r="E1320" s="26"/>
      <c r="Y1320" s="26"/>
      <c r="AS1320" s="26"/>
      <c r="BM1320" s="26"/>
      <c r="CG1320" s="26"/>
      <c r="DA1320" s="26"/>
      <c r="DU1320" s="26"/>
      <c r="EO1320" s="26"/>
      <c r="FI1320" s="26"/>
      <c r="GC1320" s="26"/>
      <c r="GW1320" s="26"/>
      <c r="HQ1320" s="26"/>
      <c r="IK1320" s="26"/>
      <c r="JE1320" s="26"/>
      <c r="JY1320" s="26"/>
      <c r="KS1320" s="26"/>
      <c r="LM1320" s="26"/>
      <c r="MG1320" s="26"/>
    </row>
    <row r="1321" spans="5:345">
      <c r="E1321" s="26"/>
      <c r="Y1321" s="26"/>
      <c r="AS1321" s="26"/>
      <c r="BM1321" s="26"/>
      <c r="CG1321" s="26"/>
      <c r="DA1321" s="26"/>
      <c r="DU1321" s="26"/>
      <c r="EO1321" s="26"/>
      <c r="FI1321" s="26"/>
      <c r="GC1321" s="26"/>
      <c r="GW1321" s="26"/>
      <c r="HQ1321" s="26"/>
      <c r="IK1321" s="26"/>
      <c r="JE1321" s="26"/>
      <c r="JY1321" s="26"/>
      <c r="KS1321" s="26"/>
      <c r="LM1321" s="26"/>
      <c r="MG1321" s="26"/>
    </row>
    <row r="1322" spans="5:345">
      <c r="E1322" s="26"/>
      <c r="Y1322" s="26"/>
      <c r="AS1322" s="26"/>
      <c r="BM1322" s="26"/>
      <c r="CG1322" s="26"/>
      <c r="DA1322" s="26"/>
      <c r="DU1322" s="26"/>
      <c r="EO1322" s="26"/>
      <c r="FI1322" s="26"/>
      <c r="GC1322" s="26"/>
      <c r="GW1322" s="26"/>
      <c r="HQ1322" s="26"/>
      <c r="IK1322" s="26"/>
      <c r="JE1322" s="26"/>
      <c r="JY1322" s="26"/>
      <c r="KS1322" s="26"/>
      <c r="LM1322" s="26"/>
      <c r="MG1322" s="26"/>
    </row>
    <row r="1323" spans="5:345">
      <c r="E1323" s="26"/>
      <c r="Y1323" s="26"/>
      <c r="AS1323" s="26"/>
      <c r="BM1323" s="26"/>
      <c r="CG1323" s="26"/>
      <c r="DA1323" s="26"/>
      <c r="DU1323" s="26"/>
      <c r="EO1323" s="26"/>
      <c r="FI1323" s="26"/>
      <c r="GC1323" s="26"/>
      <c r="GW1323" s="26"/>
      <c r="HQ1323" s="26"/>
      <c r="IK1323" s="26"/>
      <c r="JE1323" s="26"/>
      <c r="JY1323" s="26"/>
      <c r="KS1323" s="26"/>
      <c r="LM1323" s="26"/>
      <c r="MG1323" s="26"/>
    </row>
    <row r="1324" spans="5:345">
      <c r="E1324" s="26"/>
      <c r="Y1324" s="26"/>
      <c r="AS1324" s="26"/>
      <c r="BM1324" s="26"/>
      <c r="CG1324" s="26"/>
      <c r="DA1324" s="26"/>
      <c r="DU1324" s="26"/>
      <c r="EO1324" s="26"/>
      <c r="FI1324" s="26"/>
      <c r="GC1324" s="26"/>
      <c r="GW1324" s="26"/>
      <c r="HQ1324" s="26"/>
      <c r="IK1324" s="26"/>
      <c r="JE1324" s="26"/>
      <c r="JY1324" s="26"/>
      <c r="KS1324" s="26"/>
      <c r="LM1324" s="26"/>
      <c r="MG1324" s="26"/>
    </row>
    <row r="1325" spans="5:345">
      <c r="E1325" s="26"/>
      <c r="Y1325" s="26"/>
      <c r="AS1325" s="26"/>
      <c r="BM1325" s="26"/>
      <c r="CG1325" s="26"/>
      <c r="DA1325" s="26"/>
      <c r="DU1325" s="26"/>
      <c r="EO1325" s="26"/>
      <c r="FI1325" s="26"/>
      <c r="GC1325" s="26"/>
      <c r="GW1325" s="26"/>
      <c r="HQ1325" s="26"/>
      <c r="IK1325" s="26"/>
      <c r="JE1325" s="26"/>
      <c r="JY1325" s="26"/>
      <c r="KS1325" s="26"/>
      <c r="LM1325" s="26"/>
      <c r="MG1325" s="26"/>
    </row>
    <row r="1326" spans="5:345">
      <c r="E1326" s="26"/>
      <c r="Y1326" s="26"/>
      <c r="AS1326" s="26"/>
      <c r="BM1326" s="26"/>
      <c r="CG1326" s="26"/>
      <c r="DA1326" s="26"/>
      <c r="DU1326" s="26"/>
      <c r="EO1326" s="26"/>
      <c r="FI1326" s="26"/>
      <c r="GC1326" s="26"/>
      <c r="GW1326" s="26"/>
      <c r="HQ1326" s="26"/>
      <c r="IK1326" s="26"/>
      <c r="JE1326" s="26"/>
      <c r="JY1326" s="26"/>
      <c r="KS1326" s="26"/>
      <c r="LM1326" s="26"/>
      <c r="MG1326" s="26"/>
    </row>
    <row r="1327" spans="5:345">
      <c r="E1327" s="26"/>
      <c r="Y1327" s="26"/>
      <c r="AS1327" s="26"/>
      <c r="BM1327" s="26"/>
      <c r="CG1327" s="26"/>
      <c r="DA1327" s="26"/>
      <c r="DU1327" s="26"/>
      <c r="EO1327" s="26"/>
      <c r="FI1327" s="26"/>
      <c r="GC1327" s="26"/>
      <c r="GW1327" s="26"/>
      <c r="HQ1327" s="26"/>
      <c r="IK1327" s="26"/>
      <c r="JE1327" s="26"/>
      <c r="JY1327" s="26"/>
      <c r="KS1327" s="26"/>
      <c r="LM1327" s="26"/>
      <c r="MG1327" s="26"/>
    </row>
    <row r="1328" spans="5:345">
      <c r="E1328" s="26"/>
      <c r="Y1328" s="26"/>
      <c r="AS1328" s="26"/>
      <c r="BM1328" s="26"/>
      <c r="CG1328" s="26"/>
      <c r="DA1328" s="26"/>
      <c r="DU1328" s="26"/>
      <c r="EO1328" s="26"/>
      <c r="FI1328" s="26"/>
      <c r="GC1328" s="26"/>
      <c r="GW1328" s="26"/>
      <c r="HQ1328" s="26"/>
      <c r="IK1328" s="26"/>
      <c r="JE1328" s="26"/>
      <c r="JY1328" s="26"/>
      <c r="KS1328" s="26"/>
      <c r="LM1328" s="26"/>
      <c r="MG1328" s="26"/>
    </row>
    <row r="1329" spans="5:345">
      <c r="E1329" s="26"/>
      <c r="Y1329" s="26"/>
      <c r="AS1329" s="26"/>
      <c r="BM1329" s="26"/>
      <c r="CG1329" s="26"/>
      <c r="DA1329" s="26"/>
      <c r="DU1329" s="26"/>
      <c r="EO1329" s="26"/>
      <c r="FI1329" s="26"/>
      <c r="GC1329" s="26"/>
      <c r="GW1329" s="26"/>
      <c r="HQ1329" s="26"/>
      <c r="IK1329" s="26"/>
      <c r="JE1329" s="26"/>
      <c r="JY1329" s="26"/>
      <c r="KS1329" s="26"/>
      <c r="LM1329" s="26"/>
      <c r="MG1329" s="26"/>
    </row>
    <row r="1330" spans="5:345">
      <c r="E1330" s="26"/>
      <c r="Y1330" s="26"/>
      <c r="AS1330" s="26"/>
      <c r="BM1330" s="26"/>
      <c r="CG1330" s="26"/>
      <c r="DA1330" s="26"/>
      <c r="DU1330" s="26"/>
      <c r="EO1330" s="26"/>
      <c r="FI1330" s="26"/>
      <c r="GC1330" s="26"/>
      <c r="GW1330" s="26"/>
      <c r="HQ1330" s="26"/>
      <c r="IK1330" s="26"/>
      <c r="JE1330" s="26"/>
      <c r="JY1330" s="26"/>
      <c r="KS1330" s="26"/>
      <c r="LM1330" s="26"/>
      <c r="MG1330" s="26"/>
    </row>
    <row r="1331" spans="5:345">
      <c r="E1331" s="26"/>
      <c r="Y1331" s="26"/>
      <c r="AS1331" s="26"/>
      <c r="BM1331" s="26"/>
      <c r="CG1331" s="26"/>
      <c r="DA1331" s="26"/>
      <c r="DU1331" s="26"/>
      <c r="EO1331" s="26"/>
      <c r="FI1331" s="26"/>
      <c r="GC1331" s="26"/>
      <c r="GW1331" s="26"/>
      <c r="HQ1331" s="26"/>
      <c r="IK1331" s="26"/>
      <c r="JE1331" s="26"/>
      <c r="JY1331" s="26"/>
      <c r="KS1331" s="26"/>
      <c r="LM1331" s="26"/>
      <c r="MG1331" s="26"/>
    </row>
    <row r="1332" spans="5:345">
      <c r="E1332" s="26"/>
      <c r="Y1332" s="26"/>
      <c r="AS1332" s="26"/>
      <c r="BM1332" s="26"/>
      <c r="CG1332" s="26"/>
      <c r="DA1332" s="26"/>
      <c r="DU1332" s="26"/>
      <c r="EO1332" s="26"/>
      <c r="FI1332" s="26"/>
      <c r="GC1332" s="26"/>
      <c r="GW1332" s="26"/>
      <c r="HQ1332" s="26"/>
      <c r="IK1332" s="26"/>
      <c r="JE1332" s="26"/>
      <c r="JY1332" s="26"/>
      <c r="KS1332" s="26"/>
      <c r="LM1332" s="26"/>
      <c r="MG1332" s="26"/>
    </row>
    <row r="1333" spans="5:345">
      <c r="E1333" s="26"/>
      <c r="Y1333" s="26"/>
      <c r="AS1333" s="26"/>
      <c r="BM1333" s="26"/>
      <c r="CG1333" s="26"/>
      <c r="DA1333" s="26"/>
      <c r="DU1333" s="26"/>
      <c r="EO1333" s="26"/>
      <c r="FI1333" s="26"/>
      <c r="GC1333" s="26"/>
      <c r="GW1333" s="26"/>
      <c r="HQ1333" s="26"/>
      <c r="IK1333" s="26"/>
      <c r="JE1333" s="26"/>
      <c r="JY1333" s="26"/>
      <c r="KS1333" s="26"/>
      <c r="LM1333" s="26"/>
      <c r="MG1333" s="26"/>
    </row>
    <row r="1334" spans="5:345">
      <c r="E1334" s="26"/>
      <c r="Y1334" s="26"/>
      <c r="AS1334" s="26"/>
      <c r="BM1334" s="26"/>
      <c r="CG1334" s="26"/>
      <c r="DA1334" s="26"/>
      <c r="DU1334" s="26"/>
      <c r="EO1334" s="26"/>
      <c r="FI1334" s="26"/>
      <c r="GC1334" s="26"/>
      <c r="GW1334" s="26"/>
      <c r="HQ1334" s="26"/>
      <c r="IK1334" s="26"/>
      <c r="JE1334" s="26"/>
      <c r="JY1334" s="26"/>
      <c r="KS1334" s="26"/>
      <c r="LM1334" s="26"/>
      <c r="MG1334" s="26"/>
    </row>
    <row r="1335" spans="5:345">
      <c r="E1335" s="26"/>
      <c r="Y1335" s="26"/>
      <c r="AS1335" s="26"/>
      <c r="BM1335" s="26"/>
      <c r="CG1335" s="26"/>
      <c r="DA1335" s="26"/>
      <c r="DU1335" s="26"/>
      <c r="EO1335" s="26"/>
      <c r="FI1335" s="26"/>
      <c r="GC1335" s="26"/>
      <c r="GW1335" s="26"/>
      <c r="HQ1335" s="26"/>
      <c r="IK1335" s="26"/>
      <c r="JE1335" s="26"/>
      <c r="JY1335" s="26"/>
      <c r="KS1335" s="26"/>
      <c r="LM1335" s="26"/>
      <c r="MG1335" s="26"/>
    </row>
    <row r="1336" spans="5:345">
      <c r="E1336" s="26"/>
      <c r="Y1336" s="26"/>
      <c r="AS1336" s="26"/>
      <c r="BM1336" s="26"/>
      <c r="CG1336" s="26"/>
      <c r="DA1336" s="26"/>
      <c r="DU1336" s="26"/>
      <c r="EO1336" s="26"/>
      <c r="FI1336" s="26"/>
      <c r="GC1336" s="26"/>
      <c r="GW1336" s="26"/>
      <c r="HQ1336" s="26"/>
      <c r="IK1336" s="26"/>
      <c r="JE1336" s="26"/>
      <c r="JY1336" s="26"/>
      <c r="KS1336" s="26"/>
      <c r="LM1336" s="26"/>
      <c r="MG1336" s="26"/>
    </row>
    <row r="1337" spans="5:345">
      <c r="E1337" s="26"/>
      <c r="Y1337" s="26"/>
      <c r="AS1337" s="26"/>
      <c r="BM1337" s="26"/>
      <c r="CG1337" s="26"/>
      <c r="DA1337" s="26"/>
      <c r="DU1337" s="26"/>
      <c r="EO1337" s="26"/>
      <c r="FI1337" s="26"/>
      <c r="GC1337" s="26"/>
      <c r="GW1337" s="26"/>
      <c r="HQ1337" s="26"/>
      <c r="IK1337" s="26"/>
      <c r="JE1337" s="26"/>
      <c r="JY1337" s="26"/>
      <c r="KS1337" s="26"/>
      <c r="LM1337" s="26"/>
      <c r="MG1337" s="26"/>
    </row>
    <row r="1338" spans="5:345">
      <c r="E1338" s="26"/>
      <c r="Y1338" s="26"/>
      <c r="AS1338" s="26"/>
      <c r="BM1338" s="26"/>
      <c r="CG1338" s="26"/>
      <c r="DA1338" s="26"/>
      <c r="DU1338" s="26"/>
      <c r="EO1338" s="26"/>
      <c r="FI1338" s="26"/>
      <c r="GC1338" s="26"/>
      <c r="GW1338" s="26"/>
      <c r="HQ1338" s="26"/>
      <c r="IK1338" s="26"/>
      <c r="JE1338" s="26"/>
      <c r="JY1338" s="26"/>
      <c r="KS1338" s="26"/>
      <c r="LM1338" s="26"/>
      <c r="MG1338" s="26"/>
    </row>
    <row r="1339" spans="5:345">
      <c r="E1339" s="26"/>
      <c r="Y1339" s="26"/>
      <c r="AS1339" s="26"/>
      <c r="BM1339" s="26"/>
      <c r="CG1339" s="26"/>
      <c r="DA1339" s="26"/>
      <c r="DU1339" s="26"/>
      <c r="EO1339" s="26"/>
      <c r="FI1339" s="26"/>
      <c r="GC1339" s="26"/>
      <c r="GW1339" s="26"/>
      <c r="HQ1339" s="26"/>
      <c r="IK1339" s="26"/>
      <c r="JE1339" s="26"/>
      <c r="JY1339" s="26"/>
      <c r="KS1339" s="26"/>
      <c r="LM1339" s="26"/>
      <c r="MG1339" s="26"/>
    </row>
    <row r="1340" spans="5:345">
      <c r="E1340" s="26"/>
      <c r="Y1340" s="26"/>
      <c r="AS1340" s="26"/>
      <c r="BM1340" s="26"/>
      <c r="CG1340" s="26"/>
      <c r="DA1340" s="26"/>
      <c r="DU1340" s="26"/>
      <c r="EO1340" s="26"/>
      <c r="FI1340" s="26"/>
      <c r="GC1340" s="26"/>
      <c r="GW1340" s="26"/>
      <c r="HQ1340" s="26"/>
      <c r="IK1340" s="26"/>
      <c r="JE1340" s="26"/>
      <c r="JY1340" s="26"/>
      <c r="KS1340" s="26"/>
      <c r="LM1340" s="26"/>
      <c r="MG1340" s="26"/>
    </row>
    <row r="1341" spans="5:345">
      <c r="E1341" s="26"/>
      <c r="Y1341" s="26"/>
      <c r="AS1341" s="26"/>
      <c r="BM1341" s="26"/>
      <c r="CG1341" s="26"/>
      <c r="DA1341" s="26"/>
      <c r="DU1341" s="26"/>
      <c r="EO1341" s="26"/>
      <c r="FI1341" s="26"/>
      <c r="GC1341" s="26"/>
      <c r="GW1341" s="26"/>
      <c r="HQ1341" s="26"/>
      <c r="IK1341" s="26"/>
      <c r="JE1341" s="26"/>
      <c r="JY1341" s="26"/>
      <c r="KS1341" s="26"/>
      <c r="LM1341" s="26"/>
      <c r="MG1341" s="26"/>
    </row>
    <row r="1342" spans="5:345">
      <c r="E1342" s="26"/>
      <c r="Y1342" s="26"/>
      <c r="AS1342" s="26"/>
      <c r="BM1342" s="26"/>
      <c r="CG1342" s="26"/>
      <c r="DA1342" s="26"/>
      <c r="DU1342" s="26"/>
      <c r="EO1342" s="26"/>
      <c r="FI1342" s="26"/>
      <c r="GC1342" s="26"/>
      <c r="GW1342" s="26"/>
      <c r="HQ1342" s="26"/>
      <c r="IK1342" s="26"/>
      <c r="JE1342" s="26"/>
      <c r="JY1342" s="26"/>
      <c r="KS1342" s="26"/>
      <c r="LM1342" s="26"/>
      <c r="MG1342" s="26"/>
    </row>
    <row r="1343" spans="5:345">
      <c r="E1343" s="26"/>
      <c r="Y1343" s="26"/>
      <c r="AS1343" s="26"/>
      <c r="BM1343" s="26"/>
      <c r="CG1343" s="26"/>
      <c r="DA1343" s="26"/>
      <c r="DU1343" s="26"/>
      <c r="EO1343" s="26"/>
      <c r="FI1343" s="26"/>
      <c r="GC1343" s="26"/>
      <c r="GW1343" s="26"/>
      <c r="HQ1343" s="26"/>
      <c r="IK1343" s="26"/>
      <c r="JE1343" s="26"/>
      <c r="JY1343" s="26"/>
      <c r="KS1343" s="26"/>
      <c r="LM1343" s="26"/>
      <c r="MG1343" s="26"/>
    </row>
    <row r="1344" spans="5:345">
      <c r="E1344" s="26"/>
      <c r="Y1344" s="26"/>
      <c r="AS1344" s="26"/>
      <c r="BM1344" s="26"/>
      <c r="CG1344" s="26"/>
      <c r="DA1344" s="26"/>
      <c r="DU1344" s="26"/>
      <c r="EO1344" s="26"/>
      <c r="FI1344" s="26"/>
      <c r="GC1344" s="26"/>
      <c r="GW1344" s="26"/>
      <c r="HQ1344" s="26"/>
      <c r="IK1344" s="26"/>
      <c r="JE1344" s="26"/>
      <c r="JY1344" s="26"/>
      <c r="KS1344" s="26"/>
      <c r="LM1344" s="26"/>
      <c r="MG1344" s="26"/>
    </row>
    <row r="1345" spans="5:345">
      <c r="E1345" s="26"/>
      <c r="Y1345" s="26"/>
      <c r="AS1345" s="26"/>
      <c r="BM1345" s="26"/>
      <c r="CG1345" s="26"/>
      <c r="DA1345" s="26"/>
      <c r="DU1345" s="26"/>
      <c r="EO1345" s="26"/>
      <c r="FI1345" s="26"/>
      <c r="GC1345" s="26"/>
      <c r="GW1345" s="26"/>
      <c r="HQ1345" s="26"/>
      <c r="IK1345" s="26"/>
      <c r="JE1345" s="26"/>
      <c r="JY1345" s="26"/>
      <c r="KS1345" s="26"/>
      <c r="LM1345" s="26"/>
      <c r="MG1345" s="26"/>
    </row>
    <row r="1346" spans="5:345">
      <c r="E1346" s="26"/>
      <c r="Y1346" s="26"/>
      <c r="AS1346" s="26"/>
      <c r="BM1346" s="26"/>
      <c r="CG1346" s="26"/>
      <c r="DA1346" s="26"/>
      <c r="DU1346" s="26"/>
      <c r="EO1346" s="26"/>
      <c r="FI1346" s="26"/>
      <c r="GC1346" s="26"/>
      <c r="GW1346" s="26"/>
      <c r="HQ1346" s="26"/>
      <c r="IK1346" s="26"/>
      <c r="JE1346" s="26"/>
      <c r="JY1346" s="26"/>
      <c r="KS1346" s="26"/>
      <c r="LM1346" s="26"/>
      <c r="MG1346" s="26"/>
    </row>
    <row r="1347" spans="5:345">
      <c r="E1347" s="26"/>
      <c r="Y1347" s="26"/>
      <c r="AS1347" s="26"/>
      <c r="BM1347" s="26"/>
      <c r="CG1347" s="26"/>
      <c r="DA1347" s="26"/>
      <c r="DU1347" s="26"/>
      <c r="EO1347" s="26"/>
      <c r="FI1347" s="26"/>
      <c r="GC1347" s="26"/>
      <c r="GW1347" s="26"/>
      <c r="HQ1347" s="26"/>
      <c r="IK1347" s="26"/>
      <c r="JE1347" s="26"/>
      <c r="JY1347" s="26"/>
      <c r="KS1347" s="26"/>
      <c r="LM1347" s="26"/>
      <c r="MG1347" s="26"/>
    </row>
    <row r="1348" spans="5:345">
      <c r="E1348" s="26"/>
      <c r="Y1348" s="26"/>
      <c r="AS1348" s="26"/>
      <c r="BM1348" s="26"/>
      <c r="CG1348" s="26"/>
      <c r="DA1348" s="26"/>
      <c r="DU1348" s="26"/>
      <c r="EO1348" s="26"/>
      <c r="FI1348" s="26"/>
      <c r="GC1348" s="26"/>
      <c r="GW1348" s="26"/>
      <c r="HQ1348" s="26"/>
      <c r="IK1348" s="26"/>
      <c r="JE1348" s="26"/>
      <c r="JY1348" s="26"/>
      <c r="KS1348" s="26"/>
      <c r="LM1348" s="26"/>
      <c r="MG1348" s="26"/>
    </row>
    <row r="1349" spans="5:345">
      <c r="E1349" s="26"/>
      <c r="Y1349" s="26"/>
      <c r="AS1349" s="26"/>
      <c r="BM1349" s="26"/>
      <c r="CG1349" s="26"/>
      <c r="DA1349" s="26"/>
      <c r="DU1349" s="26"/>
      <c r="EO1349" s="26"/>
      <c r="FI1349" s="26"/>
      <c r="GC1349" s="26"/>
      <c r="GW1349" s="26"/>
      <c r="HQ1349" s="26"/>
      <c r="IK1349" s="26"/>
      <c r="JE1349" s="26"/>
      <c r="JY1349" s="26"/>
      <c r="KS1349" s="26"/>
      <c r="LM1349" s="26"/>
      <c r="MG1349" s="26"/>
    </row>
    <row r="1350" spans="5:345">
      <c r="E1350" s="26"/>
      <c r="Y1350" s="26"/>
      <c r="AS1350" s="26"/>
      <c r="BM1350" s="26"/>
      <c r="CG1350" s="26"/>
      <c r="DA1350" s="26"/>
      <c r="DU1350" s="26"/>
      <c r="EO1350" s="26"/>
      <c r="FI1350" s="26"/>
      <c r="GC1350" s="26"/>
      <c r="GW1350" s="26"/>
      <c r="HQ1350" s="26"/>
      <c r="IK1350" s="26"/>
      <c r="JE1350" s="26"/>
      <c r="JY1350" s="26"/>
      <c r="KS1350" s="26"/>
      <c r="LM1350" s="26"/>
      <c r="MG1350" s="26"/>
    </row>
    <row r="1351" spans="5:345">
      <c r="E1351" s="26"/>
      <c r="Y1351" s="26"/>
      <c r="AS1351" s="26"/>
      <c r="BM1351" s="26"/>
      <c r="CG1351" s="26"/>
      <c r="DA1351" s="26"/>
      <c r="DU1351" s="26"/>
      <c r="EO1351" s="26"/>
      <c r="FI1351" s="26"/>
      <c r="GC1351" s="26"/>
      <c r="GW1351" s="26"/>
      <c r="HQ1351" s="26"/>
      <c r="IK1351" s="26"/>
      <c r="JE1351" s="26"/>
      <c r="JY1351" s="26"/>
      <c r="KS1351" s="26"/>
      <c r="LM1351" s="26"/>
      <c r="MG1351" s="26"/>
    </row>
    <row r="1352" spans="5:345">
      <c r="E1352" s="26"/>
      <c r="Y1352" s="26"/>
      <c r="AS1352" s="26"/>
      <c r="BM1352" s="26"/>
      <c r="CG1352" s="26"/>
      <c r="DA1352" s="26"/>
      <c r="DU1352" s="26"/>
      <c r="EO1352" s="26"/>
      <c r="FI1352" s="26"/>
      <c r="GC1352" s="26"/>
      <c r="GW1352" s="26"/>
      <c r="HQ1352" s="26"/>
      <c r="IK1352" s="26"/>
      <c r="JE1352" s="26"/>
      <c r="JY1352" s="26"/>
      <c r="KS1352" s="26"/>
      <c r="LM1352" s="26"/>
      <c r="MG1352" s="26"/>
    </row>
    <row r="1353" spans="5:345">
      <c r="E1353" s="26"/>
      <c r="Y1353" s="26"/>
      <c r="AS1353" s="26"/>
      <c r="BM1353" s="26"/>
      <c r="CG1353" s="26"/>
      <c r="DA1353" s="26"/>
      <c r="DU1353" s="26"/>
      <c r="EO1353" s="26"/>
      <c r="FI1353" s="26"/>
      <c r="GC1353" s="26"/>
      <c r="GW1353" s="26"/>
      <c r="HQ1353" s="26"/>
      <c r="IK1353" s="26"/>
      <c r="JE1353" s="26"/>
      <c r="JY1353" s="26"/>
      <c r="KS1353" s="26"/>
      <c r="LM1353" s="26"/>
      <c r="MG1353" s="26"/>
    </row>
    <row r="1354" spans="5:345">
      <c r="E1354" s="26"/>
      <c r="Y1354" s="26"/>
      <c r="AS1354" s="26"/>
      <c r="BM1354" s="26"/>
      <c r="CG1354" s="26"/>
      <c r="DA1354" s="26"/>
      <c r="DU1354" s="26"/>
      <c r="EO1354" s="26"/>
      <c r="FI1354" s="26"/>
      <c r="GC1354" s="26"/>
      <c r="GW1354" s="26"/>
      <c r="HQ1354" s="26"/>
      <c r="IK1354" s="26"/>
      <c r="JE1354" s="26"/>
      <c r="JY1354" s="26"/>
      <c r="KS1354" s="26"/>
      <c r="LM1354" s="26"/>
      <c r="MG1354" s="26"/>
    </row>
    <row r="1355" spans="5:345">
      <c r="E1355" s="26"/>
      <c r="Y1355" s="26"/>
      <c r="AS1355" s="26"/>
      <c r="BM1355" s="26"/>
      <c r="CG1355" s="26"/>
      <c r="DA1355" s="26"/>
      <c r="DU1355" s="26"/>
      <c r="EO1355" s="26"/>
      <c r="FI1355" s="26"/>
      <c r="GC1355" s="26"/>
      <c r="GW1355" s="26"/>
      <c r="HQ1355" s="26"/>
      <c r="IK1355" s="26"/>
      <c r="JE1355" s="26"/>
      <c r="JY1355" s="26"/>
      <c r="KS1355" s="26"/>
      <c r="LM1355" s="26"/>
      <c r="MG1355" s="26"/>
    </row>
    <row r="1356" spans="5:345">
      <c r="E1356" s="26"/>
      <c r="Y1356" s="26"/>
      <c r="AS1356" s="26"/>
      <c r="BM1356" s="26"/>
      <c r="CG1356" s="26"/>
      <c r="DA1356" s="26"/>
      <c r="DU1356" s="26"/>
      <c r="EO1356" s="26"/>
      <c r="FI1356" s="26"/>
      <c r="GC1356" s="26"/>
      <c r="GW1356" s="26"/>
      <c r="HQ1356" s="26"/>
      <c r="IK1356" s="26"/>
      <c r="JE1356" s="26"/>
      <c r="JY1356" s="26"/>
      <c r="KS1356" s="26"/>
      <c r="LM1356" s="26"/>
      <c r="MG1356" s="26"/>
    </row>
    <row r="1357" spans="5:345">
      <c r="E1357" s="26"/>
      <c r="Y1357" s="26"/>
      <c r="AS1357" s="26"/>
      <c r="BM1357" s="26"/>
      <c r="CG1357" s="26"/>
      <c r="DA1357" s="26"/>
      <c r="DU1357" s="26"/>
      <c r="EO1357" s="26"/>
      <c r="FI1357" s="26"/>
      <c r="GC1357" s="26"/>
      <c r="GW1357" s="26"/>
      <c r="HQ1357" s="26"/>
      <c r="IK1357" s="26"/>
      <c r="JE1357" s="26"/>
      <c r="JY1357" s="26"/>
      <c r="KS1357" s="26"/>
      <c r="LM1357" s="26"/>
      <c r="MG1357" s="26"/>
    </row>
    <row r="1358" spans="5:345">
      <c r="E1358" s="26"/>
      <c r="Y1358" s="26"/>
      <c r="AS1358" s="26"/>
      <c r="BM1358" s="26"/>
      <c r="CG1358" s="26"/>
      <c r="DA1358" s="26"/>
      <c r="DU1358" s="26"/>
      <c r="EO1358" s="26"/>
      <c r="FI1358" s="26"/>
      <c r="GC1358" s="26"/>
      <c r="GW1358" s="26"/>
      <c r="HQ1358" s="26"/>
      <c r="IK1358" s="26"/>
      <c r="JE1358" s="26"/>
      <c r="JY1358" s="26"/>
      <c r="KS1358" s="26"/>
      <c r="LM1358" s="26"/>
      <c r="MG1358" s="26"/>
    </row>
    <row r="1359" spans="5:345">
      <c r="E1359" s="26"/>
      <c r="Y1359" s="26"/>
      <c r="AS1359" s="26"/>
      <c r="BM1359" s="26"/>
      <c r="CG1359" s="26"/>
      <c r="DA1359" s="26"/>
      <c r="DU1359" s="26"/>
      <c r="EO1359" s="26"/>
      <c r="FI1359" s="26"/>
      <c r="GC1359" s="26"/>
      <c r="GW1359" s="26"/>
      <c r="HQ1359" s="26"/>
      <c r="IK1359" s="26"/>
      <c r="JE1359" s="26"/>
      <c r="JY1359" s="26"/>
      <c r="KS1359" s="26"/>
      <c r="LM1359" s="26"/>
      <c r="MG1359" s="26"/>
    </row>
    <row r="1360" spans="5:345">
      <c r="E1360" s="26"/>
      <c r="Y1360" s="26"/>
      <c r="AS1360" s="26"/>
      <c r="BM1360" s="26"/>
      <c r="CG1360" s="26"/>
      <c r="DA1360" s="26"/>
      <c r="DU1360" s="26"/>
      <c r="EO1360" s="26"/>
      <c r="FI1360" s="26"/>
      <c r="GC1360" s="26"/>
      <c r="GW1360" s="26"/>
      <c r="HQ1360" s="26"/>
      <c r="IK1360" s="26"/>
      <c r="JE1360" s="26"/>
      <c r="JY1360" s="26"/>
      <c r="KS1360" s="26"/>
      <c r="LM1360" s="26"/>
      <c r="MG1360" s="26"/>
    </row>
    <row r="1361" spans="5:345">
      <c r="E1361" s="26"/>
      <c r="Y1361" s="26"/>
      <c r="AS1361" s="26"/>
      <c r="BM1361" s="26"/>
      <c r="CG1361" s="26"/>
      <c r="DA1361" s="26"/>
      <c r="DU1361" s="26"/>
      <c r="EO1361" s="26"/>
      <c r="FI1361" s="26"/>
      <c r="GC1361" s="26"/>
      <c r="GW1361" s="26"/>
      <c r="HQ1361" s="26"/>
      <c r="IK1361" s="26"/>
      <c r="JE1361" s="26"/>
      <c r="JY1361" s="26"/>
      <c r="KS1361" s="26"/>
      <c r="LM1361" s="26"/>
      <c r="MG1361" s="26"/>
    </row>
    <row r="1362" spans="5:345">
      <c r="E1362" s="26"/>
      <c r="Y1362" s="26"/>
      <c r="AS1362" s="26"/>
      <c r="BM1362" s="26"/>
      <c r="CG1362" s="26"/>
      <c r="DA1362" s="26"/>
      <c r="DU1362" s="26"/>
      <c r="EO1362" s="26"/>
      <c r="FI1362" s="26"/>
      <c r="GC1362" s="26"/>
      <c r="GW1362" s="26"/>
      <c r="HQ1362" s="26"/>
      <c r="IK1362" s="26"/>
      <c r="JE1362" s="26"/>
      <c r="JY1362" s="26"/>
      <c r="KS1362" s="26"/>
      <c r="LM1362" s="26"/>
      <c r="MG1362" s="26"/>
    </row>
    <row r="1363" spans="5:345">
      <c r="E1363" s="26"/>
      <c r="Y1363" s="26"/>
      <c r="AS1363" s="26"/>
      <c r="BM1363" s="26"/>
      <c r="CG1363" s="26"/>
      <c r="DA1363" s="26"/>
      <c r="DU1363" s="26"/>
      <c r="EO1363" s="26"/>
      <c r="FI1363" s="26"/>
      <c r="GC1363" s="26"/>
      <c r="GW1363" s="26"/>
      <c r="HQ1363" s="26"/>
      <c r="IK1363" s="26"/>
      <c r="JE1363" s="26"/>
      <c r="JY1363" s="26"/>
      <c r="KS1363" s="26"/>
      <c r="LM1363" s="26"/>
      <c r="MG1363" s="26"/>
    </row>
    <row r="1364" spans="5:345">
      <c r="E1364" s="26"/>
      <c r="Y1364" s="26"/>
      <c r="AS1364" s="26"/>
      <c r="BM1364" s="26"/>
      <c r="CG1364" s="26"/>
      <c r="DA1364" s="26"/>
      <c r="DU1364" s="26"/>
      <c r="EO1364" s="26"/>
      <c r="FI1364" s="26"/>
      <c r="GC1364" s="26"/>
      <c r="GW1364" s="26"/>
      <c r="HQ1364" s="26"/>
      <c r="IK1364" s="26"/>
      <c r="JE1364" s="26"/>
      <c r="JY1364" s="26"/>
      <c r="KS1364" s="26"/>
      <c r="LM1364" s="26"/>
      <c r="MG1364" s="26"/>
    </row>
    <row r="1365" spans="5:345">
      <c r="E1365" s="26"/>
      <c r="Y1365" s="26"/>
      <c r="AS1365" s="26"/>
      <c r="BM1365" s="26"/>
      <c r="CG1365" s="26"/>
      <c r="DA1365" s="26"/>
      <c r="DU1365" s="26"/>
      <c r="EO1365" s="26"/>
      <c r="FI1365" s="26"/>
      <c r="GC1365" s="26"/>
      <c r="GW1365" s="26"/>
      <c r="HQ1365" s="26"/>
      <c r="IK1365" s="26"/>
      <c r="JE1365" s="26"/>
      <c r="JY1365" s="26"/>
      <c r="KS1365" s="26"/>
      <c r="LM1365" s="26"/>
      <c r="MG1365" s="26"/>
    </row>
    <row r="1366" spans="5:345">
      <c r="E1366" s="26"/>
      <c r="Y1366" s="26"/>
      <c r="AS1366" s="26"/>
      <c r="BM1366" s="26"/>
      <c r="CG1366" s="26"/>
      <c r="DA1366" s="26"/>
      <c r="DU1366" s="26"/>
      <c r="EO1366" s="26"/>
      <c r="FI1366" s="26"/>
      <c r="GC1366" s="26"/>
      <c r="GW1366" s="26"/>
      <c r="HQ1366" s="26"/>
      <c r="IK1366" s="26"/>
      <c r="JE1366" s="26"/>
      <c r="JY1366" s="26"/>
      <c r="KS1366" s="26"/>
      <c r="LM1366" s="26"/>
      <c r="MG1366" s="26"/>
    </row>
    <row r="1367" spans="5:345">
      <c r="E1367" s="26"/>
      <c r="Y1367" s="26"/>
      <c r="AS1367" s="26"/>
      <c r="BM1367" s="26"/>
      <c r="CG1367" s="26"/>
      <c r="DA1367" s="26"/>
      <c r="DU1367" s="26"/>
      <c r="EO1367" s="26"/>
      <c r="FI1367" s="26"/>
      <c r="GC1367" s="26"/>
      <c r="GW1367" s="26"/>
      <c r="HQ1367" s="26"/>
      <c r="IK1367" s="26"/>
      <c r="JE1367" s="26"/>
      <c r="JY1367" s="26"/>
      <c r="KS1367" s="26"/>
      <c r="LM1367" s="26"/>
      <c r="MG1367" s="26"/>
    </row>
    <row r="1368" spans="5:345">
      <c r="E1368" s="26"/>
      <c r="Y1368" s="26"/>
      <c r="AS1368" s="26"/>
      <c r="BM1368" s="26"/>
      <c r="CG1368" s="26"/>
      <c r="DA1368" s="26"/>
      <c r="DU1368" s="26"/>
      <c r="EO1368" s="26"/>
      <c r="FI1368" s="26"/>
      <c r="GC1368" s="26"/>
      <c r="GW1368" s="26"/>
      <c r="HQ1368" s="26"/>
      <c r="IK1368" s="26"/>
      <c r="JE1368" s="26"/>
      <c r="JY1368" s="26"/>
      <c r="KS1368" s="26"/>
      <c r="LM1368" s="26"/>
      <c r="MG1368" s="26"/>
    </row>
    <row r="1369" spans="5:345">
      <c r="E1369" s="26"/>
      <c r="Y1369" s="26"/>
      <c r="AS1369" s="26"/>
      <c r="BM1369" s="26"/>
      <c r="CG1369" s="26"/>
      <c r="DA1369" s="26"/>
      <c r="DU1369" s="26"/>
      <c r="EO1369" s="26"/>
      <c r="FI1369" s="26"/>
      <c r="GC1369" s="26"/>
      <c r="GW1369" s="26"/>
      <c r="HQ1369" s="26"/>
      <c r="IK1369" s="26"/>
      <c r="JE1369" s="26"/>
      <c r="JY1369" s="26"/>
      <c r="KS1369" s="26"/>
      <c r="LM1369" s="26"/>
      <c r="MG1369" s="26"/>
    </row>
    <row r="1370" spans="5:345">
      <c r="E1370" s="26"/>
      <c r="Y1370" s="26"/>
      <c r="AS1370" s="26"/>
      <c r="BM1370" s="26"/>
      <c r="CG1370" s="26"/>
      <c r="DA1370" s="26"/>
      <c r="DU1370" s="26"/>
      <c r="EO1370" s="26"/>
      <c r="FI1370" s="26"/>
      <c r="GC1370" s="26"/>
      <c r="GW1370" s="26"/>
      <c r="HQ1370" s="26"/>
      <c r="IK1370" s="26"/>
      <c r="JE1370" s="26"/>
      <c r="JY1370" s="26"/>
      <c r="KS1370" s="26"/>
      <c r="LM1370" s="26"/>
      <c r="MG1370" s="26"/>
    </row>
    <row r="1371" spans="5:345">
      <c r="E1371" s="26"/>
      <c r="Y1371" s="26"/>
      <c r="AS1371" s="26"/>
      <c r="BM1371" s="26"/>
      <c r="CG1371" s="26"/>
      <c r="DA1371" s="26"/>
      <c r="DU1371" s="26"/>
      <c r="EO1371" s="26"/>
      <c r="FI1371" s="26"/>
      <c r="GC1371" s="26"/>
      <c r="GW1371" s="26"/>
      <c r="HQ1371" s="26"/>
      <c r="IK1371" s="26"/>
      <c r="JE1371" s="26"/>
      <c r="JY1371" s="26"/>
      <c r="KS1371" s="26"/>
      <c r="LM1371" s="26"/>
      <c r="MG1371" s="26"/>
    </row>
    <row r="1372" spans="5:345">
      <c r="E1372" s="26"/>
      <c r="Y1372" s="26"/>
      <c r="AS1372" s="26"/>
      <c r="BM1372" s="26"/>
      <c r="CG1372" s="26"/>
      <c r="DA1372" s="26"/>
      <c r="DU1372" s="26"/>
      <c r="EO1372" s="26"/>
      <c r="FI1372" s="26"/>
      <c r="GC1372" s="26"/>
      <c r="GW1372" s="26"/>
      <c r="HQ1372" s="26"/>
      <c r="IK1372" s="26"/>
      <c r="JE1372" s="26"/>
      <c r="JY1372" s="26"/>
      <c r="KS1372" s="26"/>
      <c r="LM1372" s="26"/>
      <c r="MG1372" s="26"/>
    </row>
    <row r="1373" spans="5:345">
      <c r="E1373" s="26"/>
      <c r="Y1373" s="26"/>
      <c r="AS1373" s="26"/>
      <c r="BM1373" s="26"/>
      <c r="CG1373" s="26"/>
      <c r="DA1373" s="26"/>
      <c r="DU1373" s="26"/>
      <c r="EO1373" s="26"/>
      <c r="FI1373" s="26"/>
      <c r="GC1373" s="26"/>
      <c r="GW1373" s="26"/>
      <c r="HQ1373" s="26"/>
      <c r="IK1373" s="26"/>
      <c r="JE1373" s="26"/>
      <c r="JY1373" s="26"/>
      <c r="KS1373" s="26"/>
      <c r="LM1373" s="26"/>
      <c r="MG1373" s="26"/>
    </row>
    <row r="1374" spans="5:345">
      <c r="E1374" s="26"/>
      <c r="Y1374" s="26"/>
      <c r="AS1374" s="26"/>
      <c r="BM1374" s="26"/>
      <c r="CG1374" s="26"/>
      <c r="DA1374" s="26"/>
      <c r="DU1374" s="26"/>
      <c r="EO1374" s="26"/>
      <c r="FI1374" s="26"/>
      <c r="GC1374" s="26"/>
      <c r="GW1374" s="26"/>
      <c r="HQ1374" s="26"/>
      <c r="IK1374" s="26"/>
      <c r="JE1374" s="26"/>
      <c r="JY1374" s="26"/>
      <c r="KS1374" s="26"/>
      <c r="LM1374" s="26"/>
      <c r="MG1374" s="26"/>
    </row>
    <row r="1375" spans="5:345">
      <c r="E1375" s="26"/>
      <c r="Y1375" s="26"/>
      <c r="AS1375" s="26"/>
      <c r="BM1375" s="26"/>
      <c r="CG1375" s="26"/>
      <c r="DA1375" s="26"/>
      <c r="DU1375" s="26"/>
      <c r="EO1375" s="26"/>
      <c r="FI1375" s="26"/>
      <c r="GC1375" s="26"/>
      <c r="GW1375" s="26"/>
      <c r="HQ1375" s="26"/>
      <c r="IK1375" s="26"/>
      <c r="JE1375" s="26"/>
      <c r="JY1375" s="26"/>
      <c r="KS1375" s="26"/>
      <c r="LM1375" s="26"/>
      <c r="MG1375" s="26"/>
    </row>
    <row r="1376" spans="5:345">
      <c r="E1376" s="26"/>
      <c r="Y1376" s="26"/>
      <c r="AS1376" s="26"/>
      <c r="BM1376" s="26"/>
      <c r="CG1376" s="26"/>
      <c r="DA1376" s="26"/>
      <c r="DU1376" s="26"/>
      <c r="EO1376" s="26"/>
      <c r="FI1376" s="26"/>
      <c r="GC1376" s="26"/>
      <c r="GW1376" s="26"/>
      <c r="HQ1376" s="26"/>
      <c r="IK1376" s="26"/>
      <c r="JE1376" s="26"/>
      <c r="JY1376" s="26"/>
      <c r="KS1376" s="26"/>
      <c r="LM1376" s="26"/>
      <c r="MG1376" s="26"/>
    </row>
    <row r="1377" spans="5:345">
      <c r="E1377" s="26"/>
      <c r="Y1377" s="26"/>
      <c r="AS1377" s="26"/>
      <c r="BM1377" s="26"/>
      <c r="CG1377" s="26"/>
      <c r="DA1377" s="26"/>
      <c r="DU1377" s="26"/>
      <c r="EO1377" s="26"/>
      <c r="FI1377" s="26"/>
      <c r="GC1377" s="26"/>
      <c r="GW1377" s="26"/>
      <c r="HQ1377" s="26"/>
      <c r="IK1377" s="26"/>
      <c r="JE1377" s="26"/>
      <c r="JY1377" s="26"/>
      <c r="KS1377" s="26"/>
      <c r="LM1377" s="26"/>
      <c r="MG1377" s="26"/>
    </row>
    <row r="1378" spans="5:345">
      <c r="E1378" s="26"/>
      <c r="Y1378" s="26"/>
      <c r="AS1378" s="26"/>
      <c r="BM1378" s="26"/>
      <c r="CG1378" s="26"/>
      <c r="DA1378" s="26"/>
      <c r="DU1378" s="26"/>
      <c r="EO1378" s="26"/>
      <c r="FI1378" s="26"/>
      <c r="GC1378" s="26"/>
      <c r="GW1378" s="26"/>
      <c r="HQ1378" s="26"/>
      <c r="IK1378" s="26"/>
      <c r="JE1378" s="26"/>
      <c r="JY1378" s="26"/>
      <c r="KS1378" s="26"/>
      <c r="LM1378" s="26"/>
      <c r="MG1378" s="26"/>
    </row>
    <row r="1379" spans="5:345">
      <c r="E1379" s="26"/>
      <c r="Y1379" s="26"/>
      <c r="AS1379" s="26"/>
      <c r="BM1379" s="26"/>
      <c r="CG1379" s="26"/>
      <c r="DA1379" s="26"/>
      <c r="DU1379" s="26"/>
      <c r="EO1379" s="26"/>
      <c r="FI1379" s="26"/>
      <c r="GC1379" s="26"/>
      <c r="GW1379" s="26"/>
      <c r="HQ1379" s="26"/>
      <c r="IK1379" s="26"/>
      <c r="JE1379" s="26"/>
      <c r="JY1379" s="26"/>
      <c r="KS1379" s="26"/>
      <c r="LM1379" s="26"/>
      <c r="MG1379" s="26"/>
    </row>
    <row r="1380" spans="5:345">
      <c r="E1380" s="26"/>
      <c r="Y1380" s="26"/>
      <c r="AS1380" s="26"/>
      <c r="BM1380" s="26"/>
      <c r="CG1380" s="26"/>
      <c r="DA1380" s="26"/>
      <c r="DU1380" s="26"/>
      <c r="EO1380" s="26"/>
      <c r="FI1380" s="26"/>
      <c r="GC1380" s="26"/>
      <c r="GW1380" s="26"/>
      <c r="HQ1380" s="26"/>
      <c r="IK1380" s="26"/>
      <c r="JE1380" s="26"/>
      <c r="JY1380" s="26"/>
      <c r="KS1380" s="26"/>
      <c r="LM1380" s="26"/>
      <c r="MG1380" s="26"/>
    </row>
    <row r="1381" spans="5:345">
      <c r="E1381" s="26"/>
      <c r="Y1381" s="26"/>
      <c r="AS1381" s="26"/>
      <c r="BM1381" s="26"/>
      <c r="CG1381" s="26"/>
      <c r="DA1381" s="26"/>
      <c r="DU1381" s="26"/>
      <c r="EO1381" s="26"/>
      <c r="FI1381" s="26"/>
      <c r="GC1381" s="26"/>
      <c r="GW1381" s="26"/>
      <c r="HQ1381" s="26"/>
      <c r="IK1381" s="26"/>
      <c r="JE1381" s="26"/>
      <c r="JY1381" s="26"/>
      <c r="KS1381" s="26"/>
      <c r="LM1381" s="26"/>
      <c r="MG1381" s="26"/>
    </row>
    <row r="1382" spans="5:345">
      <c r="E1382" s="26"/>
      <c r="Y1382" s="26"/>
      <c r="AS1382" s="26"/>
      <c r="BM1382" s="26"/>
      <c r="CG1382" s="26"/>
      <c r="DA1382" s="26"/>
      <c r="DU1382" s="26"/>
      <c r="EO1382" s="26"/>
      <c r="FI1382" s="26"/>
      <c r="GC1382" s="26"/>
      <c r="GW1382" s="26"/>
      <c r="HQ1382" s="26"/>
      <c r="IK1382" s="26"/>
      <c r="JE1382" s="26"/>
      <c r="JY1382" s="26"/>
      <c r="KS1382" s="26"/>
      <c r="LM1382" s="26"/>
      <c r="MG1382" s="26"/>
    </row>
    <row r="1383" spans="5:345">
      <c r="E1383" s="26"/>
      <c r="Y1383" s="26"/>
      <c r="AS1383" s="26"/>
      <c r="BM1383" s="26"/>
      <c r="CG1383" s="26"/>
      <c r="DA1383" s="26"/>
      <c r="DU1383" s="26"/>
      <c r="EO1383" s="26"/>
      <c r="FI1383" s="26"/>
      <c r="GC1383" s="26"/>
      <c r="GW1383" s="26"/>
      <c r="HQ1383" s="26"/>
      <c r="IK1383" s="26"/>
      <c r="JE1383" s="26"/>
      <c r="JY1383" s="26"/>
      <c r="KS1383" s="26"/>
      <c r="LM1383" s="26"/>
      <c r="MG1383" s="26"/>
    </row>
    <row r="1384" spans="5:345">
      <c r="E1384" s="26"/>
      <c r="Y1384" s="26"/>
      <c r="AS1384" s="26"/>
      <c r="BM1384" s="26"/>
      <c r="CG1384" s="26"/>
      <c r="DA1384" s="26"/>
      <c r="DU1384" s="26"/>
      <c r="EO1384" s="26"/>
      <c r="FI1384" s="26"/>
      <c r="GC1384" s="26"/>
      <c r="GW1384" s="26"/>
      <c r="HQ1384" s="26"/>
      <c r="IK1384" s="26"/>
      <c r="JE1384" s="26"/>
      <c r="JY1384" s="26"/>
      <c r="KS1384" s="26"/>
      <c r="LM1384" s="26"/>
      <c r="MG1384" s="26"/>
    </row>
    <row r="1385" spans="5:345">
      <c r="E1385" s="26"/>
      <c r="Y1385" s="26"/>
      <c r="AS1385" s="26"/>
      <c r="BM1385" s="26"/>
      <c r="CG1385" s="26"/>
      <c r="DA1385" s="26"/>
      <c r="DU1385" s="26"/>
      <c r="EO1385" s="26"/>
      <c r="FI1385" s="26"/>
      <c r="GC1385" s="26"/>
      <c r="GW1385" s="26"/>
      <c r="HQ1385" s="26"/>
      <c r="IK1385" s="26"/>
      <c r="JE1385" s="26"/>
      <c r="JY1385" s="26"/>
      <c r="KS1385" s="26"/>
      <c r="LM1385" s="26"/>
      <c r="MG1385" s="26"/>
    </row>
    <row r="1386" spans="5:345">
      <c r="E1386" s="26"/>
      <c r="Y1386" s="26"/>
      <c r="AS1386" s="26"/>
      <c r="BM1386" s="26"/>
      <c r="CG1386" s="26"/>
      <c r="DA1386" s="26"/>
      <c r="DU1386" s="26"/>
      <c r="EO1386" s="26"/>
      <c r="FI1386" s="26"/>
      <c r="GC1386" s="26"/>
      <c r="GW1386" s="26"/>
      <c r="HQ1386" s="26"/>
      <c r="IK1386" s="26"/>
      <c r="JE1386" s="26"/>
      <c r="JY1386" s="26"/>
      <c r="KS1386" s="26"/>
      <c r="LM1386" s="26"/>
      <c r="MG1386" s="26"/>
    </row>
    <row r="1387" spans="5:345">
      <c r="E1387" s="26"/>
      <c r="Y1387" s="26"/>
      <c r="AS1387" s="26"/>
      <c r="BM1387" s="26"/>
      <c r="CG1387" s="26"/>
      <c r="DA1387" s="26"/>
      <c r="DU1387" s="26"/>
      <c r="EO1387" s="26"/>
      <c r="FI1387" s="26"/>
      <c r="GC1387" s="26"/>
      <c r="GW1387" s="26"/>
      <c r="HQ1387" s="26"/>
      <c r="IK1387" s="26"/>
      <c r="JE1387" s="26"/>
      <c r="JY1387" s="26"/>
      <c r="KS1387" s="26"/>
      <c r="LM1387" s="26"/>
      <c r="MG1387" s="26"/>
    </row>
    <row r="1388" spans="5:345">
      <c r="E1388" s="26"/>
      <c r="Y1388" s="26"/>
      <c r="AS1388" s="26"/>
      <c r="BM1388" s="26"/>
      <c r="CG1388" s="26"/>
      <c r="DA1388" s="26"/>
      <c r="DU1388" s="26"/>
      <c r="EO1388" s="26"/>
      <c r="FI1388" s="26"/>
      <c r="GC1388" s="26"/>
      <c r="GW1388" s="26"/>
      <c r="HQ1388" s="26"/>
      <c r="IK1388" s="26"/>
      <c r="JE1388" s="26"/>
      <c r="JY1388" s="26"/>
      <c r="KS1388" s="26"/>
      <c r="LM1388" s="26"/>
      <c r="MG1388" s="26"/>
    </row>
    <row r="1389" spans="5:345">
      <c r="E1389" s="26"/>
      <c r="Y1389" s="26"/>
      <c r="AS1389" s="26"/>
      <c r="BM1389" s="26"/>
      <c r="CG1389" s="26"/>
      <c r="DA1389" s="26"/>
      <c r="DU1389" s="26"/>
      <c r="EO1389" s="26"/>
      <c r="FI1389" s="26"/>
      <c r="GC1389" s="26"/>
      <c r="GW1389" s="26"/>
      <c r="HQ1389" s="26"/>
      <c r="IK1389" s="26"/>
      <c r="JE1389" s="26"/>
      <c r="JY1389" s="26"/>
      <c r="KS1389" s="26"/>
      <c r="LM1389" s="26"/>
      <c r="MG1389" s="26"/>
    </row>
    <row r="1390" spans="5:345">
      <c r="E1390" s="26"/>
      <c r="Y1390" s="26"/>
      <c r="AS1390" s="26"/>
      <c r="BM1390" s="26"/>
      <c r="CG1390" s="26"/>
      <c r="DA1390" s="26"/>
      <c r="DU1390" s="26"/>
      <c r="EO1390" s="26"/>
      <c r="FI1390" s="26"/>
      <c r="GC1390" s="26"/>
      <c r="GW1390" s="26"/>
      <c r="HQ1390" s="26"/>
      <c r="IK1390" s="26"/>
      <c r="JE1390" s="26"/>
      <c r="JY1390" s="26"/>
      <c r="KS1390" s="26"/>
      <c r="LM1390" s="26"/>
      <c r="MG1390" s="26"/>
    </row>
    <row r="1391" spans="5:345">
      <c r="E1391" s="26"/>
      <c r="Y1391" s="26"/>
      <c r="AS1391" s="26"/>
      <c r="BM1391" s="26"/>
      <c r="CG1391" s="26"/>
      <c r="DA1391" s="26"/>
      <c r="DU1391" s="26"/>
      <c r="EO1391" s="26"/>
      <c r="FI1391" s="26"/>
      <c r="GC1391" s="26"/>
      <c r="GW1391" s="26"/>
      <c r="HQ1391" s="26"/>
      <c r="IK1391" s="26"/>
      <c r="JE1391" s="26"/>
      <c r="JY1391" s="26"/>
      <c r="KS1391" s="26"/>
      <c r="LM1391" s="26"/>
      <c r="MG1391" s="26"/>
    </row>
    <row r="1392" spans="5:345">
      <c r="E1392" s="26"/>
      <c r="Y1392" s="26"/>
      <c r="AS1392" s="26"/>
      <c r="BM1392" s="26"/>
      <c r="CG1392" s="26"/>
      <c r="DA1392" s="26"/>
      <c r="DU1392" s="26"/>
      <c r="EO1392" s="26"/>
      <c r="FI1392" s="26"/>
      <c r="GC1392" s="26"/>
      <c r="GW1392" s="26"/>
      <c r="HQ1392" s="26"/>
      <c r="IK1392" s="26"/>
      <c r="JE1392" s="26"/>
      <c r="JY1392" s="26"/>
      <c r="KS1392" s="26"/>
      <c r="LM1392" s="26"/>
      <c r="MG1392" s="26"/>
    </row>
    <row r="1393" spans="5:345">
      <c r="E1393" s="26"/>
      <c r="Y1393" s="26"/>
      <c r="AS1393" s="26"/>
      <c r="BM1393" s="26"/>
      <c r="CG1393" s="26"/>
      <c r="DA1393" s="26"/>
      <c r="DU1393" s="26"/>
      <c r="EO1393" s="26"/>
      <c r="FI1393" s="26"/>
      <c r="GC1393" s="26"/>
      <c r="GW1393" s="26"/>
      <c r="HQ1393" s="26"/>
      <c r="IK1393" s="26"/>
      <c r="JE1393" s="26"/>
      <c r="JY1393" s="26"/>
      <c r="KS1393" s="26"/>
      <c r="LM1393" s="26"/>
      <c r="MG1393" s="26"/>
    </row>
    <row r="1394" spans="5:345">
      <c r="E1394" s="26"/>
      <c r="Y1394" s="26"/>
      <c r="AS1394" s="26"/>
      <c r="BM1394" s="26"/>
      <c r="CG1394" s="26"/>
      <c r="DA1394" s="26"/>
      <c r="DU1394" s="26"/>
      <c r="EO1394" s="26"/>
      <c r="FI1394" s="26"/>
      <c r="GC1394" s="26"/>
      <c r="GW1394" s="26"/>
      <c r="HQ1394" s="26"/>
      <c r="IK1394" s="26"/>
      <c r="JE1394" s="26"/>
      <c r="JY1394" s="26"/>
      <c r="KS1394" s="26"/>
      <c r="LM1394" s="26"/>
      <c r="MG1394" s="26"/>
    </row>
    <row r="1395" spans="5:345">
      <c r="E1395" s="26"/>
      <c r="Y1395" s="26"/>
      <c r="AS1395" s="26"/>
      <c r="BM1395" s="26"/>
      <c r="CG1395" s="26"/>
      <c r="DA1395" s="26"/>
      <c r="DU1395" s="26"/>
      <c r="EO1395" s="26"/>
      <c r="FI1395" s="26"/>
      <c r="GC1395" s="26"/>
      <c r="GW1395" s="26"/>
      <c r="HQ1395" s="26"/>
      <c r="IK1395" s="26"/>
      <c r="JE1395" s="26"/>
      <c r="JY1395" s="26"/>
      <c r="KS1395" s="26"/>
      <c r="LM1395" s="26"/>
      <c r="MG1395" s="26"/>
    </row>
    <row r="1396" spans="5:345">
      <c r="E1396" s="26"/>
      <c r="Y1396" s="26"/>
      <c r="AS1396" s="26"/>
      <c r="BM1396" s="26"/>
      <c r="CG1396" s="26"/>
      <c r="DA1396" s="26"/>
      <c r="DU1396" s="26"/>
      <c r="EO1396" s="26"/>
      <c r="FI1396" s="26"/>
      <c r="GC1396" s="26"/>
      <c r="GW1396" s="26"/>
      <c r="HQ1396" s="26"/>
      <c r="IK1396" s="26"/>
      <c r="JE1396" s="26"/>
      <c r="JY1396" s="26"/>
      <c r="KS1396" s="26"/>
      <c r="LM1396" s="26"/>
      <c r="MG1396" s="26"/>
    </row>
    <row r="1397" spans="5:345">
      <c r="E1397" s="26"/>
      <c r="Y1397" s="26"/>
      <c r="AS1397" s="26"/>
      <c r="BM1397" s="26"/>
      <c r="CG1397" s="26"/>
      <c r="DA1397" s="26"/>
      <c r="DU1397" s="26"/>
      <c r="EO1397" s="26"/>
      <c r="FI1397" s="26"/>
      <c r="GC1397" s="26"/>
      <c r="GW1397" s="26"/>
      <c r="HQ1397" s="26"/>
      <c r="IK1397" s="26"/>
      <c r="JE1397" s="26"/>
      <c r="JY1397" s="26"/>
      <c r="KS1397" s="26"/>
      <c r="LM1397" s="26"/>
      <c r="MG1397" s="26"/>
    </row>
    <row r="1398" spans="5:345">
      <c r="E1398" s="26"/>
      <c r="Y1398" s="26"/>
      <c r="AS1398" s="26"/>
      <c r="BM1398" s="26"/>
      <c r="CG1398" s="26"/>
      <c r="DA1398" s="26"/>
      <c r="DU1398" s="26"/>
      <c r="EO1398" s="26"/>
      <c r="FI1398" s="26"/>
      <c r="GC1398" s="26"/>
      <c r="GW1398" s="26"/>
      <c r="HQ1398" s="26"/>
      <c r="IK1398" s="26"/>
      <c r="JE1398" s="26"/>
      <c r="JY1398" s="26"/>
      <c r="KS1398" s="26"/>
      <c r="LM1398" s="26"/>
      <c r="MG1398" s="26"/>
    </row>
    <row r="1399" spans="5:345">
      <c r="E1399" s="26"/>
      <c r="Y1399" s="26"/>
      <c r="AS1399" s="26"/>
      <c r="BM1399" s="26"/>
      <c r="CG1399" s="26"/>
      <c r="DA1399" s="26"/>
      <c r="DU1399" s="26"/>
      <c r="EO1399" s="26"/>
      <c r="FI1399" s="26"/>
      <c r="GC1399" s="26"/>
      <c r="GW1399" s="26"/>
      <c r="HQ1399" s="26"/>
      <c r="IK1399" s="26"/>
      <c r="JE1399" s="26"/>
      <c r="JY1399" s="26"/>
      <c r="KS1399" s="26"/>
      <c r="LM1399" s="26"/>
      <c r="MG1399" s="26"/>
    </row>
    <row r="1400" spans="5:345">
      <c r="E1400" s="26"/>
      <c r="Y1400" s="26"/>
      <c r="AS1400" s="26"/>
      <c r="BM1400" s="26"/>
      <c r="CG1400" s="26"/>
      <c r="DA1400" s="26"/>
      <c r="DU1400" s="26"/>
      <c r="EO1400" s="26"/>
      <c r="FI1400" s="26"/>
      <c r="GC1400" s="26"/>
      <c r="GW1400" s="26"/>
      <c r="HQ1400" s="26"/>
      <c r="IK1400" s="26"/>
      <c r="JE1400" s="26"/>
      <c r="JY1400" s="26"/>
      <c r="KS1400" s="26"/>
      <c r="LM1400" s="26"/>
      <c r="MG1400" s="26"/>
    </row>
    <row r="1401" spans="5:345">
      <c r="E1401" s="26"/>
      <c r="Y1401" s="26"/>
      <c r="AS1401" s="26"/>
      <c r="BM1401" s="26"/>
      <c r="CG1401" s="26"/>
      <c r="DA1401" s="26"/>
      <c r="DU1401" s="26"/>
      <c r="EO1401" s="26"/>
      <c r="FI1401" s="26"/>
      <c r="GC1401" s="26"/>
      <c r="GW1401" s="26"/>
      <c r="HQ1401" s="26"/>
      <c r="IK1401" s="26"/>
      <c r="JE1401" s="26"/>
      <c r="JY1401" s="26"/>
      <c r="KS1401" s="26"/>
      <c r="LM1401" s="26"/>
      <c r="MG1401" s="26"/>
    </row>
    <row r="1402" spans="5:345">
      <c r="E1402" s="26"/>
      <c r="Y1402" s="26"/>
      <c r="AS1402" s="26"/>
      <c r="BM1402" s="26"/>
      <c r="CG1402" s="26"/>
      <c r="DA1402" s="26"/>
      <c r="DU1402" s="26"/>
      <c r="EO1402" s="26"/>
      <c r="FI1402" s="26"/>
      <c r="GC1402" s="26"/>
      <c r="GW1402" s="26"/>
      <c r="HQ1402" s="26"/>
      <c r="IK1402" s="26"/>
      <c r="JE1402" s="26"/>
      <c r="JY1402" s="26"/>
      <c r="KS1402" s="26"/>
      <c r="LM1402" s="26"/>
      <c r="MG1402" s="26"/>
    </row>
    <row r="1403" spans="5:345">
      <c r="E1403" s="26"/>
      <c r="Y1403" s="26"/>
      <c r="AS1403" s="26"/>
      <c r="BM1403" s="26"/>
      <c r="CG1403" s="26"/>
      <c r="DA1403" s="26"/>
      <c r="DU1403" s="26"/>
      <c r="EO1403" s="26"/>
      <c r="FI1403" s="26"/>
      <c r="GC1403" s="26"/>
      <c r="GW1403" s="26"/>
      <c r="HQ1403" s="26"/>
      <c r="IK1403" s="26"/>
      <c r="JE1403" s="26"/>
      <c r="JY1403" s="26"/>
      <c r="KS1403" s="26"/>
      <c r="LM1403" s="26"/>
      <c r="MG1403" s="26"/>
    </row>
    <row r="1404" spans="5:345">
      <c r="E1404" s="26"/>
      <c r="Y1404" s="26"/>
      <c r="AS1404" s="26"/>
      <c r="BM1404" s="26"/>
      <c r="CG1404" s="26"/>
      <c r="DA1404" s="26"/>
      <c r="DU1404" s="26"/>
      <c r="EO1404" s="26"/>
      <c r="FI1404" s="26"/>
      <c r="GC1404" s="26"/>
      <c r="GW1404" s="26"/>
      <c r="HQ1404" s="26"/>
      <c r="IK1404" s="26"/>
      <c r="JE1404" s="26"/>
      <c r="JY1404" s="26"/>
      <c r="KS1404" s="26"/>
      <c r="LM1404" s="26"/>
      <c r="MG1404" s="26"/>
    </row>
    <row r="1405" spans="5:345">
      <c r="E1405" s="26"/>
      <c r="Y1405" s="26"/>
      <c r="AS1405" s="26"/>
      <c r="BM1405" s="26"/>
      <c r="CG1405" s="26"/>
      <c r="DA1405" s="26"/>
      <c r="DU1405" s="26"/>
      <c r="EO1405" s="26"/>
      <c r="FI1405" s="26"/>
      <c r="GC1405" s="26"/>
      <c r="GW1405" s="26"/>
      <c r="HQ1405" s="26"/>
      <c r="IK1405" s="26"/>
      <c r="JE1405" s="26"/>
      <c r="JY1405" s="26"/>
      <c r="KS1405" s="26"/>
      <c r="LM1405" s="26"/>
      <c r="MG1405" s="26"/>
    </row>
    <row r="1406" spans="5:345">
      <c r="E1406" s="26"/>
      <c r="Y1406" s="26"/>
      <c r="AS1406" s="26"/>
      <c r="BM1406" s="26"/>
      <c r="CG1406" s="26"/>
      <c r="DA1406" s="26"/>
      <c r="DU1406" s="26"/>
      <c r="EO1406" s="26"/>
      <c r="FI1406" s="26"/>
      <c r="GC1406" s="26"/>
      <c r="GW1406" s="26"/>
      <c r="HQ1406" s="26"/>
      <c r="IK1406" s="26"/>
      <c r="JE1406" s="26"/>
      <c r="JY1406" s="26"/>
      <c r="KS1406" s="26"/>
      <c r="LM1406" s="26"/>
      <c r="MG1406" s="26"/>
    </row>
    <row r="1407" spans="5:345">
      <c r="E1407" s="26"/>
      <c r="Y1407" s="26"/>
      <c r="AS1407" s="26"/>
      <c r="BM1407" s="26"/>
      <c r="CG1407" s="26"/>
      <c r="DA1407" s="26"/>
      <c r="DU1407" s="26"/>
      <c r="EO1407" s="26"/>
      <c r="FI1407" s="26"/>
      <c r="GC1407" s="26"/>
      <c r="GW1407" s="26"/>
      <c r="HQ1407" s="26"/>
      <c r="IK1407" s="26"/>
      <c r="JE1407" s="26"/>
      <c r="JY1407" s="26"/>
      <c r="KS1407" s="26"/>
      <c r="LM1407" s="26"/>
      <c r="MG1407" s="26"/>
    </row>
    <row r="1408" spans="5:345">
      <c r="E1408" s="26"/>
      <c r="Y1408" s="26"/>
      <c r="AS1408" s="26"/>
      <c r="BM1408" s="26"/>
      <c r="CG1408" s="26"/>
      <c r="DA1408" s="26"/>
      <c r="DU1408" s="26"/>
      <c r="EO1408" s="26"/>
      <c r="FI1408" s="26"/>
      <c r="GC1408" s="26"/>
      <c r="GW1408" s="26"/>
      <c r="HQ1408" s="26"/>
      <c r="IK1408" s="26"/>
      <c r="JE1408" s="26"/>
      <c r="JY1408" s="26"/>
      <c r="KS1408" s="26"/>
      <c r="LM1408" s="26"/>
      <c r="MG1408" s="26"/>
    </row>
    <row r="1409" spans="5:345">
      <c r="E1409" s="26"/>
      <c r="Y1409" s="26"/>
      <c r="AS1409" s="26"/>
      <c r="BM1409" s="26"/>
      <c r="CG1409" s="26"/>
      <c r="DA1409" s="26"/>
      <c r="DU1409" s="26"/>
      <c r="EO1409" s="26"/>
      <c r="FI1409" s="26"/>
      <c r="GC1409" s="26"/>
      <c r="GW1409" s="26"/>
      <c r="HQ1409" s="26"/>
      <c r="IK1409" s="26"/>
      <c r="JE1409" s="26"/>
      <c r="JY1409" s="26"/>
      <c r="KS1409" s="26"/>
      <c r="LM1409" s="26"/>
      <c r="MG1409" s="26"/>
    </row>
    <row r="1410" spans="5:345">
      <c r="E1410" s="26"/>
      <c r="Y1410" s="26"/>
      <c r="AS1410" s="26"/>
      <c r="BM1410" s="26"/>
      <c r="CG1410" s="26"/>
      <c r="DA1410" s="26"/>
      <c r="DU1410" s="26"/>
      <c r="EO1410" s="26"/>
      <c r="FI1410" s="26"/>
      <c r="GC1410" s="26"/>
      <c r="GW1410" s="26"/>
      <c r="HQ1410" s="26"/>
      <c r="IK1410" s="26"/>
      <c r="JE1410" s="26"/>
      <c r="JY1410" s="26"/>
      <c r="KS1410" s="26"/>
      <c r="LM1410" s="26"/>
      <c r="MG1410" s="26"/>
    </row>
    <row r="1411" spans="5:345">
      <c r="E1411" s="26"/>
      <c r="Y1411" s="26"/>
      <c r="AS1411" s="26"/>
      <c r="BM1411" s="26"/>
      <c r="CG1411" s="26"/>
      <c r="DA1411" s="26"/>
      <c r="DU1411" s="26"/>
      <c r="EO1411" s="26"/>
      <c r="FI1411" s="26"/>
      <c r="GC1411" s="26"/>
      <c r="GW1411" s="26"/>
      <c r="HQ1411" s="26"/>
      <c r="IK1411" s="26"/>
      <c r="JE1411" s="26"/>
      <c r="JY1411" s="26"/>
      <c r="KS1411" s="26"/>
      <c r="LM1411" s="26"/>
      <c r="MG1411" s="26"/>
    </row>
    <row r="1412" spans="5:345">
      <c r="E1412" s="26"/>
      <c r="Y1412" s="26"/>
      <c r="AS1412" s="26"/>
      <c r="BM1412" s="26"/>
      <c r="CG1412" s="26"/>
      <c r="DA1412" s="26"/>
      <c r="DU1412" s="26"/>
      <c r="EO1412" s="26"/>
      <c r="FI1412" s="26"/>
      <c r="GC1412" s="26"/>
      <c r="GW1412" s="26"/>
      <c r="HQ1412" s="26"/>
      <c r="IK1412" s="26"/>
      <c r="JE1412" s="26"/>
      <c r="JY1412" s="26"/>
      <c r="KS1412" s="26"/>
      <c r="LM1412" s="26"/>
      <c r="MG1412" s="26"/>
    </row>
    <row r="1413" spans="5:345">
      <c r="E1413" s="26"/>
      <c r="Y1413" s="26"/>
      <c r="AS1413" s="26"/>
      <c r="BM1413" s="26"/>
      <c r="CG1413" s="26"/>
      <c r="DA1413" s="26"/>
      <c r="DU1413" s="26"/>
      <c r="EO1413" s="26"/>
      <c r="FI1413" s="26"/>
      <c r="GC1413" s="26"/>
      <c r="GW1413" s="26"/>
      <c r="HQ1413" s="26"/>
      <c r="IK1413" s="26"/>
      <c r="JE1413" s="26"/>
      <c r="JY1413" s="26"/>
      <c r="KS1413" s="26"/>
      <c r="LM1413" s="26"/>
      <c r="MG1413" s="26"/>
    </row>
    <row r="1414" spans="5:345">
      <c r="E1414" s="26"/>
      <c r="Y1414" s="26"/>
      <c r="AS1414" s="26"/>
      <c r="BM1414" s="26"/>
      <c r="CG1414" s="26"/>
      <c r="DA1414" s="26"/>
      <c r="DU1414" s="26"/>
      <c r="EO1414" s="26"/>
      <c r="FI1414" s="26"/>
      <c r="GC1414" s="26"/>
      <c r="GW1414" s="26"/>
      <c r="HQ1414" s="26"/>
      <c r="IK1414" s="26"/>
      <c r="JE1414" s="26"/>
      <c r="JY1414" s="26"/>
      <c r="KS1414" s="26"/>
      <c r="LM1414" s="26"/>
      <c r="MG1414" s="26"/>
    </row>
    <row r="1415" spans="5:345">
      <c r="E1415" s="26"/>
      <c r="Y1415" s="26"/>
      <c r="AS1415" s="26"/>
      <c r="BM1415" s="26"/>
      <c r="CG1415" s="26"/>
      <c r="DA1415" s="26"/>
      <c r="DU1415" s="26"/>
      <c r="EO1415" s="26"/>
      <c r="FI1415" s="26"/>
      <c r="GC1415" s="26"/>
      <c r="GW1415" s="26"/>
      <c r="HQ1415" s="26"/>
      <c r="IK1415" s="26"/>
      <c r="JE1415" s="26"/>
      <c r="JY1415" s="26"/>
      <c r="KS1415" s="26"/>
      <c r="LM1415" s="26"/>
      <c r="MG1415" s="26"/>
    </row>
    <row r="1416" spans="5:345">
      <c r="E1416" s="26"/>
      <c r="Y1416" s="26"/>
      <c r="AS1416" s="26"/>
      <c r="BM1416" s="26"/>
      <c r="CG1416" s="26"/>
      <c r="DA1416" s="26"/>
      <c r="DU1416" s="26"/>
      <c r="EO1416" s="26"/>
      <c r="FI1416" s="26"/>
      <c r="GC1416" s="26"/>
      <c r="GW1416" s="26"/>
      <c r="HQ1416" s="26"/>
      <c r="IK1416" s="26"/>
      <c r="JE1416" s="26"/>
      <c r="JY1416" s="26"/>
      <c r="KS1416" s="26"/>
      <c r="LM1416" s="26"/>
      <c r="MG1416" s="26"/>
    </row>
    <row r="1417" spans="5:345">
      <c r="E1417" s="26"/>
      <c r="Y1417" s="26"/>
      <c r="AS1417" s="26"/>
      <c r="BM1417" s="26"/>
      <c r="CG1417" s="26"/>
      <c r="DA1417" s="26"/>
      <c r="DU1417" s="26"/>
      <c r="EO1417" s="26"/>
      <c r="FI1417" s="26"/>
      <c r="GC1417" s="26"/>
      <c r="GW1417" s="26"/>
      <c r="HQ1417" s="26"/>
      <c r="IK1417" s="26"/>
      <c r="JE1417" s="26"/>
      <c r="JY1417" s="26"/>
      <c r="KS1417" s="26"/>
      <c r="LM1417" s="26"/>
      <c r="MG1417" s="26"/>
    </row>
    <row r="1418" spans="5:345">
      <c r="E1418" s="26"/>
      <c r="Y1418" s="26"/>
      <c r="AS1418" s="26"/>
      <c r="BM1418" s="26"/>
      <c r="CG1418" s="26"/>
      <c r="DA1418" s="26"/>
      <c r="DU1418" s="26"/>
      <c r="EO1418" s="26"/>
      <c r="FI1418" s="26"/>
      <c r="GC1418" s="26"/>
      <c r="GW1418" s="26"/>
      <c r="HQ1418" s="26"/>
      <c r="IK1418" s="26"/>
      <c r="JE1418" s="26"/>
      <c r="JY1418" s="26"/>
      <c r="KS1418" s="26"/>
      <c r="LM1418" s="26"/>
      <c r="MG1418" s="26"/>
    </row>
    <row r="1419" spans="5:345">
      <c r="E1419" s="26"/>
      <c r="Y1419" s="26"/>
      <c r="AS1419" s="26"/>
      <c r="BM1419" s="26"/>
      <c r="CG1419" s="26"/>
      <c r="DA1419" s="26"/>
      <c r="DU1419" s="26"/>
      <c r="EO1419" s="26"/>
      <c r="FI1419" s="26"/>
      <c r="GC1419" s="26"/>
      <c r="GW1419" s="26"/>
      <c r="HQ1419" s="26"/>
      <c r="IK1419" s="26"/>
      <c r="JE1419" s="26"/>
      <c r="JY1419" s="26"/>
      <c r="KS1419" s="26"/>
      <c r="LM1419" s="26"/>
      <c r="MG1419" s="26"/>
    </row>
    <row r="1420" spans="5:345">
      <c r="E1420" s="26"/>
      <c r="Y1420" s="26"/>
      <c r="AS1420" s="26"/>
      <c r="BM1420" s="26"/>
      <c r="CG1420" s="26"/>
      <c r="DA1420" s="26"/>
      <c r="DU1420" s="26"/>
      <c r="EO1420" s="26"/>
      <c r="FI1420" s="26"/>
      <c r="GC1420" s="26"/>
      <c r="GW1420" s="26"/>
      <c r="HQ1420" s="26"/>
      <c r="IK1420" s="26"/>
      <c r="JE1420" s="26"/>
      <c r="JY1420" s="26"/>
      <c r="KS1420" s="26"/>
      <c r="LM1420" s="26"/>
      <c r="MG1420" s="26"/>
    </row>
    <row r="1421" spans="5:345">
      <c r="E1421" s="26"/>
      <c r="Y1421" s="26"/>
      <c r="AS1421" s="26"/>
      <c r="BM1421" s="26"/>
      <c r="CG1421" s="26"/>
      <c r="DA1421" s="26"/>
      <c r="DU1421" s="26"/>
      <c r="EO1421" s="26"/>
      <c r="FI1421" s="26"/>
      <c r="GC1421" s="26"/>
      <c r="GW1421" s="26"/>
      <c r="HQ1421" s="26"/>
      <c r="IK1421" s="26"/>
      <c r="JE1421" s="26"/>
      <c r="JY1421" s="26"/>
      <c r="KS1421" s="26"/>
      <c r="LM1421" s="26"/>
      <c r="MG1421" s="26"/>
    </row>
    <row r="1422" spans="5:345">
      <c r="E1422" s="26"/>
      <c r="Y1422" s="26"/>
      <c r="AS1422" s="26"/>
      <c r="BM1422" s="26"/>
      <c r="CG1422" s="26"/>
      <c r="DA1422" s="26"/>
      <c r="DU1422" s="26"/>
      <c r="EO1422" s="26"/>
      <c r="FI1422" s="26"/>
      <c r="GC1422" s="26"/>
      <c r="GW1422" s="26"/>
      <c r="HQ1422" s="26"/>
      <c r="IK1422" s="26"/>
      <c r="JE1422" s="26"/>
      <c r="JY1422" s="26"/>
      <c r="KS1422" s="26"/>
      <c r="LM1422" s="26"/>
      <c r="MG1422" s="26"/>
    </row>
    <row r="1423" spans="5:345">
      <c r="E1423" s="26"/>
      <c r="Y1423" s="26"/>
      <c r="AS1423" s="26"/>
      <c r="BM1423" s="26"/>
      <c r="CG1423" s="26"/>
      <c r="DA1423" s="26"/>
      <c r="DU1423" s="26"/>
      <c r="EO1423" s="26"/>
      <c r="FI1423" s="26"/>
      <c r="GC1423" s="26"/>
      <c r="GW1423" s="26"/>
      <c r="HQ1423" s="26"/>
      <c r="IK1423" s="26"/>
      <c r="JE1423" s="26"/>
      <c r="JY1423" s="26"/>
      <c r="KS1423" s="26"/>
      <c r="LM1423" s="26"/>
      <c r="MG1423" s="26"/>
    </row>
    <row r="1424" spans="5:345">
      <c r="E1424" s="26"/>
      <c r="Y1424" s="26"/>
      <c r="AS1424" s="26"/>
      <c r="BM1424" s="26"/>
      <c r="CG1424" s="26"/>
      <c r="DA1424" s="26"/>
      <c r="DU1424" s="26"/>
      <c r="EO1424" s="26"/>
      <c r="FI1424" s="26"/>
      <c r="GC1424" s="26"/>
      <c r="GW1424" s="26"/>
      <c r="HQ1424" s="26"/>
      <c r="IK1424" s="26"/>
      <c r="JE1424" s="26"/>
      <c r="JY1424" s="26"/>
      <c r="KS1424" s="26"/>
      <c r="LM1424" s="26"/>
      <c r="MG1424" s="26"/>
    </row>
    <row r="1425" spans="5:345">
      <c r="E1425" s="26"/>
      <c r="Y1425" s="26"/>
      <c r="AS1425" s="26"/>
      <c r="BM1425" s="26"/>
      <c r="CG1425" s="26"/>
      <c r="DA1425" s="26"/>
      <c r="DU1425" s="26"/>
      <c r="EO1425" s="26"/>
      <c r="FI1425" s="26"/>
      <c r="GC1425" s="26"/>
      <c r="GW1425" s="26"/>
      <c r="HQ1425" s="26"/>
      <c r="IK1425" s="26"/>
      <c r="JE1425" s="26"/>
      <c r="JY1425" s="26"/>
      <c r="KS1425" s="26"/>
      <c r="LM1425" s="26"/>
      <c r="MG1425" s="26"/>
    </row>
    <row r="1426" spans="5:345">
      <c r="E1426" s="26"/>
      <c r="Y1426" s="26"/>
      <c r="AS1426" s="26"/>
      <c r="BM1426" s="26"/>
      <c r="CG1426" s="26"/>
      <c r="DA1426" s="26"/>
      <c r="DU1426" s="26"/>
      <c r="EO1426" s="26"/>
      <c r="FI1426" s="26"/>
      <c r="GC1426" s="26"/>
      <c r="GW1426" s="26"/>
      <c r="HQ1426" s="26"/>
      <c r="IK1426" s="26"/>
      <c r="JE1426" s="26"/>
      <c r="JY1426" s="26"/>
      <c r="KS1426" s="26"/>
      <c r="LM1426" s="26"/>
      <c r="MG1426" s="26"/>
    </row>
    <row r="1427" spans="5:345">
      <c r="E1427" s="26"/>
      <c r="Y1427" s="26"/>
      <c r="AS1427" s="26"/>
      <c r="BM1427" s="26"/>
      <c r="CG1427" s="26"/>
      <c r="DA1427" s="26"/>
      <c r="DU1427" s="26"/>
      <c r="EO1427" s="26"/>
      <c r="FI1427" s="26"/>
      <c r="GC1427" s="26"/>
      <c r="GW1427" s="26"/>
      <c r="HQ1427" s="26"/>
      <c r="IK1427" s="26"/>
      <c r="JE1427" s="26"/>
      <c r="JY1427" s="26"/>
      <c r="KS1427" s="26"/>
      <c r="LM1427" s="26"/>
      <c r="MG1427" s="26"/>
    </row>
    <row r="1428" spans="5:345">
      <c r="E1428" s="26"/>
      <c r="Y1428" s="26"/>
      <c r="AS1428" s="26"/>
      <c r="BM1428" s="26"/>
      <c r="CG1428" s="26"/>
      <c r="DA1428" s="26"/>
      <c r="DU1428" s="26"/>
      <c r="EO1428" s="26"/>
      <c r="FI1428" s="26"/>
      <c r="GC1428" s="26"/>
      <c r="GW1428" s="26"/>
      <c r="HQ1428" s="26"/>
      <c r="IK1428" s="26"/>
      <c r="JE1428" s="26"/>
      <c r="JY1428" s="26"/>
      <c r="KS1428" s="26"/>
      <c r="LM1428" s="26"/>
      <c r="MG1428" s="26"/>
    </row>
    <row r="1429" spans="5:345">
      <c r="E1429" s="26"/>
      <c r="Y1429" s="26"/>
      <c r="AS1429" s="26"/>
      <c r="BM1429" s="26"/>
      <c r="CG1429" s="26"/>
      <c r="DA1429" s="26"/>
      <c r="DU1429" s="26"/>
      <c r="EO1429" s="26"/>
      <c r="FI1429" s="26"/>
      <c r="GC1429" s="26"/>
      <c r="GW1429" s="26"/>
      <c r="HQ1429" s="26"/>
      <c r="IK1429" s="26"/>
      <c r="JE1429" s="26"/>
      <c r="JY1429" s="26"/>
      <c r="KS1429" s="26"/>
      <c r="LM1429" s="26"/>
      <c r="MG1429" s="26"/>
    </row>
    <row r="1430" spans="5:345">
      <c r="E1430" s="26"/>
      <c r="Y1430" s="26"/>
      <c r="AS1430" s="26"/>
      <c r="BM1430" s="26"/>
      <c r="CG1430" s="26"/>
      <c r="DA1430" s="26"/>
      <c r="DU1430" s="26"/>
      <c r="EO1430" s="26"/>
      <c r="FI1430" s="26"/>
      <c r="GC1430" s="26"/>
      <c r="GW1430" s="26"/>
      <c r="HQ1430" s="26"/>
      <c r="IK1430" s="26"/>
      <c r="JE1430" s="26"/>
      <c r="JY1430" s="26"/>
      <c r="KS1430" s="26"/>
      <c r="LM1430" s="26"/>
      <c r="MG1430" s="26"/>
    </row>
    <row r="1431" spans="5:345">
      <c r="E1431" s="26"/>
      <c r="Y1431" s="26"/>
      <c r="AS1431" s="26"/>
      <c r="BM1431" s="26"/>
      <c r="CG1431" s="26"/>
      <c r="DA1431" s="26"/>
      <c r="DU1431" s="26"/>
      <c r="EO1431" s="26"/>
      <c r="FI1431" s="26"/>
      <c r="GC1431" s="26"/>
      <c r="GW1431" s="26"/>
      <c r="HQ1431" s="26"/>
      <c r="IK1431" s="26"/>
      <c r="JE1431" s="26"/>
      <c r="JY1431" s="26"/>
      <c r="KS1431" s="26"/>
      <c r="LM1431" s="26"/>
      <c r="MG1431" s="26"/>
    </row>
    <row r="1432" spans="5:345">
      <c r="E1432" s="26"/>
      <c r="Y1432" s="26"/>
      <c r="AS1432" s="26"/>
      <c r="BM1432" s="26"/>
      <c r="CG1432" s="26"/>
      <c r="DA1432" s="26"/>
      <c r="DU1432" s="26"/>
      <c r="EO1432" s="26"/>
      <c r="FI1432" s="26"/>
      <c r="GC1432" s="26"/>
      <c r="GW1432" s="26"/>
      <c r="HQ1432" s="26"/>
      <c r="IK1432" s="26"/>
      <c r="JE1432" s="26"/>
      <c r="JY1432" s="26"/>
      <c r="KS1432" s="26"/>
      <c r="LM1432" s="26"/>
      <c r="MG1432" s="26"/>
    </row>
    <row r="1433" spans="5:345">
      <c r="E1433" s="26"/>
      <c r="Y1433" s="26"/>
      <c r="AS1433" s="26"/>
      <c r="BM1433" s="26"/>
      <c r="CG1433" s="26"/>
      <c r="DA1433" s="26"/>
      <c r="DU1433" s="26"/>
      <c r="EO1433" s="26"/>
      <c r="FI1433" s="26"/>
      <c r="GC1433" s="26"/>
      <c r="GW1433" s="26"/>
      <c r="HQ1433" s="26"/>
      <c r="IK1433" s="26"/>
      <c r="JE1433" s="26"/>
      <c r="JY1433" s="26"/>
      <c r="KS1433" s="26"/>
      <c r="LM1433" s="26"/>
      <c r="MG1433" s="26"/>
    </row>
    <row r="1434" spans="5:345">
      <c r="E1434" s="26"/>
      <c r="Y1434" s="26"/>
      <c r="AS1434" s="26"/>
      <c r="BM1434" s="26"/>
      <c r="CG1434" s="26"/>
      <c r="DA1434" s="26"/>
      <c r="DU1434" s="26"/>
      <c r="EO1434" s="26"/>
      <c r="FI1434" s="26"/>
      <c r="GC1434" s="26"/>
      <c r="GW1434" s="26"/>
      <c r="HQ1434" s="26"/>
      <c r="IK1434" s="26"/>
      <c r="JE1434" s="26"/>
      <c r="JY1434" s="26"/>
      <c r="KS1434" s="26"/>
      <c r="LM1434" s="26"/>
      <c r="MG1434" s="26"/>
    </row>
    <row r="1435" spans="5:345">
      <c r="E1435" s="26"/>
      <c r="Y1435" s="26"/>
      <c r="AS1435" s="26"/>
      <c r="BM1435" s="26"/>
      <c r="CG1435" s="26"/>
      <c r="DA1435" s="26"/>
      <c r="DU1435" s="26"/>
      <c r="EO1435" s="26"/>
      <c r="FI1435" s="26"/>
      <c r="GC1435" s="26"/>
      <c r="GW1435" s="26"/>
      <c r="HQ1435" s="26"/>
      <c r="IK1435" s="26"/>
      <c r="JE1435" s="26"/>
      <c r="JY1435" s="26"/>
      <c r="KS1435" s="26"/>
      <c r="LM1435" s="26"/>
      <c r="MG1435" s="26"/>
    </row>
    <row r="1436" spans="5:345">
      <c r="E1436" s="26"/>
      <c r="Y1436" s="26"/>
      <c r="AS1436" s="26"/>
      <c r="BM1436" s="26"/>
      <c r="CG1436" s="26"/>
      <c r="DA1436" s="26"/>
      <c r="DU1436" s="26"/>
      <c r="EO1436" s="26"/>
      <c r="FI1436" s="26"/>
      <c r="GC1436" s="26"/>
      <c r="GW1436" s="26"/>
      <c r="HQ1436" s="26"/>
      <c r="IK1436" s="26"/>
      <c r="JE1436" s="26"/>
      <c r="JY1436" s="26"/>
      <c r="KS1436" s="26"/>
      <c r="LM1436" s="26"/>
      <c r="MG1436" s="26"/>
    </row>
    <row r="1437" spans="5:345">
      <c r="E1437" s="26"/>
      <c r="Y1437" s="26"/>
      <c r="AS1437" s="26"/>
      <c r="BM1437" s="26"/>
      <c r="CG1437" s="26"/>
      <c r="DA1437" s="26"/>
      <c r="DU1437" s="26"/>
      <c r="EO1437" s="26"/>
      <c r="FI1437" s="26"/>
      <c r="GC1437" s="26"/>
      <c r="GW1437" s="26"/>
      <c r="HQ1437" s="26"/>
      <c r="IK1437" s="26"/>
      <c r="JE1437" s="26"/>
      <c r="JY1437" s="26"/>
      <c r="KS1437" s="26"/>
      <c r="LM1437" s="26"/>
      <c r="MG1437" s="26"/>
    </row>
    <row r="1438" spans="5:345">
      <c r="E1438" s="26"/>
      <c r="Y1438" s="26"/>
      <c r="AS1438" s="26"/>
      <c r="BM1438" s="26"/>
      <c r="CG1438" s="26"/>
      <c r="DA1438" s="26"/>
      <c r="DU1438" s="26"/>
      <c r="EO1438" s="26"/>
      <c r="FI1438" s="26"/>
      <c r="GC1438" s="26"/>
      <c r="GW1438" s="26"/>
      <c r="HQ1438" s="26"/>
      <c r="IK1438" s="26"/>
      <c r="JE1438" s="26"/>
      <c r="JY1438" s="26"/>
      <c r="KS1438" s="26"/>
      <c r="LM1438" s="26"/>
      <c r="MG1438" s="26"/>
    </row>
    <row r="1439" spans="5:345">
      <c r="E1439" s="26"/>
      <c r="Y1439" s="26"/>
      <c r="AS1439" s="26"/>
      <c r="BM1439" s="26"/>
      <c r="CG1439" s="26"/>
      <c r="DA1439" s="26"/>
      <c r="DU1439" s="26"/>
      <c r="EO1439" s="26"/>
      <c r="FI1439" s="26"/>
      <c r="GC1439" s="26"/>
      <c r="GW1439" s="26"/>
      <c r="HQ1439" s="26"/>
      <c r="IK1439" s="26"/>
      <c r="JE1439" s="26"/>
      <c r="JY1439" s="26"/>
      <c r="KS1439" s="26"/>
      <c r="LM1439" s="26"/>
      <c r="MG1439" s="26"/>
    </row>
    <row r="1440" spans="5:345">
      <c r="E1440" s="26"/>
      <c r="Y1440" s="26"/>
      <c r="AS1440" s="26"/>
      <c r="BM1440" s="26"/>
      <c r="CG1440" s="26"/>
      <c r="DA1440" s="26"/>
      <c r="DU1440" s="26"/>
      <c r="EO1440" s="26"/>
      <c r="FI1440" s="26"/>
      <c r="GC1440" s="26"/>
      <c r="GW1440" s="26"/>
      <c r="HQ1440" s="26"/>
      <c r="IK1440" s="26"/>
      <c r="JE1440" s="26"/>
      <c r="JY1440" s="26"/>
      <c r="KS1440" s="26"/>
      <c r="LM1440" s="26"/>
      <c r="MG1440" s="26"/>
    </row>
    <row r="1441" spans="5:345">
      <c r="E1441" s="26"/>
      <c r="Y1441" s="26"/>
      <c r="AS1441" s="26"/>
      <c r="BM1441" s="26"/>
      <c r="CG1441" s="26"/>
      <c r="DA1441" s="26"/>
      <c r="DU1441" s="26"/>
      <c r="EO1441" s="26"/>
      <c r="FI1441" s="26"/>
      <c r="GC1441" s="26"/>
      <c r="GW1441" s="26"/>
      <c r="HQ1441" s="26"/>
      <c r="IK1441" s="26"/>
      <c r="JE1441" s="26"/>
      <c r="JY1441" s="26"/>
      <c r="KS1441" s="26"/>
      <c r="LM1441" s="26"/>
      <c r="MG1441" s="26"/>
    </row>
    <row r="1442" spans="5:345">
      <c r="E1442" s="26"/>
      <c r="Y1442" s="26"/>
      <c r="AS1442" s="26"/>
      <c r="BM1442" s="26"/>
      <c r="CG1442" s="26"/>
      <c r="DA1442" s="26"/>
      <c r="DU1442" s="26"/>
      <c r="EO1442" s="26"/>
      <c r="FI1442" s="26"/>
      <c r="GC1442" s="26"/>
      <c r="GW1442" s="26"/>
      <c r="HQ1442" s="26"/>
      <c r="IK1442" s="26"/>
      <c r="JE1442" s="26"/>
      <c r="JY1442" s="26"/>
      <c r="KS1442" s="26"/>
      <c r="LM1442" s="26"/>
      <c r="MG1442" s="26"/>
    </row>
    <row r="1443" spans="5:345">
      <c r="E1443" s="26"/>
      <c r="Y1443" s="26"/>
      <c r="AS1443" s="26"/>
      <c r="BM1443" s="26"/>
      <c r="CG1443" s="26"/>
      <c r="DA1443" s="26"/>
      <c r="DU1443" s="26"/>
      <c r="EO1443" s="26"/>
      <c r="FI1443" s="26"/>
      <c r="GC1443" s="26"/>
      <c r="GW1443" s="26"/>
      <c r="HQ1443" s="26"/>
      <c r="IK1443" s="26"/>
      <c r="JE1443" s="26"/>
      <c r="JY1443" s="26"/>
      <c r="KS1443" s="26"/>
      <c r="LM1443" s="26"/>
      <c r="MG1443" s="26"/>
    </row>
    <row r="1444" spans="5:345">
      <c r="E1444" s="26"/>
      <c r="Y1444" s="26"/>
      <c r="AS1444" s="26"/>
      <c r="BM1444" s="26"/>
      <c r="CG1444" s="26"/>
      <c r="DA1444" s="26"/>
      <c r="DU1444" s="26"/>
      <c r="EO1444" s="26"/>
      <c r="FI1444" s="26"/>
      <c r="GC1444" s="26"/>
      <c r="GW1444" s="26"/>
      <c r="HQ1444" s="26"/>
      <c r="IK1444" s="26"/>
      <c r="JE1444" s="26"/>
      <c r="JY1444" s="26"/>
      <c r="KS1444" s="26"/>
      <c r="LM1444" s="26"/>
      <c r="MG1444" s="26"/>
    </row>
    <row r="1445" spans="5:345">
      <c r="E1445" s="26"/>
      <c r="Y1445" s="26"/>
      <c r="AS1445" s="26"/>
      <c r="BM1445" s="26"/>
      <c r="CG1445" s="26"/>
      <c r="DA1445" s="26"/>
      <c r="DU1445" s="26"/>
      <c r="EO1445" s="26"/>
      <c r="FI1445" s="26"/>
      <c r="GC1445" s="26"/>
      <c r="GW1445" s="26"/>
      <c r="HQ1445" s="26"/>
      <c r="IK1445" s="26"/>
      <c r="JE1445" s="26"/>
      <c r="JY1445" s="26"/>
      <c r="KS1445" s="26"/>
      <c r="LM1445" s="26"/>
      <c r="MG1445" s="26"/>
    </row>
    <row r="1446" spans="5:345">
      <c r="E1446" s="26"/>
      <c r="Y1446" s="26"/>
      <c r="AS1446" s="26"/>
      <c r="BM1446" s="26"/>
      <c r="CG1446" s="26"/>
      <c r="DA1446" s="26"/>
      <c r="DU1446" s="26"/>
      <c r="EO1446" s="26"/>
      <c r="FI1446" s="26"/>
      <c r="GC1446" s="26"/>
      <c r="GW1446" s="26"/>
      <c r="HQ1446" s="26"/>
      <c r="IK1446" s="26"/>
      <c r="JE1446" s="26"/>
      <c r="JY1446" s="26"/>
      <c r="KS1446" s="26"/>
      <c r="LM1446" s="26"/>
      <c r="MG1446" s="26"/>
    </row>
    <row r="1447" spans="5:345">
      <c r="E1447" s="26"/>
      <c r="Y1447" s="26"/>
      <c r="AS1447" s="26"/>
      <c r="BM1447" s="26"/>
      <c r="CG1447" s="26"/>
      <c r="DA1447" s="26"/>
      <c r="DU1447" s="26"/>
      <c r="EO1447" s="26"/>
      <c r="FI1447" s="26"/>
      <c r="GC1447" s="26"/>
      <c r="GW1447" s="26"/>
      <c r="HQ1447" s="26"/>
      <c r="IK1447" s="26"/>
      <c r="JE1447" s="26"/>
      <c r="JY1447" s="26"/>
      <c r="KS1447" s="26"/>
      <c r="LM1447" s="26"/>
      <c r="MG1447" s="26"/>
    </row>
    <row r="1448" spans="5:345">
      <c r="E1448" s="26"/>
      <c r="Y1448" s="26"/>
      <c r="AS1448" s="26"/>
      <c r="BM1448" s="26"/>
      <c r="CG1448" s="26"/>
      <c r="DA1448" s="26"/>
      <c r="DU1448" s="26"/>
      <c r="EO1448" s="26"/>
      <c r="FI1448" s="26"/>
      <c r="GC1448" s="26"/>
      <c r="GW1448" s="26"/>
      <c r="HQ1448" s="26"/>
      <c r="IK1448" s="26"/>
      <c r="JE1448" s="26"/>
      <c r="JY1448" s="26"/>
      <c r="KS1448" s="26"/>
      <c r="LM1448" s="26"/>
      <c r="MG1448" s="26"/>
    </row>
    <row r="1449" spans="5:345">
      <c r="E1449" s="26"/>
      <c r="Y1449" s="26"/>
      <c r="AS1449" s="26"/>
      <c r="BM1449" s="26"/>
      <c r="CG1449" s="26"/>
      <c r="DA1449" s="26"/>
      <c r="DU1449" s="26"/>
      <c r="EO1449" s="26"/>
      <c r="FI1449" s="26"/>
      <c r="GC1449" s="26"/>
      <c r="GW1449" s="26"/>
      <c r="HQ1449" s="26"/>
      <c r="IK1449" s="26"/>
      <c r="JE1449" s="26"/>
      <c r="JY1449" s="26"/>
      <c r="KS1449" s="26"/>
      <c r="LM1449" s="26"/>
      <c r="MG1449" s="26"/>
    </row>
    <row r="1450" spans="5:345">
      <c r="E1450" s="26"/>
      <c r="Y1450" s="26"/>
      <c r="AS1450" s="26"/>
      <c r="BM1450" s="26"/>
      <c r="CG1450" s="26"/>
      <c r="DA1450" s="26"/>
      <c r="DU1450" s="26"/>
      <c r="EO1450" s="26"/>
      <c r="FI1450" s="26"/>
      <c r="GC1450" s="26"/>
      <c r="GW1450" s="26"/>
      <c r="HQ1450" s="26"/>
      <c r="IK1450" s="26"/>
      <c r="JE1450" s="26"/>
      <c r="JY1450" s="26"/>
      <c r="KS1450" s="26"/>
      <c r="LM1450" s="26"/>
      <c r="MG1450" s="26"/>
    </row>
    <row r="1451" spans="5:345">
      <c r="E1451" s="26"/>
      <c r="Y1451" s="26"/>
      <c r="AS1451" s="26"/>
      <c r="BM1451" s="26"/>
      <c r="CG1451" s="26"/>
      <c r="DA1451" s="26"/>
      <c r="DU1451" s="26"/>
      <c r="EO1451" s="26"/>
      <c r="FI1451" s="26"/>
      <c r="GC1451" s="26"/>
      <c r="GW1451" s="26"/>
      <c r="HQ1451" s="26"/>
      <c r="IK1451" s="26"/>
      <c r="JE1451" s="26"/>
      <c r="JY1451" s="26"/>
      <c r="KS1451" s="26"/>
      <c r="LM1451" s="26"/>
      <c r="MG1451" s="26"/>
    </row>
    <row r="1452" spans="5:345">
      <c r="E1452" s="26"/>
      <c r="Y1452" s="26"/>
      <c r="AS1452" s="26"/>
      <c r="BM1452" s="26"/>
      <c r="CG1452" s="26"/>
      <c r="DA1452" s="26"/>
      <c r="DU1452" s="26"/>
      <c r="EO1452" s="26"/>
      <c r="FI1452" s="26"/>
      <c r="GC1452" s="26"/>
      <c r="GW1452" s="26"/>
      <c r="HQ1452" s="26"/>
      <c r="IK1452" s="26"/>
      <c r="JE1452" s="26"/>
      <c r="JY1452" s="26"/>
      <c r="KS1452" s="26"/>
      <c r="LM1452" s="26"/>
      <c r="MG1452" s="26"/>
    </row>
    <row r="1453" spans="5:345">
      <c r="E1453" s="26"/>
      <c r="Y1453" s="26"/>
      <c r="AS1453" s="26"/>
      <c r="BM1453" s="26"/>
      <c r="CG1453" s="26"/>
      <c r="DA1453" s="26"/>
      <c r="DU1453" s="26"/>
      <c r="EO1453" s="26"/>
      <c r="FI1453" s="26"/>
      <c r="GC1453" s="26"/>
      <c r="GW1453" s="26"/>
      <c r="HQ1453" s="26"/>
      <c r="IK1453" s="26"/>
      <c r="JE1453" s="26"/>
      <c r="JY1453" s="26"/>
      <c r="KS1453" s="26"/>
      <c r="LM1453" s="26"/>
      <c r="MG1453" s="26"/>
    </row>
    <row r="1454" spans="5:345">
      <c r="E1454" s="26"/>
      <c r="Y1454" s="26"/>
      <c r="AS1454" s="26"/>
      <c r="BM1454" s="26"/>
      <c r="CG1454" s="26"/>
      <c r="DA1454" s="26"/>
      <c r="DU1454" s="26"/>
      <c r="EO1454" s="26"/>
      <c r="FI1454" s="26"/>
      <c r="GC1454" s="26"/>
      <c r="GW1454" s="26"/>
      <c r="HQ1454" s="26"/>
      <c r="IK1454" s="26"/>
      <c r="JE1454" s="26"/>
      <c r="JY1454" s="26"/>
      <c r="KS1454" s="26"/>
      <c r="LM1454" s="26"/>
      <c r="MG1454" s="26"/>
    </row>
    <row r="1455" spans="5:345">
      <c r="E1455" s="26"/>
      <c r="Y1455" s="26"/>
      <c r="AS1455" s="26"/>
      <c r="BM1455" s="26"/>
      <c r="CG1455" s="26"/>
      <c r="DA1455" s="26"/>
      <c r="DU1455" s="26"/>
      <c r="EO1455" s="26"/>
      <c r="FI1455" s="26"/>
      <c r="GC1455" s="26"/>
      <c r="GW1455" s="26"/>
      <c r="HQ1455" s="26"/>
      <c r="IK1455" s="26"/>
      <c r="JE1455" s="26"/>
      <c r="JY1455" s="26"/>
      <c r="KS1455" s="26"/>
      <c r="LM1455" s="26"/>
      <c r="MG1455" s="26"/>
    </row>
    <row r="1456" spans="5:345">
      <c r="E1456" s="26"/>
      <c r="Y1456" s="26"/>
      <c r="AS1456" s="26"/>
      <c r="BM1456" s="26"/>
      <c r="CG1456" s="26"/>
      <c r="DA1456" s="26"/>
      <c r="DU1456" s="26"/>
      <c r="EO1456" s="26"/>
      <c r="FI1456" s="26"/>
      <c r="GC1456" s="26"/>
      <c r="GW1456" s="26"/>
      <c r="HQ1456" s="26"/>
      <c r="IK1456" s="26"/>
      <c r="JE1456" s="26"/>
      <c r="JY1456" s="26"/>
      <c r="KS1456" s="26"/>
      <c r="LM1456" s="26"/>
      <c r="MG1456" s="26"/>
    </row>
    <row r="1457" spans="5:345">
      <c r="E1457" s="26"/>
      <c r="Y1457" s="26"/>
      <c r="AS1457" s="26"/>
      <c r="BM1457" s="26"/>
      <c r="CG1457" s="26"/>
      <c r="DA1457" s="26"/>
      <c r="DU1457" s="26"/>
      <c r="EO1457" s="26"/>
      <c r="FI1457" s="26"/>
      <c r="GC1457" s="26"/>
      <c r="GW1457" s="26"/>
      <c r="HQ1457" s="26"/>
      <c r="IK1457" s="26"/>
      <c r="JE1457" s="26"/>
      <c r="JY1457" s="26"/>
      <c r="KS1457" s="26"/>
      <c r="LM1457" s="26"/>
      <c r="MG1457" s="26"/>
    </row>
    <row r="1458" spans="5:345">
      <c r="E1458" s="26"/>
      <c r="Y1458" s="26"/>
      <c r="AS1458" s="26"/>
      <c r="BM1458" s="26"/>
      <c r="CG1458" s="26"/>
      <c r="DA1458" s="26"/>
      <c r="DU1458" s="26"/>
      <c r="EO1458" s="26"/>
      <c r="FI1458" s="26"/>
      <c r="GC1458" s="26"/>
      <c r="GW1458" s="26"/>
      <c r="HQ1458" s="26"/>
      <c r="IK1458" s="26"/>
      <c r="JE1458" s="26"/>
      <c r="JY1458" s="26"/>
      <c r="KS1458" s="26"/>
      <c r="LM1458" s="26"/>
      <c r="MG1458" s="26"/>
    </row>
    <row r="1459" spans="5:345">
      <c r="E1459" s="26"/>
      <c r="Y1459" s="26"/>
      <c r="AS1459" s="26"/>
      <c r="BM1459" s="26"/>
      <c r="CG1459" s="26"/>
      <c r="DA1459" s="26"/>
      <c r="DU1459" s="26"/>
      <c r="EO1459" s="26"/>
      <c r="FI1459" s="26"/>
      <c r="GC1459" s="26"/>
      <c r="GW1459" s="26"/>
      <c r="HQ1459" s="26"/>
      <c r="IK1459" s="26"/>
      <c r="JE1459" s="26"/>
      <c r="JY1459" s="26"/>
      <c r="KS1459" s="26"/>
      <c r="LM1459" s="26"/>
      <c r="MG1459" s="26"/>
    </row>
    <row r="1460" spans="5:345">
      <c r="E1460" s="26"/>
      <c r="Y1460" s="26"/>
      <c r="AS1460" s="26"/>
      <c r="BM1460" s="26"/>
      <c r="CG1460" s="26"/>
      <c r="DA1460" s="26"/>
      <c r="DU1460" s="26"/>
      <c r="EO1460" s="26"/>
      <c r="FI1460" s="26"/>
      <c r="GC1460" s="26"/>
      <c r="GW1460" s="26"/>
      <c r="HQ1460" s="26"/>
      <c r="IK1460" s="26"/>
      <c r="JE1460" s="26"/>
      <c r="JY1460" s="26"/>
      <c r="KS1460" s="26"/>
      <c r="LM1460" s="26"/>
      <c r="MG1460" s="26"/>
    </row>
    <row r="1461" spans="5:345">
      <c r="E1461" s="26"/>
      <c r="Y1461" s="26"/>
      <c r="AS1461" s="26"/>
      <c r="BM1461" s="26"/>
      <c r="CG1461" s="26"/>
      <c r="DA1461" s="26"/>
      <c r="DU1461" s="26"/>
      <c r="EO1461" s="26"/>
      <c r="FI1461" s="26"/>
      <c r="GC1461" s="26"/>
      <c r="GW1461" s="26"/>
      <c r="HQ1461" s="26"/>
      <c r="IK1461" s="26"/>
      <c r="JE1461" s="26"/>
      <c r="JY1461" s="26"/>
      <c r="KS1461" s="26"/>
      <c r="LM1461" s="26"/>
      <c r="MG1461" s="26"/>
    </row>
    <row r="1462" spans="5:345">
      <c r="E1462" s="26"/>
      <c r="Y1462" s="26"/>
      <c r="AS1462" s="26"/>
      <c r="BM1462" s="26"/>
      <c r="CG1462" s="26"/>
      <c r="DA1462" s="26"/>
      <c r="DU1462" s="26"/>
      <c r="EO1462" s="26"/>
      <c r="FI1462" s="26"/>
      <c r="GC1462" s="26"/>
      <c r="GW1462" s="26"/>
      <c r="HQ1462" s="26"/>
      <c r="IK1462" s="26"/>
      <c r="JE1462" s="26"/>
      <c r="JY1462" s="26"/>
      <c r="KS1462" s="26"/>
      <c r="LM1462" s="26"/>
      <c r="MG1462" s="26"/>
    </row>
    <row r="1463" spans="5:345">
      <c r="E1463" s="26"/>
      <c r="Y1463" s="26"/>
      <c r="AS1463" s="26"/>
      <c r="BM1463" s="26"/>
      <c r="CG1463" s="26"/>
      <c r="DA1463" s="26"/>
      <c r="DU1463" s="26"/>
      <c r="EO1463" s="26"/>
      <c r="FI1463" s="26"/>
      <c r="GC1463" s="26"/>
      <c r="GW1463" s="26"/>
      <c r="HQ1463" s="26"/>
      <c r="IK1463" s="26"/>
      <c r="JE1463" s="26"/>
      <c r="JY1463" s="26"/>
      <c r="KS1463" s="26"/>
      <c r="LM1463" s="26"/>
      <c r="MG1463" s="26"/>
    </row>
    <row r="1464" spans="5:345">
      <c r="E1464" s="26"/>
      <c r="Y1464" s="26"/>
      <c r="AS1464" s="26"/>
      <c r="BM1464" s="26"/>
      <c r="CG1464" s="26"/>
      <c r="DA1464" s="26"/>
      <c r="DU1464" s="26"/>
      <c r="EO1464" s="26"/>
      <c r="FI1464" s="26"/>
      <c r="GC1464" s="26"/>
      <c r="GW1464" s="26"/>
      <c r="HQ1464" s="26"/>
      <c r="IK1464" s="26"/>
      <c r="JE1464" s="26"/>
      <c r="JY1464" s="26"/>
      <c r="KS1464" s="26"/>
      <c r="LM1464" s="26"/>
      <c r="MG1464" s="26"/>
    </row>
    <row r="1465" spans="5:345">
      <c r="E1465" s="26"/>
      <c r="Y1465" s="26"/>
      <c r="AS1465" s="26"/>
      <c r="BM1465" s="26"/>
      <c r="CG1465" s="26"/>
      <c r="DA1465" s="26"/>
      <c r="DU1465" s="26"/>
      <c r="EO1465" s="26"/>
      <c r="FI1465" s="26"/>
      <c r="GC1465" s="26"/>
      <c r="GW1465" s="26"/>
      <c r="HQ1465" s="26"/>
      <c r="IK1465" s="26"/>
      <c r="JE1465" s="26"/>
      <c r="JY1465" s="26"/>
      <c r="KS1465" s="26"/>
      <c r="LM1465" s="26"/>
      <c r="MG1465" s="26"/>
    </row>
    <row r="1466" spans="5:345">
      <c r="E1466" s="26"/>
      <c r="Y1466" s="26"/>
      <c r="AS1466" s="26"/>
      <c r="BM1466" s="26"/>
      <c r="CG1466" s="26"/>
      <c r="DA1466" s="26"/>
      <c r="DU1466" s="26"/>
      <c r="EO1466" s="26"/>
      <c r="FI1466" s="26"/>
      <c r="GC1466" s="26"/>
      <c r="GW1466" s="26"/>
      <c r="HQ1466" s="26"/>
      <c r="IK1466" s="26"/>
      <c r="JE1466" s="26"/>
      <c r="JY1466" s="26"/>
      <c r="KS1466" s="26"/>
      <c r="LM1466" s="26"/>
      <c r="MG1466" s="26"/>
    </row>
    <row r="1467" spans="5:345">
      <c r="E1467" s="26"/>
      <c r="Y1467" s="26"/>
      <c r="AS1467" s="26"/>
      <c r="BM1467" s="26"/>
      <c r="CG1467" s="26"/>
      <c r="DA1467" s="26"/>
      <c r="DU1467" s="26"/>
      <c r="EO1467" s="26"/>
      <c r="FI1467" s="26"/>
      <c r="GC1467" s="26"/>
      <c r="GW1467" s="26"/>
      <c r="HQ1467" s="26"/>
      <c r="IK1467" s="26"/>
      <c r="JE1467" s="26"/>
      <c r="JY1467" s="26"/>
      <c r="KS1467" s="26"/>
      <c r="LM1467" s="26"/>
      <c r="MG1467" s="26"/>
    </row>
    <row r="1468" spans="5:345">
      <c r="E1468" s="26"/>
      <c r="Y1468" s="26"/>
      <c r="AS1468" s="26"/>
      <c r="BM1468" s="26"/>
      <c r="CG1468" s="26"/>
      <c r="DA1468" s="26"/>
      <c r="DU1468" s="26"/>
      <c r="EO1468" s="26"/>
      <c r="FI1468" s="26"/>
      <c r="GC1468" s="26"/>
      <c r="GW1468" s="26"/>
      <c r="HQ1468" s="26"/>
      <c r="IK1468" s="26"/>
      <c r="JE1468" s="26"/>
      <c r="JY1468" s="26"/>
      <c r="KS1468" s="26"/>
      <c r="LM1468" s="26"/>
      <c r="MG1468" s="26"/>
    </row>
    <row r="1469" spans="5:345">
      <c r="E1469" s="26"/>
      <c r="Y1469" s="26"/>
      <c r="AS1469" s="26"/>
      <c r="BM1469" s="26"/>
      <c r="CG1469" s="26"/>
      <c r="DA1469" s="26"/>
      <c r="DU1469" s="26"/>
      <c r="EO1469" s="26"/>
      <c r="FI1469" s="26"/>
      <c r="GC1469" s="26"/>
      <c r="GW1469" s="26"/>
      <c r="HQ1469" s="26"/>
      <c r="IK1469" s="26"/>
      <c r="JE1469" s="26"/>
      <c r="JY1469" s="26"/>
      <c r="KS1469" s="26"/>
      <c r="LM1469" s="26"/>
      <c r="MG1469" s="26"/>
    </row>
    <row r="1470" spans="5:345">
      <c r="E1470" s="26"/>
      <c r="Y1470" s="26"/>
      <c r="AS1470" s="26"/>
      <c r="BM1470" s="26"/>
      <c r="CG1470" s="26"/>
      <c r="DA1470" s="26"/>
      <c r="DU1470" s="26"/>
      <c r="EO1470" s="26"/>
      <c r="FI1470" s="26"/>
      <c r="GC1470" s="26"/>
      <c r="GW1470" s="26"/>
      <c r="HQ1470" s="26"/>
      <c r="IK1470" s="26"/>
      <c r="JE1470" s="26"/>
      <c r="JY1470" s="26"/>
      <c r="KS1470" s="26"/>
      <c r="LM1470" s="26"/>
      <c r="MG1470" s="26"/>
    </row>
    <row r="1471" spans="5:345">
      <c r="E1471" s="26"/>
      <c r="Y1471" s="26"/>
      <c r="AS1471" s="26"/>
      <c r="BM1471" s="26"/>
      <c r="CG1471" s="26"/>
      <c r="DA1471" s="26"/>
      <c r="DU1471" s="26"/>
      <c r="EO1471" s="26"/>
      <c r="FI1471" s="26"/>
      <c r="GC1471" s="26"/>
      <c r="GW1471" s="26"/>
      <c r="HQ1471" s="26"/>
      <c r="IK1471" s="26"/>
      <c r="JE1471" s="26"/>
      <c r="JY1471" s="26"/>
      <c r="KS1471" s="26"/>
      <c r="LM1471" s="26"/>
      <c r="MG1471" s="26"/>
    </row>
    <row r="1472" spans="5:345">
      <c r="E1472" s="26"/>
      <c r="Y1472" s="26"/>
      <c r="AS1472" s="26"/>
      <c r="BM1472" s="26"/>
      <c r="CG1472" s="26"/>
      <c r="DA1472" s="26"/>
      <c r="DU1472" s="26"/>
      <c r="EO1472" s="26"/>
      <c r="FI1472" s="26"/>
      <c r="GC1472" s="26"/>
      <c r="GW1472" s="26"/>
      <c r="HQ1472" s="26"/>
      <c r="IK1472" s="26"/>
      <c r="JE1472" s="26"/>
      <c r="JY1472" s="26"/>
      <c r="KS1472" s="26"/>
      <c r="LM1472" s="26"/>
      <c r="MG1472" s="26"/>
    </row>
    <row r="1473" spans="5:345">
      <c r="E1473" s="26"/>
      <c r="Y1473" s="26"/>
      <c r="AS1473" s="26"/>
      <c r="BM1473" s="26"/>
      <c r="CG1473" s="26"/>
      <c r="DA1473" s="26"/>
      <c r="DU1473" s="26"/>
      <c r="EO1473" s="26"/>
      <c r="FI1473" s="26"/>
      <c r="GC1473" s="26"/>
      <c r="GW1473" s="26"/>
      <c r="HQ1473" s="26"/>
      <c r="IK1473" s="26"/>
      <c r="JE1473" s="26"/>
      <c r="JY1473" s="26"/>
      <c r="KS1473" s="26"/>
      <c r="LM1473" s="26"/>
      <c r="MG1473" s="26"/>
    </row>
    <row r="1474" spans="5:345">
      <c r="E1474" s="26"/>
      <c r="Y1474" s="26"/>
      <c r="AS1474" s="26"/>
      <c r="BM1474" s="26"/>
      <c r="CG1474" s="26"/>
      <c r="DA1474" s="26"/>
      <c r="DU1474" s="26"/>
      <c r="EO1474" s="26"/>
      <c r="FI1474" s="26"/>
      <c r="GC1474" s="26"/>
      <c r="GW1474" s="26"/>
      <c r="HQ1474" s="26"/>
      <c r="IK1474" s="26"/>
      <c r="JE1474" s="26"/>
      <c r="JY1474" s="26"/>
      <c r="KS1474" s="26"/>
      <c r="LM1474" s="26"/>
      <c r="MG1474" s="26"/>
    </row>
    <row r="1475" spans="5:345">
      <c r="E1475" s="26"/>
      <c r="Y1475" s="26"/>
      <c r="AS1475" s="26"/>
      <c r="BM1475" s="26"/>
      <c r="CG1475" s="26"/>
      <c r="DA1475" s="26"/>
      <c r="DU1475" s="26"/>
      <c r="EO1475" s="26"/>
      <c r="FI1475" s="26"/>
      <c r="GC1475" s="26"/>
      <c r="GW1475" s="26"/>
      <c r="HQ1475" s="26"/>
      <c r="IK1475" s="26"/>
      <c r="JE1475" s="26"/>
      <c r="JY1475" s="26"/>
      <c r="KS1475" s="26"/>
      <c r="LM1475" s="26"/>
      <c r="MG1475" s="26"/>
    </row>
    <row r="1476" spans="5:345">
      <c r="E1476" s="26"/>
      <c r="Y1476" s="26"/>
      <c r="AS1476" s="26"/>
      <c r="BM1476" s="26"/>
      <c r="CG1476" s="26"/>
      <c r="DA1476" s="26"/>
      <c r="DU1476" s="26"/>
      <c r="EO1476" s="26"/>
      <c r="FI1476" s="26"/>
      <c r="GC1476" s="26"/>
      <c r="GW1476" s="26"/>
      <c r="HQ1476" s="26"/>
      <c r="IK1476" s="26"/>
      <c r="JE1476" s="26"/>
      <c r="JY1476" s="26"/>
      <c r="KS1476" s="26"/>
      <c r="LM1476" s="26"/>
      <c r="MG1476" s="26"/>
    </row>
    <row r="1477" spans="5:345">
      <c r="E1477" s="26"/>
      <c r="Y1477" s="26"/>
      <c r="AS1477" s="26"/>
      <c r="BM1477" s="26"/>
      <c r="CG1477" s="26"/>
      <c r="DA1477" s="26"/>
      <c r="DU1477" s="26"/>
      <c r="EO1477" s="26"/>
      <c r="FI1477" s="26"/>
      <c r="GC1477" s="26"/>
      <c r="GW1477" s="26"/>
      <c r="HQ1477" s="26"/>
      <c r="IK1477" s="26"/>
      <c r="JE1477" s="26"/>
      <c r="JY1477" s="26"/>
      <c r="KS1477" s="26"/>
      <c r="LM1477" s="26"/>
      <c r="MG1477" s="26"/>
    </row>
    <row r="1478" spans="5:345">
      <c r="E1478" s="26"/>
      <c r="Y1478" s="26"/>
      <c r="AS1478" s="26"/>
      <c r="BM1478" s="26"/>
      <c r="CG1478" s="26"/>
      <c r="DA1478" s="26"/>
      <c r="DU1478" s="26"/>
      <c r="EO1478" s="26"/>
      <c r="FI1478" s="26"/>
      <c r="GC1478" s="26"/>
      <c r="GW1478" s="26"/>
      <c r="HQ1478" s="26"/>
      <c r="IK1478" s="26"/>
      <c r="JE1478" s="26"/>
      <c r="JY1478" s="26"/>
      <c r="KS1478" s="26"/>
      <c r="LM1478" s="26"/>
      <c r="MG1478" s="26"/>
    </row>
    <row r="1479" spans="5:345">
      <c r="E1479" s="26"/>
      <c r="Y1479" s="26"/>
      <c r="AS1479" s="26"/>
      <c r="BM1479" s="26"/>
      <c r="CG1479" s="26"/>
      <c r="DA1479" s="26"/>
      <c r="DU1479" s="26"/>
      <c r="EO1479" s="26"/>
      <c r="FI1479" s="26"/>
      <c r="GC1479" s="26"/>
      <c r="GW1479" s="26"/>
      <c r="HQ1479" s="26"/>
      <c r="IK1479" s="26"/>
      <c r="JE1479" s="26"/>
      <c r="JY1479" s="26"/>
      <c r="KS1479" s="26"/>
      <c r="LM1479" s="26"/>
      <c r="MG1479" s="26"/>
    </row>
    <row r="1480" spans="5:345">
      <c r="E1480" s="26"/>
      <c r="Y1480" s="26"/>
      <c r="AS1480" s="26"/>
      <c r="BM1480" s="26"/>
      <c r="CG1480" s="26"/>
      <c r="DA1480" s="26"/>
      <c r="DU1480" s="26"/>
      <c r="EO1480" s="26"/>
      <c r="FI1480" s="26"/>
      <c r="GC1480" s="26"/>
      <c r="GW1480" s="26"/>
      <c r="HQ1480" s="26"/>
      <c r="IK1480" s="26"/>
      <c r="JE1480" s="26"/>
      <c r="JY1480" s="26"/>
      <c r="KS1480" s="26"/>
      <c r="LM1480" s="26"/>
      <c r="MG1480" s="26"/>
    </row>
    <row r="1481" spans="5:345">
      <c r="E1481" s="26"/>
      <c r="Y1481" s="26"/>
      <c r="AS1481" s="26"/>
      <c r="BM1481" s="26"/>
      <c r="CG1481" s="26"/>
      <c r="DA1481" s="26"/>
      <c r="DU1481" s="26"/>
      <c r="EO1481" s="26"/>
      <c r="FI1481" s="26"/>
      <c r="GC1481" s="26"/>
      <c r="GW1481" s="26"/>
      <c r="HQ1481" s="26"/>
      <c r="IK1481" s="26"/>
      <c r="JE1481" s="26"/>
      <c r="JY1481" s="26"/>
      <c r="KS1481" s="26"/>
      <c r="LM1481" s="26"/>
      <c r="MG1481" s="26"/>
    </row>
    <row r="1482" spans="5:345">
      <c r="E1482" s="26"/>
      <c r="Y1482" s="26"/>
      <c r="AS1482" s="26"/>
      <c r="BM1482" s="26"/>
      <c r="CG1482" s="26"/>
      <c r="DA1482" s="26"/>
      <c r="DU1482" s="26"/>
      <c r="EO1482" s="26"/>
      <c r="FI1482" s="26"/>
      <c r="GC1482" s="26"/>
      <c r="GW1482" s="26"/>
      <c r="HQ1482" s="26"/>
      <c r="IK1482" s="26"/>
      <c r="JE1482" s="26"/>
      <c r="JY1482" s="26"/>
      <c r="KS1482" s="26"/>
      <c r="LM1482" s="26"/>
      <c r="MG1482" s="26"/>
    </row>
    <row r="1483" spans="5:345">
      <c r="E1483" s="26"/>
      <c r="Y1483" s="26"/>
      <c r="AS1483" s="26"/>
      <c r="BM1483" s="26"/>
      <c r="CG1483" s="26"/>
      <c r="DA1483" s="26"/>
      <c r="DU1483" s="26"/>
      <c r="EO1483" s="26"/>
      <c r="FI1483" s="26"/>
      <c r="GC1483" s="26"/>
      <c r="GW1483" s="26"/>
      <c r="HQ1483" s="26"/>
      <c r="IK1483" s="26"/>
      <c r="JE1483" s="26"/>
      <c r="JY1483" s="26"/>
      <c r="KS1483" s="26"/>
      <c r="LM1483" s="26"/>
      <c r="MG1483" s="26"/>
    </row>
    <row r="1484" spans="5:345">
      <c r="E1484" s="26"/>
      <c r="Y1484" s="26"/>
      <c r="AS1484" s="26"/>
      <c r="BM1484" s="26"/>
      <c r="CG1484" s="26"/>
      <c r="DA1484" s="26"/>
      <c r="DU1484" s="26"/>
      <c r="EO1484" s="26"/>
      <c r="FI1484" s="26"/>
      <c r="GC1484" s="26"/>
      <c r="GW1484" s="26"/>
      <c r="HQ1484" s="26"/>
      <c r="IK1484" s="26"/>
      <c r="JE1484" s="26"/>
      <c r="JY1484" s="26"/>
      <c r="KS1484" s="26"/>
      <c r="LM1484" s="26"/>
      <c r="MG1484" s="26"/>
    </row>
    <row r="1485" spans="5:345">
      <c r="E1485" s="26"/>
      <c r="Y1485" s="26"/>
      <c r="AS1485" s="26"/>
      <c r="BM1485" s="26"/>
      <c r="CG1485" s="26"/>
      <c r="DA1485" s="26"/>
      <c r="DU1485" s="26"/>
      <c r="EO1485" s="26"/>
      <c r="FI1485" s="26"/>
      <c r="GC1485" s="26"/>
      <c r="GW1485" s="26"/>
      <c r="HQ1485" s="26"/>
      <c r="IK1485" s="26"/>
      <c r="JE1485" s="26"/>
      <c r="JY1485" s="26"/>
      <c r="KS1485" s="26"/>
      <c r="LM1485" s="26"/>
      <c r="MG1485" s="26"/>
    </row>
    <row r="1486" spans="5:345">
      <c r="E1486" s="26"/>
      <c r="Y1486" s="26"/>
      <c r="AS1486" s="26"/>
      <c r="BM1486" s="26"/>
      <c r="CG1486" s="26"/>
      <c r="DA1486" s="26"/>
      <c r="DU1486" s="26"/>
      <c r="EO1486" s="26"/>
      <c r="FI1486" s="26"/>
      <c r="GC1486" s="26"/>
      <c r="GW1486" s="26"/>
      <c r="HQ1486" s="26"/>
      <c r="IK1486" s="26"/>
      <c r="JE1486" s="26"/>
      <c r="JY1486" s="26"/>
      <c r="KS1486" s="26"/>
      <c r="LM1486" s="26"/>
      <c r="MG1486" s="26"/>
    </row>
    <row r="1487" spans="5:345">
      <c r="E1487" s="26"/>
      <c r="Y1487" s="26"/>
      <c r="AS1487" s="26"/>
      <c r="BM1487" s="26"/>
      <c r="CG1487" s="26"/>
      <c r="DA1487" s="26"/>
      <c r="DU1487" s="26"/>
      <c r="EO1487" s="26"/>
      <c r="FI1487" s="26"/>
      <c r="GC1487" s="26"/>
      <c r="GW1487" s="26"/>
      <c r="HQ1487" s="26"/>
      <c r="IK1487" s="26"/>
      <c r="JE1487" s="26"/>
      <c r="JY1487" s="26"/>
      <c r="KS1487" s="26"/>
      <c r="LM1487" s="26"/>
      <c r="MG1487" s="26"/>
    </row>
    <row r="1488" spans="5:345">
      <c r="E1488" s="26"/>
      <c r="Y1488" s="26"/>
      <c r="AS1488" s="26"/>
      <c r="BM1488" s="26"/>
      <c r="CG1488" s="26"/>
      <c r="DA1488" s="26"/>
      <c r="DU1488" s="26"/>
      <c r="EO1488" s="26"/>
      <c r="FI1488" s="26"/>
      <c r="GC1488" s="26"/>
      <c r="GW1488" s="26"/>
      <c r="HQ1488" s="26"/>
      <c r="IK1488" s="26"/>
      <c r="JE1488" s="26"/>
      <c r="JY1488" s="26"/>
      <c r="KS1488" s="26"/>
      <c r="LM1488" s="26"/>
      <c r="MG1488" s="26"/>
    </row>
    <row r="1489" spans="5:345">
      <c r="E1489" s="26"/>
      <c r="Y1489" s="26"/>
      <c r="AS1489" s="26"/>
      <c r="BM1489" s="26"/>
      <c r="CG1489" s="26"/>
      <c r="DA1489" s="26"/>
      <c r="DU1489" s="26"/>
      <c r="EO1489" s="26"/>
      <c r="FI1489" s="26"/>
      <c r="GC1489" s="26"/>
      <c r="GW1489" s="26"/>
      <c r="HQ1489" s="26"/>
      <c r="IK1489" s="26"/>
      <c r="JE1489" s="26"/>
      <c r="JY1489" s="26"/>
      <c r="KS1489" s="26"/>
      <c r="LM1489" s="26"/>
      <c r="MG1489" s="26"/>
    </row>
    <row r="1490" spans="5:345">
      <c r="E1490" s="26"/>
      <c r="Y1490" s="26"/>
      <c r="AS1490" s="26"/>
      <c r="BM1490" s="26"/>
      <c r="CG1490" s="26"/>
      <c r="DA1490" s="26"/>
      <c r="DU1490" s="26"/>
      <c r="EO1490" s="26"/>
      <c r="FI1490" s="26"/>
      <c r="GC1490" s="26"/>
      <c r="GW1490" s="26"/>
      <c r="HQ1490" s="26"/>
      <c r="IK1490" s="26"/>
      <c r="JE1490" s="26"/>
      <c r="JY1490" s="26"/>
      <c r="KS1490" s="26"/>
      <c r="LM1490" s="26"/>
      <c r="MG1490" s="26"/>
    </row>
    <row r="1491" spans="5:345">
      <c r="E1491" s="26"/>
      <c r="Y1491" s="26"/>
      <c r="AS1491" s="26"/>
      <c r="BM1491" s="26"/>
      <c r="CG1491" s="26"/>
      <c r="DA1491" s="26"/>
      <c r="DU1491" s="26"/>
      <c r="EO1491" s="26"/>
      <c r="FI1491" s="26"/>
      <c r="GC1491" s="26"/>
      <c r="GW1491" s="26"/>
      <c r="HQ1491" s="26"/>
      <c r="IK1491" s="26"/>
      <c r="JE1491" s="26"/>
      <c r="JY1491" s="26"/>
      <c r="KS1491" s="26"/>
      <c r="LM1491" s="26"/>
      <c r="MG1491" s="26"/>
    </row>
    <row r="1492" spans="5:345">
      <c r="E1492" s="26"/>
      <c r="Y1492" s="26"/>
      <c r="AS1492" s="26"/>
      <c r="BM1492" s="26"/>
      <c r="CG1492" s="26"/>
      <c r="DA1492" s="26"/>
      <c r="DU1492" s="26"/>
      <c r="EO1492" s="26"/>
      <c r="FI1492" s="26"/>
      <c r="GC1492" s="26"/>
      <c r="GW1492" s="26"/>
      <c r="HQ1492" s="26"/>
      <c r="IK1492" s="26"/>
      <c r="JE1492" s="26"/>
      <c r="JY1492" s="26"/>
      <c r="KS1492" s="26"/>
      <c r="LM1492" s="26"/>
      <c r="MG1492" s="26"/>
    </row>
    <row r="1493" spans="5:345">
      <c r="E1493" s="26"/>
      <c r="Y1493" s="26"/>
      <c r="AS1493" s="26"/>
      <c r="BM1493" s="26"/>
      <c r="CG1493" s="26"/>
      <c r="DA1493" s="26"/>
      <c r="DU1493" s="26"/>
      <c r="EO1493" s="26"/>
      <c r="FI1493" s="26"/>
      <c r="GC1493" s="26"/>
      <c r="GW1493" s="26"/>
      <c r="HQ1493" s="26"/>
      <c r="IK1493" s="26"/>
      <c r="JE1493" s="26"/>
      <c r="JY1493" s="26"/>
      <c r="KS1493" s="26"/>
      <c r="LM1493" s="26"/>
      <c r="MG1493" s="26"/>
    </row>
    <row r="1494" spans="5:345">
      <c r="E1494" s="26"/>
      <c r="Y1494" s="26"/>
      <c r="AS1494" s="26"/>
      <c r="BM1494" s="26"/>
      <c r="CG1494" s="26"/>
      <c r="DA1494" s="26"/>
      <c r="DU1494" s="26"/>
      <c r="EO1494" s="26"/>
      <c r="FI1494" s="26"/>
      <c r="GC1494" s="26"/>
      <c r="GW1494" s="26"/>
      <c r="HQ1494" s="26"/>
      <c r="IK1494" s="26"/>
      <c r="JE1494" s="26"/>
      <c r="JY1494" s="26"/>
      <c r="KS1494" s="26"/>
      <c r="LM1494" s="26"/>
      <c r="MG1494" s="26"/>
    </row>
    <row r="1495" spans="5:345">
      <c r="E1495" s="26"/>
      <c r="Y1495" s="26"/>
      <c r="AS1495" s="26"/>
      <c r="BM1495" s="26"/>
      <c r="CG1495" s="26"/>
      <c r="DA1495" s="26"/>
      <c r="DU1495" s="26"/>
      <c r="EO1495" s="26"/>
      <c r="FI1495" s="26"/>
      <c r="GC1495" s="26"/>
      <c r="GW1495" s="26"/>
      <c r="HQ1495" s="26"/>
      <c r="IK1495" s="26"/>
      <c r="JE1495" s="26"/>
      <c r="JY1495" s="26"/>
      <c r="KS1495" s="26"/>
      <c r="LM1495" s="26"/>
      <c r="MG1495" s="26"/>
    </row>
    <row r="1496" spans="5:345">
      <c r="E1496" s="26"/>
      <c r="Y1496" s="26"/>
      <c r="AS1496" s="26"/>
      <c r="BM1496" s="26"/>
      <c r="CG1496" s="26"/>
      <c r="DA1496" s="26"/>
      <c r="DU1496" s="26"/>
      <c r="EO1496" s="26"/>
      <c r="FI1496" s="26"/>
      <c r="GC1496" s="26"/>
      <c r="GW1496" s="26"/>
      <c r="HQ1496" s="26"/>
      <c r="IK1496" s="26"/>
      <c r="JE1496" s="26"/>
      <c r="JY1496" s="26"/>
      <c r="KS1496" s="26"/>
      <c r="LM1496" s="26"/>
      <c r="MG1496" s="26"/>
    </row>
    <row r="1497" spans="5:345">
      <c r="E1497" s="26"/>
      <c r="Y1497" s="26"/>
      <c r="AS1497" s="26"/>
      <c r="BM1497" s="26"/>
      <c r="CG1497" s="26"/>
      <c r="DA1497" s="26"/>
      <c r="DU1497" s="26"/>
      <c r="EO1497" s="26"/>
      <c r="FI1497" s="26"/>
      <c r="GC1497" s="26"/>
      <c r="GW1497" s="26"/>
      <c r="HQ1497" s="26"/>
      <c r="IK1497" s="26"/>
      <c r="JE1497" s="26"/>
      <c r="JY1497" s="26"/>
      <c r="KS1497" s="26"/>
      <c r="LM1497" s="26"/>
      <c r="MG1497" s="26"/>
    </row>
    <row r="1498" spans="5:345">
      <c r="E1498" s="26"/>
      <c r="Y1498" s="26"/>
      <c r="AS1498" s="26"/>
      <c r="BM1498" s="26"/>
      <c r="CG1498" s="26"/>
      <c r="DA1498" s="26"/>
      <c r="DU1498" s="26"/>
      <c r="EO1498" s="26"/>
      <c r="FI1498" s="26"/>
      <c r="GC1498" s="26"/>
      <c r="GW1498" s="26"/>
      <c r="HQ1498" s="26"/>
      <c r="IK1498" s="26"/>
      <c r="JE1498" s="26"/>
      <c r="JY1498" s="26"/>
      <c r="KS1498" s="26"/>
      <c r="LM1498" s="26"/>
      <c r="MG1498" s="26"/>
    </row>
    <row r="1499" spans="5:345">
      <c r="E1499" s="26"/>
      <c r="Y1499" s="26"/>
      <c r="AS1499" s="26"/>
      <c r="BM1499" s="26"/>
      <c r="CG1499" s="26"/>
      <c r="DA1499" s="26"/>
      <c r="DU1499" s="26"/>
      <c r="EO1499" s="26"/>
      <c r="FI1499" s="26"/>
      <c r="GC1499" s="26"/>
      <c r="GW1499" s="26"/>
      <c r="HQ1499" s="26"/>
      <c r="IK1499" s="26"/>
      <c r="JE1499" s="26"/>
      <c r="JY1499" s="26"/>
      <c r="KS1499" s="26"/>
      <c r="LM1499" s="26"/>
      <c r="MG1499" s="26"/>
    </row>
    <row r="1500" spans="5:345">
      <c r="E1500" s="26"/>
      <c r="Y1500" s="26"/>
      <c r="AS1500" s="26"/>
      <c r="BM1500" s="26"/>
      <c r="CG1500" s="26"/>
      <c r="DA1500" s="26"/>
      <c r="DU1500" s="26"/>
      <c r="EO1500" s="26"/>
      <c r="FI1500" s="26"/>
      <c r="GC1500" s="26"/>
      <c r="GW1500" s="26"/>
      <c r="HQ1500" s="26"/>
      <c r="IK1500" s="26"/>
      <c r="JE1500" s="26"/>
      <c r="JY1500" s="26"/>
      <c r="KS1500" s="26"/>
      <c r="LM1500" s="26"/>
      <c r="MG1500" s="26"/>
    </row>
    <row r="1501" spans="5:345">
      <c r="E1501" s="26"/>
      <c r="Y1501" s="26"/>
      <c r="AS1501" s="26"/>
      <c r="BM1501" s="26"/>
      <c r="CG1501" s="26"/>
      <c r="DA1501" s="26"/>
      <c r="DU1501" s="26"/>
      <c r="EO1501" s="26"/>
      <c r="FI1501" s="26"/>
      <c r="GC1501" s="26"/>
      <c r="GW1501" s="26"/>
      <c r="HQ1501" s="26"/>
      <c r="IK1501" s="26"/>
      <c r="JE1501" s="26"/>
      <c r="JY1501" s="26"/>
      <c r="KS1501" s="26"/>
      <c r="LM1501" s="26"/>
      <c r="MG1501" s="26"/>
    </row>
    <row r="1502" spans="5:345">
      <c r="E1502" s="26"/>
      <c r="Y1502" s="26"/>
      <c r="AS1502" s="26"/>
      <c r="BM1502" s="26"/>
      <c r="CG1502" s="26"/>
      <c r="DA1502" s="26"/>
      <c r="DU1502" s="26"/>
      <c r="EO1502" s="26"/>
      <c r="FI1502" s="26"/>
      <c r="GC1502" s="26"/>
      <c r="GW1502" s="26"/>
      <c r="HQ1502" s="26"/>
      <c r="IK1502" s="26"/>
      <c r="JE1502" s="26"/>
      <c r="JY1502" s="26"/>
      <c r="KS1502" s="26"/>
      <c r="LM1502" s="26"/>
      <c r="MG1502" s="26"/>
    </row>
    <row r="1503" spans="5:345">
      <c r="E1503" s="26"/>
      <c r="Y1503" s="26"/>
      <c r="AS1503" s="26"/>
      <c r="BM1503" s="26"/>
      <c r="CG1503" s="26"/>
      <c r="DA1503" s="26"/>
      <c r="DU1503" s="26"/>
      <c r="EO1503" s="26"/>
      <c r="FI1503" s="26"/>
      <c r="GC1503" s="26"/>
      <c r="GW1503" s="26"/>
      <c r="HQ1503" s="26"/>
      <c r="IK1503" s="26"/>
      <c r="JE1503" s="26"/>
      <c r="JY1503" s="26"/>
      <c r="KS1503" s="26"/>
      <c r="LM1503" s="26"/>
      <c r="MG1503" s="26"/>
    </row>
    <row r="1504" spans="5:345">
      <c r="E1504" s="26"/>
      <c r="Y1504" s="26"/>
      <c r="AS1504" s="26"/>
      <c r="BM1504" s="26"/>
      <c r="CG1504" s="26"/>
      <c r="DA1504" s="26"/>
      <c r="DU1504" s="26"/>
      <c r="EO1504" s="26"/>
      <c r="FI1504" s="26"/>
      <c r="GC1504" s="26"/>
      <c r="GW1504" s="26"/>
      <c r="HQ1504" s="26"/>
      <c r="IK1504" s="26"/>
      <c r="JE1504" s="26"/>
      <c r="JY1504" s="26"/>
      <c r="KS1504" s="26"/>
      <c r="LM1504" s="26"/>
      <c r="MG1504" s="26"/>
    </row>
    <row r="1505" spans="5:345">
      <c r="E1505" s="26"/>
      <c r="Y1505" s="26"/>
      <c r="AS1505" s="26"/>
      <c r="BM1505" s="26"/>
      <c r="CG1505" s="26"/>
      <c r="DA1505" s="26"/>
      <c r="DU1505" s="26"/>
      <c r="EO1505" s="26"/>
      <c r="FI1505" s="26"/>
      <c r="GC1505" s="26"/>
      <c r="GW1505" s="26"/>
      <c r="HQ1505" s="26"/>
      <c r="IK1505" s="26"/>
      <c r="JE1505" s="26"/>
      <c r="JY1505" s="26"/>
      <c r="KS1505" s="26"/>
      <c r="LM1505" s="26"/>
      <c r="MG1505" s="26"/>
    </row>
    <row r="1506" spans="5:345">
      <c r="E1506" s="26"/>
      <c r="Y1506" s="26"/>
      <c r="AS1506" s="26"/>
      <c r="BM1506" s="26"/>
      <c r="CG1506" s="26"/>
      <c r="DA1506" s="26"/>
      <c r="DU1506" s="26"/>
      <c r="EO1506" s="26"/>
      <c r="FI1506" s="26"/>
      <c r="GC1506" s="26"/>
      <c r="GW1506" s="26"/>
      <c r="HQ1506" s="26"/>
      <c r="IK1506" s="26"/>
      <c r="JE1506" s="26"/>
      <c r="JY1506" s="26"/>
      <c r="KS1506" s="26"/>
      <c r="LM1506" s="26"/>
      <c r="MG1506" s="26"/>
    </row>
    <row r="1507" spans="5:345">
      <c r="E1507" s="26"/>
      <c r="Y1507" s="26"/>
      <c r="AS1507" s="26"/>
      <c r="BM1507" s="26"/>
      <c r="CG1507" s="26"/>
      <c r="DA1507" s="26"/>
      <c r="DU1507" s="26"/>
      <c r="EO1507" s="26"/>
      <c r="FI1507" s="26"/>
      <c r="GC1507" s="26"/>
      <c r="GW1507" s="26"/>
      <c r="HQ1507" s="26"/>
      <c r="IK1507" s="26"/>
      <c r="JE1507" s="26"/>
      <c r="JY1507" s="26"/>
      <c r="KS1507" s="26"/>
      <c r="LM1507" s="26"/>
      <c r="MG1507" s="26"/>
    </row>
    <row r="1508" spans="5:345">
      <c r="E1508" s="26"/>
      <c r="Y1508" s="26"/>
      <c r="AS1508" s="26"/>
      <c r="BM1508" s="26"/>
      <c r="CG1508" s="26"/>
      <c r="DA1508" s="26"/>
      <c r="DU1508" s="26"/>
      <c r="EO1508" s="26"/>
      <c r="FI1508" s="26"/>
      <c r="GC1508" s="26"/>
      <c r="GW1508" s="26"/>
      <c r="HQ1508" s="26"/>
      <c r="IK1508" s="26"/>
      <c r="JE1508" s="26"/>
      <c r="JY1508" s="26"/>
      <c r="KS1508" s="26"/>
      <c r="LM1508" s="26"/>
      <c r="MG1508" s="26"/>
    </row>
    <row r="1509" spans="5:345">
      <c r="E1509" s="26"/>
      <c r="Y1509" s="26"/>
      <c r="AS1509" s="26"/>
      <c r="BM1509" s="26"/>
      <c r="CG1509" s="26"/>
      <c r="DA1509" s="26"/>
      <c r="DU1509" s="26"/>
      <c r="EO1509" s="26"/>
      <c r="FI1509" s="26"/>
      <c r="GC1509" s="26"/>
      <c r="GW1509" s="26"/>
      <c r="HQ1509" s="26"/>
      <c r="IK1509" s="26"/>
      <c r="JE1509" s="26"/>
      <c r="JY1509" s="26"/>
      <c r="KS1509" s="26"/>
      <c r="LM1509" s="26"/>
      <c r="MG1509" s="26"/>
    </row>
    <row r="1510" spans="5:345">
      <c r="E1510" s="26"/>
      <c r="Y1510" s="26"/>
      <c r="AS1510" s="26"/>
      <c r="BM1510" s="26"/>
      <c r="CG1510" s="26"/>
      <c r="DA1510" s="26"/>
      <c r="DU1510" s="26"/>
      <c r="EO1510" s="26"/>
      <c r="FI1510" s="26"/>
      <c r="GC1510" s="26"/>
      <c r="GW1510" s="26"/>
      <c r="HQ1510" s="26"/>
      <c r="IK1510" s="26"/>
      <c r="JE1510" s="26"/>
      <c r="JY1510" s="26"/>
      <c r="KS1510" s="26"/>
      <c r="LM1510" s="26"/>
      <c r="MG1510" s="26"/>
    </row>
    <row r="1511" spans="5:345">
      <c r="E1511" s="26"/>
      <c r="Y1511" s="26"/>
      <c r="AS1511" s="26"/>
      <c r="BM1511" s="26"/>
      <c r="CG1511" s="26"/>
      <c r="DA1511" s="26"/>
      <c r="DU1511" s="26"/>
      <c r="EO1511" s="26"/>
      <c r="FI1511" s="26"/>
      <c r="GC1511" s="26"/>
      <c r="GW1511" s="26"/>
      <c r="HQ1511" s="26"/>
      <c r="IK1511" s="26"/>
      <c r="JE1511" s="26"/>
      <c r="JY1511" s="26"/>
      <c r="KS1511" s="26"/>
      <c r="LM1511" s="26"/>
      <c r="MG1511" s="26"/>
    </row>
    <row r="1512" spans="5:345">
      <c r="E1512" s="26"/>
      <c r="Y1512" s="26"/>
      <c r="AS1512" s="26"/>
      <c r="BM1512" s="26"/>
      <c r="CG1512" s="26"/>
      <c r="DA1512" s="26"/>
      <c r="DU1512" s="26"/>
      <c r="EO1512" s="26"/>
      <c r="FI1512" s="26"/>
      <c r="GC1512" s="26"/>
      <c r="GW1512" s="26"/>
      <c r="HQ1512" s="26"/>
      <c r="IK1512" s="26"/>
      <c r="JE1512" s="26"/>
      <c r="JY1512" s="26"/>
      <c r="KS1512" s="26"/>
      <c r="LM1512" s="26"/>
      <c r="MG1512" s="26"/>
    </row>
    <row r="1513" spans="5:345">
      <c r="E1513" s="26"/>
      <c r="Y1513" s="26"/>
      <c r="AS1513" s="26"/>
      <c r="BM1513" s="26"/>
      <c r="CG1513" s="26"/>
      <c r="DA1513" s="26"/>
      <c r="DU1513" s="26"/>
      <c r="EO1513" s="26"/>
      <c r="FI1513" s="26"/>
      <c r="GC1513" s="26"/>
      <c r="GW1513" s="26"/>
      <c r="HQ1513" s="26"/>
      <c r="IK1513" s="26"/>
      <c r="JE1513" s="26"/>
      <c r="JY1513" s="26"/>
      <c r="KS1513" s="26"/>
      <c r="LM1513" s="26"/>
      <c r="MG1513" s="26"/>
    </row>
    <row r="1514" spans="5:345">
      <c r="E1514" s="26"/>
      <c r="Y1514" s="26"/>
      <c r="AS1514" s="26"/>
      <c r="BM1514" s="26"/>
      <c r="CG1514" s="26"/>
      <c r="DA1514" s="26"/>
      <c r="DU1514" s="26"/>
      <c r="EO1514" s="26"/>
      <c r="FI1514" s="26"/>
      <c r="GC1514" s="26"/>
      <c r="GW1514" s="26"/>
      <c r="HQ1514" s="26"/>
      <c r="IK1514" s="26"/>
      <c r="JE1514" s="26"/>
      <c r="JY1514" s="26"/>
      <c r="KS1514" s="26"/>
      <c r="LM1514" s="26"/>
      <c r="MG1514" s="26"/>
    </row>
    <row r="1515" spans="5:345">
      <c r="E1515" s="26"/>
      <c r="Y1515" s="26"/>
      <c r="AS1515" s="26"/>
      <c r="BM1515" s="26"/>
      <c r="CG1515" s="26"/>
      <c r="DA1515" s="26"/>
      <c r="DU1515" s="26"/>
      <c r="EO1515" s="26"/>
      <c r="FI1515" s="26"/>
      <c r="GC1515" s="26"/>
      <c r="GW1515" s="26"/>
      <c r="HQ1515" s="26"/>
      <c r="IK1515" s="26"/>
      <c r="JE1515" s="26"/>
      <c r="JY1515" s="26"/>
      <c r="KS1515" s="26"/>
      <c r="LM1515" s="26"/>
      <c r="MG1515" s="26"/>
    </row>
    <row r="1516" spans="5:345">
      <c r="E1516" s="26"/>
      <c r="Y1516" s="26"/>
      <c r="AS1516" s="26"/>
      <c r="BM1516" s="26"/>
      <c r="CG1516" s="26"/>
      <c r="DA1516" s="26"/>
      <c r="DU1516" s="26"/>
      <c r="EO1516" s="26"/>
      <c r="FI1516" s="26"/>
      <c r="GC1516" s="26"/>
      <c r="GW1516" s="26"/>
      <c r="HQ1516" s="26"/>
      <c r="IK1516" s="26"/>
      <c r="JE1516" s="26"/>
      <c r="JY1516" s="26"/>
      <c r="KS1516" s="26"/>
      <c r="LM1516" s="26"/>
      <c r="MG1516" s="26"/>
    </row>
    <row r="1517" spans="5:345">
      <c r="E1517" s="26"/>
      <c r="Y1517" s="26"/>
      <c r="AS1517" s="26"/>
      <c r="BM1517" s="26"/>
      <c r="CG1517" s="26"/>
      <c r="DA1517" s="26"/>
      <c r="DU1517" s="26"/>
      <c r="EO1517" s="26"/>
      <c r="FI1517" s="26"/>
      <c r="GC1517" s="26"/>
      <c r="GW1517" s="26"/>
      <c r="HQ1517" s="26"/>
      <c r="IK1517" s="26"/>
      <c r="JE1517" s="26"/>
      <c r="JY1517" s="26"/>
      <c r="KS1517" s="26"/>
      <c r="LM1517" s="26"/>
      <c r="MG1517" s="26"/>
    </row>
    <row r="1518" spans="5:345">
      <c r="E1518" s="26"/>
      <c r="Y1518" s="26"/>
      <c r="AS1518" s="26"/>
      <c r="BM1518" s="26"/>
      <c r="CG1518" s="26"/>
      <c r="DA1518" s="26"/>
      <c r="DU1518" s="26"/>
      <c r="EO1518" s="26"/>
      <c r="FI1518" s="26"/>
      <c r="GC1518" s="26"/>
      <c r="GW1518" s="26"/>
      <c r="HQ1518" s="26"/>
      <c r="IK1518" s="26"/>
      <c r="JE1518" s="26"/>
      <c r="JY1518" s="26"/>
      <c r="KS1518" s="26"/>
      <c r="LM1518" s="26"/>
      <c r="MG1518" s="26"/>
    </row>
    <row r="1519" spans="5:345">
      <c r="E1519" s="26"/>
      <c r="Y1519" s="26"/>
      <c r="AS1519" s="26"/>
      <c r="BM1519" s="26"/>
      <c r="CG1519" s="26"/>
      <c r="DA1519" s="26"/>
      <c r="DU1519" s="26"/>
      <c r="EO1519" s="26"/>
      <c r="FI1519" s="26"/>
      <c r="GC1519" s="26"/>
      <c r="GW1519" s="26"/>
      <c r="HQ1519" s="26"/>
      <c r="IK1519" s="26"/>
      <c r="JE1519" s="26"/>
      <c r="JY1519" s="26"/>
      <c r="KS1519" s="26"/>
      <c r="LM1519" s="26"/>
      <c r="MG1519" s="26"/>
    </row>
    <row r="1520" spans="5:345">
      <c r="E1520" s="26"/>
      <c r="Y1520" s="26"/>
      <c r="AS1520" s="26"/>
      <c r="BM1520" s="26"/>
      <c r="CG1520" s="26"/>
      <c r="DA1520" s="26"/>
      <c r="DU1520" s="26"/>
      <c r="EO1520" s="26"/>
      <c r="FI1520" s="26"/>
      <c r="GC1520" s="26"/>
      <c r="GW1520" s="26"/>
      <c r="HQ1520" s="26"/>
      <c r="IK1520" s="26"/>
      <c r="JE1520" s="26"/>
      <c r="JY1520" s="26"/>
      <c r="KS1520" s="26"/>
      <c r="LM1520" s="26"/>
      <c r="MG1520" s="26"/>
    </row>
    <row r="1521" spans="5:345">
      <c r="E1521" s="26"/>
      <c r="Y1521" s="26"/>
      <c r="AS1521" s="26"/>
      <c r="BM1521" s="26"/>
      <c r="CG1521" s="26"/>
      <c r="DA1521" s="26"/>
      <c r="DU1521" s="26"/>
      <c r="EO1521" s="26"/>
      <c r="FI1521" s="26"/>
      <c r="GC1521" s="26"/>
      <c r="GW1521" s="26"/>
      <c r="HQ1521" s="26"/>
      <c r="IK1521" s="26"/>
      <c r="JE1521" s="26"/>
      <c r="JY1521" s="26"/>
      <c r="KS1521" s="26"/>
      <c r="LM1521" s="26"/>
      <c r="MG1521" s="26"/>
    </row>
    <row r="1522" spans="5:345">
      <c r="E1522" s="26"/>
      <c r="Y1522" s="26"/>
      <c r="AS1522" s="26"/>
      <c r="BM1522" s="26"/>
      <c r="CG1522" s="26"/>
      <c r="DA1522" s="26"/>
      <c r="DU1522" s="26"/>
      <c r="EO1522" s="26"/>
      <c r="FI1522" s="26"/>
      <c r="GC1522" s="26"/>
      <c r="GW1522" s="26"/>
      <c r="HQ1522" s="26"/>
      <c r="IK1522" s="26"/>
      <c r="JE1522" s="26"/>
      <c r="JY1522" s="26"/>
      <c r="KS1522" s="26"/>
      <c r="LM1522" s="26"/>
      <c r="MG1522" s="26"/>
    </row>
    <row r="1523" spans="5:345">
      <c r="E1523" s="26"/>
      <c r="Y1523" s="26"/>
      <c r="AS1523" s="26"/>
      <c r="BM1523" s="26"/>
      <c r="CG1523" s="26"/>
      <c r="DA1523" s="26"/>
      <c r="DU1523" s="26"/>
      <c r="EO1523" s="26"/>
      <c r="FI1523" s="26"/>
      <c r="GC1523" s="26"/>
      <c r="GW1523" s="26"/>
      <c r="HQ1523" s="26"/>
      <c r="IK1523" s="26"/>
      <c r="JE1523" s="26"/>
      <c r="JY1523" s="26"/>
      <c r="KS1523" s="26"/>
      <c r="LM1523" s="26"/>
      <c r="MG1523" s="26"/>
    </row>
    <row r="1524" spans="5:345">
      <c r="E1524" s="26"/>
      <c r="Y1524" s="26"/>
      <c r="AS1524" s="26"/>
      <c r="BM1524" s="26"/>
      <c r="CG1524" s="26"/>
      <c r="DA1524" s="26"/>
      <c r="DU1524" s="26"/>
      <c r="EO1524" s="26"/>
      <c r="FI1524" s="26"/>
      <c r="GC1524" s="26"/>
      <c r="GW1524" s="26"/>
      <c r="HQ1524" s="26"/>
      <c r="IK1524" s="26"/>
      <c r="JE1524" s="26"/>
      <c r="JY1524" s="26"/>
      <c r="KS1524" s="26"/>
      <c r="LM1524" s="26"/>
      <c r="MG1524" s="26"/>
    </row>
    <row r="1525" spans="5:345">
      <c r="E1525" s="26"/>
      <c r="Y1525" s="26"/>
      <c r="AS1525" s="26"/>
      <c r="BM1525" s="26"/>
      <c r="CG1525" s="26"/>
      <c r="DA1525" s="26"/>
      <c r="DU1525" s="26"/>
      <c r="EO1525" s="26"/>
      <c r="FI1525" s="26"/>
      <c r="GC1525" s="26"/>
      <c r="GW1525" s="26"/>
      <c r="HQ1525" s="26"/>
      <c r="IK1525" s="26"/>
      <c r="JE1525" s="26"/>
      <c r="JY1525" s="26"/>
      <c r="KS1525" s="26"/>
      <c r="LM1525" s="26"/>
      <c r="MG1525" s="26"/>
    </row>
    <row r="1526" spans="5:345">
      <c r="E1526" s="26"/>
      <c r="Y1526" s="26"/>
      <c r="AS1526" s="26"/>
      <c r="BM1526" s="26"/>
      <c r="CG1526" s="26"/>
      <c r="DA1526" s="26"/>
      <c r="DU1526" s="26"/>
      <c r="EO1526" s="26"/>
      <c r="FI1526" s="26"/>
      <c r="GC1526" s="26"/>
      <c r="GW1526" s="26"/>
      <c r="HQ1526" s="26"/>
      <c r="IK1526" s="26"/>
      <c r="JE1526" s="26"/>
      <c r="JY1526" s="26"/>
      <c r="KS1526" s="26"/>
      <c r="LM1526" s="26"/>
      <c r="MG1526" s="26"/>
    </row>
    <row r="1527" spans="5:345">
      <c r="E1527" s="26"/>
      <c r="Y1527" s="26"/>
      <c r="AS1527" s="26"/>
      <c r="BM1527" s="26"/>
      <c r="CG1527" s="26"/>
      <c r="DA1527" s="26"/>
      <c r="DU1527" s="26"/>
      <c r="EO1527" s="26"/>
      <c r="FI1527" s="26"/>
      <c r="GC1527" s="26"/>
      <c r="GW1527" s="26"/>
      <c r="HQ1527" s="26"/>
      <c r="IK1527" s="26"/>
      <c r="JE1527" s="26"/>
      <c r="JY1527" s="26"/>
      <c r="KS1527" s="26"/>
      <c r="LM1527" s="26"/>
      <c r="MG1527" s="26"/>
    </row>
    <row r="1528" spans="5:345">
      <c r="E1528" s="26"/>
      <c r="Y1528" s="26"/>
      <c r="AS1528" s="26"/>
      <c r="BM1528" s="26"/>
      <c r="CG1528" s="26"/>
      <c r="DA1528" s="26"/>
      <c r="DU1528" s="26"/>
      <c r="EO1528" s="26"/>
      <c r="FI1528" s="26"/>
      <c r="GC1528" s="26"/>
      <c r="GW1528" s="26"/>
      <c r="HQ1528" s="26"/>
      <c r="IK1528" s="26"/>
      <c r="JE1528" s="26"/>
      <c r="JY1528" s="26"/>
      <c r="KS1528" s="26"/>
      <c r="LM1528" s="26"/>
      <c r="MG1528" s="26"/>
    </row>
    <row r="1529" spans="5:345">
      <c r="E1529" s="26"/>
      <c r="Y1529" s="26"/>
      <c r="AS1529" s="26"/>
      <c r="BM1529" s="26"/>
      <c r="CG1529" s="26"/>
      <c r="DA1529" s="26"/>
      <c r="DU1529" s="26"/>
      <c r="EO1529" s="26"/>
      <c r="FI1529" s="26"/>
      <c r="GC1529" s="26"/>
      <c r="GW1529" s="26"/>
      <c r="HQ1529" s="26"/>
      <c r="IK1529" s="26"/>
      <c r="JE1529" s="26"/>
      <c r="JY1529" s="26"/>
      <c r="KS1529" s="26"/>
      <c r="LM1529" s="26"/>
      <c r="MG1529" s="26"/>
    </row>
    <row r="1530" spans="5:345">
      <c r="E1530" s="26"/>
      <c r="Y1530" s="26"/>
      <c r="AS1530" s="26"/>
      <c r="BM1530" s="26"/>
      <c r="CG1530" s="26"/>
      <c r="DA1530" s="26"/>
      <c r="DU1530" s="26"/>
      <c r="EO1530" s="26"/>
      <c r="FI1530" s="26"/>
      <c r="GC1530" s="26"/>
      <c r="GW1530" s="26"/>
      <c r="HQ1530" s="26"/>
      <c r="IK1530" s="26"/>
      <c r="JE1530" s="26"/>
      <c r="JY1530" s="26"/>
      <c r="KS1530" s="26"/>
      <c r="LM1530" s="26"/>
      <c r="MG1530" s="26"/>
    </row>
    <row r="1531" spans="5:345">
      <c r="E1531" s="26"/>
      <c r="Y1531" s="26"/>
      <c r="AS1531" s="26"/>
      <c r="BM1531" s="26"/>
      <c r="CG1531" s="26"/>
      <c r="DA1531" s="26"/>
      <c r="DU1531" s="26"/>
      <c r="EO1531" s="26"/>
      <c r="FI1531" s="26"/>
      <c r="GC1531" s="26"/>
      <c r="GW1531" s="26"/>
      <c r="HQ1531" s="26"/>
      <c r="IK1531" s="26"/>
      <c r="JE1531" s="26"/>
      <c r="JY1531" s="26"/>
      <c r="KS1531" s="26"/>
      <c r="LM1531" s="26"/>
      <c r="MG1531" s="26"/>
    </row>
    <row r="1532" spans="5:345">
      <c r="E1532" s="26"/>
      <c r="Y1532" s="26"/>
      <c r="AS1532" s="26"/>
      <c r="BM1532" s="26"/>
      <c r="CG1532" s="26"/>
      <c r="DA1532" s="26"/>
      <c r="DU1532" s="26"/>
      <c r="EO1532" s="26"/>
      <c r="FI1532" s="26"/>
      <c r="GC1532" s="26"/>
      <c r="GW1532" s="26"/>
      <c r="HQ1532" s="26"/>
      <c r="IK1532" s="26"/>
      <c r="JE1532" s="26"/>
      <c r="JY1532" s="26"/>
      <c r="KS1532" s="26"/>
      <c r="LM1532" s="26"/>
      <c r="MG1532" s="26"/>
    </row>
    <row r="1533" spans="5:345">
      <c r="E1533" s="26"/>
      <c r="Y1533" s="26"/>
      <c r="AS1533" s="26"/>
      <c r="BM1533" s="26"/>
      <c r="CG1533" s="26"/>
      <c r="DA1533" s="26"/>
      <c r="DU1533" s="26"/>
      <c r="EO1533" s="26"/>
      <c r="FI1533" s="26"/>
      <c r="GC1533" s="26"/>
      <c r="GW1533" s="26"/>
      <c r="HQ1533" s="26"/>
      <c r="IK1533" s="26"/>
      <c r="JE1533" s="26"/>
      <c r="JY1533" s="26"/>
      <c r="KS1533" s="26"/>
      <c r="LM1533" s="26"/>
      <c r="MG1533" s="26"/>
    </row>
    <row r="1534" spans="5:345">
      <c r="E1534" s="26"/>
      <c r="Y1534" s="26"/>
      <c r="AS1534" s="26"/>
      <c r="BM1534" s="26"/>
      <c r="CG1534" s="26"/>
      <c r="DA1534" s="26"/>
      <c r="DU1534" s="26"/>
      <c r="EO1534" s="26"/>
      <c r="FI1534" s="26"/>
      <c r="GC1534" s="26"/>
      <c r="GW1534" s="26"/>
      <c r="HQ1534" s="26"/>
      <c r="IK1534" s="26"/>
      <c r="JE1534" s="26"/>
      <c r="JY1534" s="26"/>
      <c r="KS1534" s="26"/>
      <c r="LM1534" s="26"/>
      <c r="MG1534" s="26"/>
    </row>
    <row r="1535" spans="5:345">
      <c r="E1535" s="26"/>
      <c r="Y1535" s="26"/>
      <c r="AS1535" s="26"/>
      <c r="BM1535" s="26"/>
      <c r="CG1535" s="26"/>
      <c r="DA1535" s="26"/>
      <c r="DU1535" s="26"/>
      <c r="EO1535" s="26"/>
      <c r="FI1535" s="26"/>
      <c r="GC1535" s="26"/>
      <c r="GW1535" s="26"/>
      <c r="HQ1535" s="26"/>
      <c r="IK1535" s="26"/>
      <c r="JE1535" s="26"/>
      <c r="JY1535" s="26"/>
      <c r="KS1535" s="26"/>
      <c r="LM1535" s="26"/>
      <c r="MG1535" s="26"/>
    </row>
    <row r="1536" spans="5:345">
      <c r="E1536" s="26"/>
      <c r="Y1536" s="26"/>
      <c r="AS1536" s="26"/>
      <c r="BM1536" s="26"/>
      <c r="CG1536" s="26"/>
      <c r="DA1536" s="26"/>
      <c r="DU1536" s="26"/>
      <c r="EO1536" s="26"/>
      <c r="FI1536" s="26"/>
      <c r="GC1536" s="26"/>
      <c r="GW1536" s="26"/>
      <c r="HQ1536" s="26"/>
      <c r="IK1536" s="26"/>
      <c r="JE1536" s="26"/>
      <c r="JY1536" s="26"/>
      <c r="KS1536" s="26"/>
      <c r="LM1536" s="26"/>
      <c r="MG1536" s="26"/>
    </row>
    <row r="1537" spans="5:345">
      <c r="E1537" s="26"/>
      <c r="Y1537" s="26"/>
      <c r="AS1537" s="26"/>
      <c r="BM1537" s="26"/>
      <c r="CG1537" s="26"/>
      <c r="DA1537" s="26"/>
      <c r="DU1537" s="26"/>
      <c r="EO1537" s="26"/>
      <c r="FI1537" s="26"/>
      <c r="GC1537" s="26"/>
      <c r="GW1537" s="26"/>
      <c r="HQ1537" s="26"/>
      <c r="IK1537" s="26"/>
      <c r="JE1537" s="26"/>
      <c r="JY1537" s="26"/>
      <c r="KS1537" s="26"/>
      <c r="LM1537" s="26"/>
      <c r="MG1537" s="26"/>
    </row>
    <row r="1538" spans="5:345">
      <c r="E1538" s="26"/>
      <c r="Y1538" s="26"/>
      <c r="AS1538" s="26"/>
      <c r="BM1538" s="26"/>
      <c r="CG1538" s="26"/>
      <c r="DA1538" s="26"/>
      <c r="DU1538" s="26"/>
      <c r="EO1538" s="26"/>
      <c r="FI1538" s="26"/>
      <c r="GC1538" s="26"/>
      <c r="GW1538" s="26"/>
      <c r="HQ1538" s="26"/>
      <c r="IK1538" s="26"/>
      <c r="JE1538" s="26"/>
      <c r="JY1538" s="26"/>
      <c r="KS1538" s="26"/>
      <c r="LM1538" s="26"/>
      <c r="MG1538" s="26"/>
    </row>
    <row r="1539" spans="5:345">
      <c r="E1539" s="26"/>
      <c r="Y1539" s="26"/>
      <c r="AS1539" s="26"/>
      <c r="BM1539" s="26"/>
      <c r="CG1539" s="26"/>
      <c r="DA1539" s="26"/>
      <c r="DU1539" s="26"/>
      <c r="EO1539" s="26"/>
      <c r="FI1539" s="26"/>
      <c r="GC1539" s="26"/>
      <c r="GW1539" s="26"/>
      <c r="HQ1539" s="26"/>
      <c r="IK1539" s="26"/>
      <c r="JE1539" s="26"/>
      <c r="JY1539" s="26"/>
      <c r="KS1539" s="26"/>
      <c r="LM1539" s="26"/>
      <c r="MG1539" s="26"/>
    </row>
    <row r="1540" spans="5:345">
      <c r="E1540" s="26"/>
      <c r="Y1540" s="26"/>
      <c r="AS1540" s="26"/>
      <c r="BM1540" s="26"/>
      <c r="CG1540" s="26"/>
      <c r="DA1540" s="26"/>
      <c r="DU1540" s="26"/>
      <c r="EO1540" s="26"/>
      <c r="FI1540" s="26"/>
      <c r="GC1540" s="26"/>
      <c r="GW1540" s="26"/>
      <c r="HQ1540" s="26"/>
      <c r="IK1540" s="26"/>
      <c r="JE1540" s="26"/>
      <c r="JY1540" s="26"/>
      <c r="KS1540" s="26"/>
      <c r="LM1540" s="26"/>
      <c r="MG1540" s="26"/>
    </row>
    <row r="1541" spans="5:345">
      <c r="E1541" s="26"/>
      <c r="Y1541" s="26"/>
      <c r="AS1541" s="26"/>
      <c r="BM1541" s="26"/>
      <c r="CG1541" s="26"/>
      <c r="DA1541" s="26"/>
      <c r="DU1541" s="26"/>
      <c r="EO1541" s="26"/>
      <c r="FI1541" s="26"/>
      <c r="GC1541" s="26"/>
      <c r="GW1541" s="26"/>
      <c r="HQ1541" s="26"/>
      <c r="IK1541" s="26"/>
      <c r="JE1541" s="26"/>
      <c r="JY1541" s="26"/>
      <c r="KS1541" s="26"/>
      <c r="LM1541" s="26"/>
      <c r="MG1541" s="26"/>
    </row>
    <row r="1542" spans="5:345">
      <c r="E1542" s="26"/>
      <c r="Y1542" s="26"/>
      <c r="AS1542" s="26"/>
      <c r="BM1542" s="26"/>
      <c r="CG1542" s="26"/>
      <c r="DA1542" s="26"/>
      <c r="DU1542" s="26"/>
      <c r="EO1542" s="26"/>
      <c r="FI1542" s="26"/>
      <c r="GC1542" s="26"/>
      <c r="GW1542" s="26"/>
      <c r="HQ1542" s="26"/>
      <c r="IK1542" s="26"/>
      <c r="JE1542" s="26"/>
      <c r="JY1542" s="26"/>
      <c r="KS1542" s="26"/>
      <c r="LM1542" s="26"/>
      <c r="MG1542" s="26"/>
    </row>
    <row r="1543" spans="5:345">
      <c r="E1543" s="26"/>
      <c r="Y1543" s="26"/>
      <c r="AS1543" s="26"/>
      <c r="BM1543" s="26"/>
      <c r="CG1543" s="26"/>
      <c r="DA1543" s="26"/>
      <c r="DU1543" s="26"/>
      <c r="EO1543" s="26"/>
      <c r="FI1543" s="26"/>
      <c r="GC1543" s="26"/>
      <c r="GW1543" s="26"/>
      <c r="HQ1543" s="26"/>
      <c r="IK1543" s="26"/>
      <c r="JE1543" s="26"/>
      <c r="JY1543" s="26"/>
      <c r="KS1543" s="26"/>
      <c r="LM1543" s="26"/>
      <c r="MG1543" s="26"/>
    </row>
    <row r="1544" spans="5:345">
      <c r="E1544" s="26"/>
      <c r="Y1544" s="26"/>
      <c r="AS1544" s="26"/>
      <c r="BM1544" s="26"/>
      <c r="CG1544" s="26"/>
      <c r="DA1544" s="26"/>
      <c r="DU1544" s="26"/>
      <c r="EO1544" s="26"/>
      <c r="FI1544" s="26"/>
      <c r="GC1544" s="26"/>
      <c r="GW1544" s="26"/>
      <c r="HQ1544" s="26"/>
      <c r="IK1544" s="26"/>
      <c r="JE1544" s="26"/>
      <c r="JY1544" s="26"/>
      <c r="KS1544" s="26"/>
      <c r="LM1544" s="26"/>
      <c r="MG1544" s="26"/>
    </row>
    <row r="1545" spans="5:345">
      <c r="E1545" s="26"/>
      <c r="Y1545" s="26"/>
      <c r="AS1545" s="26"/>
      <c r="BM1545" s="26"/>
      <c r="CG1545" s="26"/>
      <c r="DA1545" s="26"/>
      <c r="DU1545" s="26"/>
      <c r="EO1545" s="26"/>
      <c r="FI1545" s="26"/>
      <c r="GC1545" s="26"/>
      <c r="GW1545" s="26"/>
      <c r="HQ1545" s="26"/>
      <c r="IK1545" s="26"/>
      <c r="JE1545" s="26"/>
      <c r="JY1545" s="26"/>
      <c r="KS1545" s="26"/>
      <c r="LM1545" s="26"/>
      <c r="MG1545" s="26"/>
    </row>
    <row r="1546" spans="5:345">
      <c r="E1546" s="26"/>
      <c r="Y1546" s="26"/>
      <c r="AS1546" s="26"/>
      <c r="BM1546" s="26"/>
      <c r="CG1546" s="26"/>
      <c r="DA1546" s="26"/>
      <c r="DU1546" s="26"/>
      <c r="EO1546" s="26"/>
      <c r="FI1546" s="26"/>
      <c r="GC1546" s="26"/>
      <c r="GW1546" s="26"/>
      <c r="HQ1546" s="26"/>
      <c r="IK1546" s="26"/>
      <c r="JE1546" s="26"/>
      <c r="JY1546" s="26"/>
      <c r="KS1546" s="26"/>
      <c r="LM1546" s="26"/>
      <c r="MG1546" s="26"/>
    </row>
    <row r="1547" spans="5:345">
      <c r="E1547" s="26"/>
      <c r="Y1547" s="26"/>
      <c r="AS1547" s="26"/>
      <c r="BM1547" s="26"/>
      <c r="CG1547" s="26"/>
      <c r="DA1547" s="26"/>
      <c r="DU1547" s="26"/>
      <c r="EO1547" s="26"/>
      <c r="FI1547" s="26"/>
      <c r="GC1547" s="26"/>
      <c r="GW1547" s="26"/>
      <c r="HQ1547" s="26"/>
      <c r="IK1547" s="26"/>
      <c r="JE1547" s="26"/>
      <c r="JY1547" s="26"/>
      <c r="KS1547" s="26"/>
      <c r="LM1547" s="26"/>
      <c r="MG1547" s="26"/>
    </row>
    <row r="1548" spans="5:345">
      <c r="E1548" s="26"/>
      <c r="Y1548" s="26"/>
      <c r="AS1548" s="26"/>
      <c r="BM1548" s="26"/>
      <c r="CG1548" s="26"/>
      <c r="DA1548" s="26"/>
      <c r="DU1548" s="26"/>
      <c r="EO1548" s="26"/>
      <c r="FI1548" s="26"/>
      <c r="GC1548" s="26"/>
      <c r="GW1548" s="26"/>
      <c r="HQ1548" s="26"/>
      <c r="IK1548" s="26"/>
      <c r="JE1548" s="26"/>
      <c r="JY1548" s="26"/>
      <c r="KS1548" s="26"/>
      <c r="LM1548" s="26"/>
      <c r="MG1548" s="26"/>
    </row>
    <row r="1549" spans="5:345">
      <c r="E1549" s="26"/>
      <c r="Y1549" s="26"/>
      <c r="AS1549" s="26"/>
      <c r="BM1549" s="26"/>
      <c r="CG1549" s="26"/>
      <c r="DA1549" s="26"/>
      <c r="DU1549" s="26"/>
      <c r="EO1549" s="26"/>
      <c r="FI1549" s="26"/>
      <c r="GC1549" s="26"/>
      <c r="GW1549" s="26"/>
      <c r="HQ1549" s="26"/>
      <c r="IK1549" s="26"/>
      <c r="JE1549" s="26"/>
      <c r="JY1549" s="26"/>
      <c r="KS1549" s="26"/>
      <c r="LM1549" s="26"/>
      <c r="MG1549" s="26"/>
    </row>
    <row r="1550" spans="5:345">
      <c r="E1550" s="26"/>
      <c r="Y1550" s="26"/>
      <c r="AS1550" s="26"/>
      <c r="BM1550" s="26"/>
      <c r="CG1550" s="26"/>
      <c r="DA1550" s="26"/>
      <c r="DU1550" s="26"/>
      <c r="EO1550" s="26"/>
      <c r="FI1550" s="26"/>
      <c r="GC1550" s="26"/>
      <c r="GW1550" s="26"/>
      <c r="HQ1550" s="26"/>
      <c r="IK1550" s="26"/>
      <c r="JE1550" s="26"/>
      <c r="JY1550" s="26"/>
      <c r="KS1550" s="26"/>
      <c r="LM1550" s="26"/>
      <c r="MG1550" s="26"/>
    </row>
    <row r="1551" spans="5:345">
      <c r="E1551" s="26"/>
      <c r="Y1551" s="26"/>
      <c r="AS1551" s="26"/>
      <c r="BM1551" s="26"/>
      <c r="CG1551" s="26"/>
      <c r="DA1551" s="26"/>
      <c r="DU1551" s="26"/>
      <c r="EO1551" s="26"/>
      <c r="FI1551" s="26"/>
      <c r="GC1551" s="26"/>
      <c r="GW1551" s="26"/>
      <c r="HQ1551" s="26"/>
      <c r="IK1551" s="26"/>
      <c r="JE1551" s="26"/>
      <c r="JY1551" s="26"/>
      <c r="KS1551" s="26"/>
      <c r="LM1551" s="26"/>
      <c r="MG1551" s="26"/>
    </row>
    <row r="1552" spans="5:345">
      <c r="E1552" s="26"/>
      <c r="Y1552" s="26"/>
      <c r="AS1552" s="26"/>
      <c r="BM1552" s="26"/>
      <c r="CG1552" s="26"/>
      <c r="DA1552" s="26"/>
      <c r="DU1552" s="26"/>
      <c r="EO1552" s="26"/>
      <c r="FI1552" s="26"/>
      <c r="GC1552" s="26"/>
      <c r="GW1552" s="26"/>
      <c r="HQ1552" s="26"/>
      <c r="IK1552" s="26"/>
      <c r="JE1552" s="26"/>
      <c r="JY1552" s="26"/>
      <c r="KS1552" s="26"/>
      <c r="LM1552" s="26"/>
      <c r="MG1552" s="26"/>
    </row>
    <row r="1553" spans="5:345">
      <c r="E1553" s="26"/>
      <c r="Y1553" s="26"/>
      <c r="AS1553" s="26"/>
      <c r="BM1553" s="26"/>
      <c r="CG1553" s="26"/>
      <c r="DA1553" s="26"/>
      <c r="DU1553" s="26"/>
      <c r="EO1553" s="26"/>
      <c r="FI1553" s="26"/>
      <c r="GC1553" s="26"/>
      <c r="GW1553" s="26"/>
      <c r="HQ1553" s="26"/>
      <c r="IK1553" s="26"/>
      <c r="JE1553" s="26"/>
      <c r="JY1553" s="26"/>
      <c r="KS1553" s="26"/>
      <c r="LM1553" s="26"/>
      <c r="MG1553" s="26"/>
    </row>
    <row r="1554" spans="5:345">
      <c r="E1554" s="26"/>
      <c r="Y1554" s="26"/>
      <c r="AS1554" s="26"/>
      <c r="BM1554" s="26"/>
      <c r="CG1554" s="26"/>
      <c r="DA1554" s="26"/>
      <c r="DU1554" s="26"/>
      <c r="EO1554" s="26"/>
      <c r="FI1554" s="26"/>
      <c r="GC1554" s="26"/>
      <c r="GW1554" s="26"/>
      <c r="HQ1554" s="26"/>
      <c r="IK1554" s="26"/>
      <c r="JE1554" s="26"/>
      <c r="JY1554" s="26"/>
      <c r="KS1554" s="26"/>
      <c r="LM1554" s="26"/>
      <c r="MG1554" s="26"/>
    </row>
    <row r="1555" spans="5:345">
      <c r="E1555" s="26"/>
      <c r="Y1555" s="26"/>
      <c r="AS1555" s="26"/>
      <c r="BM1555" s="26"/>
      <c r="CG1555" s="26"/>
      <c r="DA1555" s="26"/>
      <c r="DU1555" s="26"/>
      <c r="EO1555" s="26"/>
      <c r="FI1555" s="26"/>
      <c r="GC1555" s="26"/>
      <c r="GW1555" s="26"/>
      <c r="HQ1555" s="26"/>
      <c r="IK1555" s="26"/>
      <c r="JE1555" s="26"/>
      <c r="JY1555" s="26"/>
      <c r="KS1555" s="26"/>
      <c r="LM1555" s="26"/>
      <c r="MG1555" s="26"/>
    </row>
    <row r="1556" spans="5:345">
      <c r="E1556" s="26"/>
      <c r="Y1556" s="26"/>
      <c r="AS1556" s="26"/>
      <c r="BM1556" s="26"/>
      <c r="CG1556" s="26"/>
      <c r="DA1556" s="26"/>
      <c r="DU1556" s="26"/>
      <c r="EO1556" s="26"/>
      <c r="FI1556" s="26"/>
      <c r="GC1556" s="26"/>
      <c r="GW1556" s="26"/>
      <c r="HQ1556" s="26"/>
      <c r="IK1556" s="26"/>
      <c r="JE1556" s="26"/>
      <c r="JY1556" s="26"/>
      <c r="KS1556" s="26"/>
      <c r="LM1556" s="26"/>
      <c r="MG1556" s="26"/>
    </row>
    <row r="1557" spans="5:345">
      <c r="E1557" s="26"/>
      <c r="Y1557" s="26"/>
      <c r="AS1557" s="26"/>
      <c r="BM1557" s="26"/>
      <c r="CG1557" s="26"/>
      <c r="DA1557" s="26"/>
      <c r="DU1557" s="26"/>
      <c r="EO1557" s="26"/>
      <c r="FI1557" s="26"/>
      <c r="GC1557" s="26"/>
      <c r="GW1557" s="26"/>
      <c r="HQ1557" s="26"/>
      <c r="IK1557" s="26"/>
      <c r="JE1557" s="26"/>
      <c r="JY1557" s="26"/>
      <c r="KS1557" s="26"/>
      <c r="LM1557" s="26"/>
      <c r="MG1557" s="26"/>
    </row>
    <row r="1558" spans="5:345">
      <c r="E1558" s="26"/>
      <c r="Y1558" s="26"/>
      <c r="AS1558" s="26"/>
      <c r="BM1558" s="26"/>
      <c r="CG1558" s="26"/>
      <c r="DA1558" s="26"/>
      <c r="DU1558" s="26"/>
      <c r="EO1558" s="26"/>
      <c r="FI1558" s="26"/>
      <c r="GC1558" s="26"/>
      <c r="GW1558" s="26"/>
      <c r="HQ1558" s="26"/>
      <c r="IK1558" s="26"/>
      <c r="JE1558" s="26"/>
      <c r="JY1558" s="26"/>
      <c r="KS1558" s="26"/>
      <c r="LM1558" s="26"/>
      <c r="MG1558" s="26"/>
    </row>
    <row r="1559" spans="5:345">
      <c r="E1559" s="26"/>
      <c r="Y1559" s="26"/>
      <c r="AS1559" s="26"/>
      <c r="BM1559" s="26"/>
      <c r="CG1559" s="26"/>
      <c r="DA1559" s="26"/>
      <c r="DU1559" s="26"/>
      <c r="EO1559" s="26"/>
      <c r="FI1559" s="26"/>
      <c r="GC1559" s="26"/>
      <c r="GW1559" s="26"/>
      <c r="HQ1559" s="26"/>
      <c r="IK1559" s="26"/>
      <c r="JE1559" s="26"/>
      <c r="JY1559" s="26"/>
      <c r="KS1559" s="26"/>
      <c r="LM1559" s="26"/>
      <c r="MG1559" s="26"/>
    </row>
    <row r="1560" spans="5:345">
      <c r="E1560" s="26"/>
      <c r="Y1560" s="26"/>
      <c r="AS1560" s="26"/>
      <c r="BM1560" s="26"/>
      <c r="CG1560" s="26"/>
      <c r="DA1560" s="26"/>
      <c r="DU1560" s="26"/>
      <c r="EO1560" s="26"/>
      <c r="FI1560" s="26"/>
      <c r="GC1560" s="26"/>
      <c r="GW1560" s="26"/>
      <c r="HQ1560" s="26"/>
      <c r="IK1560" s="26"/>
      <c r="JE1560" s="26"/>
      <c r="JY1560" s="26"/>
      <c r="KS1560" s="26"/>
      <c r="LM1560" s="26"/>
      <c r="MG1560" s="26"/>
    </row>
    <row r="1561" spans="5:345">
      <c r="E1561" s="26"/>
      <c r="Y1561" s="26"/>
      <c r="AS1561" s="26"/>
      <c r="BM1561" s="26"/>
      <c r="CG1561" s="26"/>
      <c r="DA1561" s="26"/>
      <c r="DU1561" s="26"/>
      <c r="EO1561" s="26"/>
      <c r="FI1561" s="26"/>
      <c r="GC1561" s="26"/>
      <c r="GW1561" s="26"/>
      <c r="HQ1561" s="26"/>
      <c r="IK1561" s="26"/>
      <c r="JE1561" s="26"/>
      <c r="JY1561" s="26"/>
      <c r="KS1561" s="26"/>
      <c r="LM1561" s="26"/>
      <c r="MG1561" s="26"/>
    </row>
    <row r="1562" spans="5:345">
      <c r="E1562" s="26"/>
      <c r="Y1562" s="26"/>
      <c r="AS1562" s="26"/>
      <c r="BM1562" s="26"/>
      <c r="CG1562" s="26"/>
      <c r="DA1562" s="26"/>
      <c r="DU1562" s="26"/>
      <c r="EO1562" s="26"/>
      <c r="FI1562" s="26"/>
      <c r="GC1562" s="26"/>
      <c r="GW1562" s="26"/>
      <c r="HQ1562" s="26"/>
      <c r="IK1562" s="26"/>
      <c r="JE1562" s="26"/>
      <c r="JY1562" s="26"/>
      <c r="KS1562" s="26"/>
      <c r="LM1562" s="26"/>
      <c r="MG1562" s="26"/>
    </row>
    <row r="1563" spans="5:345">
      <c r="E1563" s="26"/>
      <c r="Y1563" s="26"/>
      <c r="AS1563" s="26"/>
      <c r="BM1563" s="26"/>
      <c r="CG1563" s="26"/>
      <c r="DA1563" s="26"/>
      <c r="DU1563" s="26"/>
      <c r="EO1563" s="26"/>
      <c r="FI1563" s="26"/>
      <c r="GC1563" s="26"/>
      <c r="GW1563" s="26"/>
      <c r="HQ1563" s="26"/>
      <c r="IK1563" s="26"/>
      <c r="JE1563" s="26"/>
      <c r="JY1563" s="26"/>
      <c r="KS1563" s="26"/>
      <c r="LM1563" s="26"/>
      <c r="MG1563" s="26"/>
    </row>
    <row r="1564" spans="5:345">
      <c r="E1564" s="26"/>
      <c r="Y1564" s="26"/>
      <c r="AS1564" s="26"/>
      <c r="BM1564" s="26"/>
      <c r="CG1564" s="26"/>
      <c r="DA1564" s="26"/>
      <c r="DU1564" s="26"/>
      <c r="EO1564" s="26"/>
      <c r="FI1564" s="26"/>
      <c r="GC1564" s="26"/>
      <c r="GW1564" s="26"/>
      <c r="HQ1564" s="26"/>
      <c r="IK1564" s="26"/>
      <c r="JE1564" s="26"/>
      <c r="JY1564" s="26"/>
      <c r="KS1564" s="26"/>
      <c r="LM1564" s="26"/>
      <c r="MG1564" s="26"/>
    </row>
    <row r="1565" spans="5:345">
      <c r="E1565" s="26"/>
      <c r="Y1565" s="26"/>
      <c r="AS1565" s="26"/>
      <c r="BM1565" s="26"/>
      <c r="CG1565" s="26"/>
      <c r="DA1565" s="26"/>
      <c r="DU1565" s="26"/>
      <c r="EO1565" s="26"/>
      <c r="FI1565" s="26"/>
      <c r="GC1565" s="26"/>
      <c r="GW1565" s="26"/>
      <c r="HQ1565" s="26"/>
      <c r="IK1565" s="26"/>
      <c r="JE1565" s="26"/>
      <c r="JY1565" s="26"/>
      <c r="KS1565" s="26"/>
      <c r="LM1565" s="26"/>
      <c r="MG1565" s="26"/>
    </row>
    <row r="1566" spans="5:345">
      <c r="E1566" s="26"/>
      <c r="Y1566" s="26"/>
      <c r="AS1566" s="26"/>
      <c r="BM1566" s="26"/>
      <c r="CG1566" s="26"/>
      <c r="DA1566" s="26"/>
      <c r="DU1566" s="26"/>
      <c r="EO1566" s="26"/>
      <c r="FI1566" s="26"/>
      <c r="GC1566" s="26"/>
      <c r="GW1566" s="26"/>
      <c r="HQ1566" s="26"/>
      <c r="IK1566" s="26"/>
      <c r="JE1566" s="26"/>
      <c r="JY1566" s="26"/>
      <c r="KS1566" s="26"/>
      <c r="LM1566" s="26"/>
      <c r="MG1566" s="26"/>
    </row>
    <row r="1567" spans="5:345">
      <c r="E1567" s="26"/>
      <c r="Y1567" s="26"/>
      <c r="AS1567" s="26"/>
      <c r="BM1567" s="26"/>
      <c r="CG1567" s="26"/>
      <c r="DA1567" s="26"/>
      <c r="DU1567" s="26"/>
      <c r="EO1567" s="26"/>
      <c r="FI1567" s="26"/>
      <c r="GC1567" s="26"/>
      <c r="GW1567" s="26"/>
      <c r="HQ1567" s="26"/>
      <c r="IK1567" s="26"/>
      <c r="JE1567" s="26"/>
      <c r="JY1567" s="26"/>
      <c r="KS1567" s="26"/>
      <c r="LM1567" s="26"/>
      <c r="MG1567" s="26"/>
    </row>
    <row r="1568" spans="5:345">
      <c r="E1568" s="26"/>
      <c r="Y1568" s="26"/>
      <c r="AS1568" s="26"/>
      <c r="BM1568" s="26"/>
      <c r="CG1568" s="26"/>
      <c r="DA1568" s="26"/>
      <c r="DU1568" s="26"/>
      <c r="EO1568" s="26"/>
      <c r="FI1568" s="26"/>
      <c r="GC1568" s="26"/>
      <c r="GW1568" s="26"/>
      <c r="HQ1568" s="26"/>
      <c r="IK1568" s="26"/>
      <c r="JE1568" s="26"/>
      <c r="JY1568" s="26"/>
      <c r="KS1568" s="26"/>
      <c r="LM1568" s="26"/>
      <c r="MG1568" s="26"/>
    </row>
    <row r="1569" spans="5:345">
      <c r="E1569" s="26"/>
      <c r="Y1569" s="26"/>
      <c r="AS1569" s="26"/>
      <c r="BM1569" s="26"/>
      <c r="CG1569" s="26"/>
      <c r="DA1569" s="26"/>
      <c r="DU1569" s="26"/>
      <c r="EO1569" s="26"/>
      <c r="FI1569" s="26"/>
      <c r="GC1569" s="26"/>
      <c r="GW1569" s="26"/>
      <c r="HQ1569" s="26"/>
      <c r="IK1569" s="26"/>
      <c r="JE1569" s="26"/>
      <c r="JY1569" s="26"/>
      <c r="KS1569" s="26"/>
      <c r="LM1569" s="26"/>
      <c r="MG1569" s="26"/>
    </row>
    <row r="1570" spans="5:345">
      <c r="E1570" s="26"/>
      <c r="Y1570" s="26"/>
      <c r="AS1570" s="26"/>
      <c r="BM1570" s="26"/>
      <c r="CG1570" s="26"/>
      <c r="DA1570" s="26"/>
      <c r="DU1570" s="26"/>
      <c r="EO1570" s="26"/>
      <c r="FI1570" s="26"/>
      <c r="GC1570" s="26"/>
      <c r="GW1570" s="26"/>
      <c r="HQ1570" s="26"/>
      <c r="IK1570" s="26"/>
      <c r="JE1570" s="26"/>
      <c r="JY1570" s="26"/>
      <c r="KS1570" s="26"/>
      <c r="LM1570" s="26"/>
      <c r="MG1570" s="26"/>
    </row>
    <row r="1571" spans="5:345">
      <c r="E1571" s="26"/>
      <c r="Y1571" s="26"/>
      <c r="AS1571" s="26"/>
      <c r="BM1571" s="26"/>
      <c r="CG1571" s="26"/>
      <c r="DA1571" s="26"/>
      <c r="DU1571" s="26"/>
      <c r="EO1571" s="26"/>
      <c r="FI1571" s="26"/>
      <c r="GC1571" s="26"/>
      <c r="GW1571" s="26"/>
      <c r="HQ1571" s="26"/>
      <c r="IK1571" s="26"/>
      <c r="JE1571" s="26"/>
      <c r="JY1571" s="26"/>
      <c r="KS1571" s="26"/>
      <c r="LM1571" s="26"/>
      <c r="MG1571" s="26"/>
    </row>
    <row r="1572" spans="5:345">
      <c r="E1572" s="26"/>
      <c r="Y1572" s="26"/>
      <c r="AS1572" s="26"/>
      <c r="BM1572" s="26"/>
      <c r="CG1572" s="26"/>
      <c r="DA1572" s="26"/>
      <c r="DU1572" s="26"/>
      <c r="EO1572" s="26"/>
      <c r="FI1572" s="26"/>
      <c r="GC1572" s="26"/>
      <c r="GW1572" s="26"/>
      <c r="HQ1572" s="26"/>
      <c r="IK1572" s="26"/>
      <c r="JE1572" s="26"/>
      <c r="JY1572" s="26"/>
      <c r="KS1572" s="26"/>
      <c r="LM1572" s="26"/>
      <c r="MG1572" s="26"/>
    </row>
    <row r="1573" spans="5:345">
      <c r="E1573" s="26"/>
      <c r="Y1573" s="26"/>
      <c r="AS1573" s="26"/>
      <c r="BM1573" s="26"/>
      <c r="CG1573" s="26"/>
      <c r="DA1573" s="26"/>
      <c r="DU1573" s="26"/>
      <c r="EO1573" s="26"/>
      <c r="FI1573" s="26"/>
      <c r="GC1573" s="26"/>
      <c r="GW1573" s="26"/>
      <c r="HQ1573" s="26"/>
      <c r="IK1573" s="26"/>
      <c r="JE1573" s="26"/>
      <c r="JY1573" s="26"/>
      <c r="KS1573" s="26"/>
      <c r="LM1573" s="26"/>
      <c r="MG1573" s="26"/>
    </row>
    <row r="1574" spans="5:345">
      <c r="E1574" s="26"/>
      <c r="Y1574" s="26"/>
      <c r="AS1574" s="26"/>
      <c r="BM1574" s="26"/>
      <c r="CG1574" s="26"/>
      <c r="DA1574" s="26"/>
      <c r="DU1574" s="26"/>
      <c r="EO1574" s="26"/>
      <c r="FI1574" s="26"/>
      <c r="GC1574" s="26"/>
      <c r="GW1574" s="26"/>
      <c r="HQ1574" s="26"/>
      <c r="IK1574" s="26"/>
      <c r="JE1574" s="26"/>
      <c r="JY1574" s="26"/>
      <c r="KS1574" s="26"/>
      <c r="LM1574" s="26"/>
      <c r="MG1574" s="26"/>
    </row>
    <row r="1575" spans="5:345">
      <c r="E1575" s="26"/>
      <c r="Y1575" s="26"/>
      <c r="AS1575" s="26"/>
      <c r="BM1575" s="26"/>
      <c r="CG1575" s="26"/>
      <c r="DA1575" s="26"/>
      <c r="DU1575" s="26"/>
      <c r="EO1575" s="26"/>
      <c r="FI1575" s="26"/>
      <c r="GC1575" s="26"/>
      <c r="GW1575" s="26"/>
      <c r="HQ1575" s="26"/>
      <c r="IK1575" s="26"/>
      <c r="JE1575" s="26"/>
      <c r="JY1575" s="26"/>
      <c r="KS1575" s="26"/>
      <c r="LM1575" s="26"/>
      <c r="MG1575" s="26"/>
    </row>
    <row r="1576" spans="5:345">
      <c r="E1576" s="26"/>
      <c r="Y1576" s="26"/>
      <c r="AS1576" s="26"/>
      <c r="BM1576" s="26"/>
      <c r="CG1576" s="26"/>
      <c r="DA1576" s="26"/>
      <c r="DU1576" s="26"/>
      <c r="EO1576" s="26"/>
      <c r="FI1576" s="26"/>
      <c r="GC1576" s="26"/>
      <c r="GW1576" s="26"/>
      <c r="HQ1576" s="26"/>
      <c r="IK1576" s="26"/>
      <c r="JE1576" s="26"/>
      <c r="JY1576" s="26"/>
      <c r="KS1576" s="26"/>
      <c r="LM1576" s="26"/>
      <c r="MG1576" s="26"/>
    </row>
    <row r="1577" spans="5:345">
      <c r="E1577" s="26"/>
      <c r="Y1577" s="26"/>
      <c r="AS1577" s="26"/>
      <c r="BM1577" s="26"/>
      <c r="CG1577" s="26"/>
      <c r="DA1577" s="26"/>
      <c r="DU1577" s="26"/>
      <c r="EO1577" s="26"/>
      <c r="FI1577" s="26"/>
      <c r="GC1577" s="26"/>
      <c r="GW1577" s="26"/>
      <c r="HQ1577" s="26"/>
      <c r="IK1577" s="26"/>
      <c r="JE1577" s="26"/>
      <c r="JY1577" s="26"/>
      <c r="KS1577" s="26"/>
      <c r="LM1577" s="26"/>
      <c r="MG1577" s="26"/>
    </row>
    <row r="1578" spans="5:345">
      <c r="E1578" s="26"/>
      <c r="Y1578" s="26"/>
      <c r="AS1578" s="26"/>
      <c r="BM1578" s="26"/>
      <c r="CG1578" s="26"/>
      <c r="DA1578" s="26"/>
      <c r="DU1578" s="26"/>
      <c r="EO1578" s="26"/>
      <c r="FI1578" s="26"/>
      <c r="GC1578" s="26"/>
      <c r="GW1578" s="26"/>
      <c r="HQ1578" s="26"/>
      <c r="IK1578" s="26"/>
      <c r="JE1578" s="26"/>
      <c r="JY1578" s="26"/>
      <c r="KS1578" s="26"/>
      <c r="LM1578" s="26"/>
      <c r="MG1578" s="26"/>
    </row>
    <row r="1579" spans="5:345">
      <c r="E1579" s="26"/>
      <c r="Y1579" s="26"/>
      <c r="AS1579" s="26"/>
      <c r="BM1579" s="26"/>
      <c r="CG1579" s="26"/>
      <c r="DA1579" s="26"/>
      <c r="DU1579" s="26"/>
      <c r="EO1579" s="26"/>
      <c r="FI1579" s="26"/>
      <c r="GC1579" s="26"/>
      <c r="GW1579" s="26"/>
      <c r="HQ1579" s="26"/>
      <c r="IK1579" s="26"/>
      <c r="JE1579" s="26"/>
      <c r="JY1579" s="26"/>
      <c r="KS1579" s="26"/>
      <c r="LM1579" s="26"/>
      <c r="MG1579" s="26"/>
    </row>
    <row r="1580" spans="5:345">
      <c r="E1580" s="26"/>
      <c r="Y1580" s="26"/>
      <c r="AS1580" s="26"/>
      <c r="BM1580" s="26"/>
      <c r="CG1580" s="26"/>
      <c r="DA1580" s="26"/>
      <c r="DU1580" s="26"/>
      <c r="EO1580" s="26"/>
      <c r="FI1580" s="26"/>
      <c r="GC1580" s="26"/>
      <c r="GW1580" s="26"/>
      <c r="HQ1580" s="26"/>
      <c r="IK1580" s="26"/>
      <c r="JE1580" s="26"/>
      <c r="JY1580" s="26"/>
      <c r="KS1580" s="26"/>
      <c r="LM1580" s="26"/>
      <c r="MG1580" s="26"/>
    </row>
    <row r="1581" spans="5:345">
      <c r="E1581" s="26"/>
      <c r="Y1581" s="26"/>
      <c r="AS1581" s="26"/>
      <c r="BM1581" s="26"/>
      <c r="CG1581" s="26"/>
      <c r="DA1581" s="26"/>
      <c r="DU1581" s="26"/>
      <c r="EO1581" s="26"/>
      <c r="FI1581" s="26"/>
      <c r="GC1581" s="26"/>
      <c r="GW1581" s="26"/>
      <c r="HQ1581" s="26"/>
      <c r="IK1581" s="26"/>
      <c r="JE1581" s="26"/>
      <c r="JY1581" s="26"/>
      <c r="KS1581" s="26"/>
      <c r="LM1581" s="26"/>
      <c r="MG1581" s="26"/>
    </row>
    <row r="1582" spans="5:345">
      <c r="E1582" s="26"/>
      <c r="Y1582" s="26"/>
      <c r="AS1582" s="26"/>
      <c r="BM1582" s="26"/>
      <c r="CG1582" s="26"/>
      <c r="DA1582" s="26"/>
      <c r="DU1582" s="26"/>
      <c r="EO1582" s="26"/>
      <c r="FI1582" s="26"/>
      <c r="GC1582" s="26"/>
      <c r="GW1582" s="26"/>
      <c r="HQ1582" s="26"/>
      <c r="IK1582" s="26"/>
      <c r="JE1582" s="26"/>
      <c r="JY1582" s="26"/>
      <c r="KS1582" s="26"/>
      <c r="LM1582" s="26"/>
      <c r="MG1582" s="26"/>
    </row>
    <row r="1583" spans="5:345">
      <c r="E1583" s="26"/>
      <c r="Y1583" s="26"/>
      <c r="AS1583" s="26"/>
      <c r="BM1583" s="26"/>
      <c r="CG1583" s="26"/>
      <c r="DA1583" s="26"/>
      <c r="DU1583" s="26"/>
      <c r="EO1583" s="26"/>
      <c r="FI1583" s="26"/>
      <c r="GC1583" s="26"/>
      <c r="GW1583" s="26"/>
      <c r="HQ1583" s="26"/>
      <c r="IK1583" s="26"/>
      <c r="JE1583" s="26"/>
      <c r="JY1583" s="26"/>
      <c r="KS1583" s="26"/>
      <c r="LM1583" s="26"/>
      <c r="MG1583" s="26"/>
    </row>
    <row r="1584" spans="5:345">
      <c r="E1584" s="26"/>
      <c r="Y1584" s="26"/>
      <c r="AS1584" s="26"/>
      <c r="BM1584" s="26"/>
      <c r="CG1584" s="26"/>
      <c r="DA1584" s="26"/>
      <c r="DU1584" s="26"/>
      <c r="EO1584" s="26"/>
      <c r="FI1584" s="26"/>
      <c r="GC1584" s="26"/>
      <c r="GW1584" s="26"/>
      <c r="HQ1584" s="26"/>
      <c r="IK1584" s="26"/>
      <c r="JE1584" s="26"/>
      <c r="JY1584" s="26"/>
      <c r="KS1584" s="26"/>
      <c r="LM1584" s="26"/>
      <c r="MG1584" s="26"/>
    </row>
    <row r="1585" spans="5:345">
      <c r="E1585" s="26"/>
      <c r="Y1585" s="26"/>
      <c r="AS1585" s="26"/>
      <c r="BM1585" s="26"/>
      <c r="CG1585" s="26"/>
      <c r="DA1585" s="26"/>
      <c r="DU1585" s="26"/>
      <c r="EO1585" s="26"/>
      <c r="FI1585" s="26"/>
      <c r="GC1585" s="26"/>
      <c r="GW1585" s="26"/>
      <c r="HQ1585" s="26"/>
      <c r="IK1585" s="26"/>
      <c r="JE1585" s="26"/>
      <c r="JY1585" s="26"/>
      <c r="KS1585" s="26"/>
      <c r="LM1585" s="26"/>
      <c r="MG1585" s="26"/>
    </row>
    <row r="1586" spans="5:345">
      <c r="E1586" s="26"/>
      <c r="Y1586" s="26"/>
      <c r="AS1586" s="26"/>
      <c r="BM1586" s="26"/>
      <c r="CG1586" s="26"/>
      <c r="DA1586" s="26"/>
      <c r="DU1586" s="26"/>
      <c r="EO1586" s="26"/>
      <c r="FI1586" s="26"/>
      <c r="GC1586" s="26"/>
      <c r="GW1586" s="26"/>
      <c r="HQ1586" s="26"/>
      <c r="IK1586" s="26"/>
      <c r="JE1586" s="26"/>
      <c r="JY1586" s="26"/>
      <c r="KS1586" s="26"/>
      <c r="LM1586" s="26"/>
      <c r="MG1586" s="26"/>
    </row>
    <row r="1587" spans="5:345">
      <c r="E1587" s="26"/>
      <c r="Y1587" s="26"/>
      <c r="AS1587" s="26"/>
      <c r="BM1587" s="26"/>
      <c r="CG1587" s="26"/>
      <c r="DA1587" s="26"/>
      <c r="DU1587" s="26"/>
      <c r="EO1587" s="26"/>
      <c r="FI1587" s="26"/>
      <c r="GC1587" s="26"/>
      <c r="GW1587" s="26"/>
      <c r="HQ1587" s="26"/>
      <c r="IK1587" s="26"/>
      <c r="JE1587" s="26"/>
      <c r="JY1587" s="26"/>
      <c r="KS1587" s="26"/>
      <c r="LM1587" s="26"/>
      <c r="MG1587" s="26"/>
    </row>
    <row r="1588" spans="5:345">
      <c r="E1588" s="26"/>
      <c r="Y1588" s="26"/>
      <c r="AS1588" s="26"/>
      <c r="BM1588" s="26"/>
      <c r="CG1588" s="26"/>
      <c r="DA1588" s="26"/>
      <c r="DU1588" s="26"/>
      <c r="EO1588" s="26"/>
      <c r="FI1588" s="26"/>
      <c r="GC1588" s="26"/>
      <c r="GW1588" s="26"/>
      <c r="HQ1588" s="26"/>
      <c r="IK1588" s="26"/>
      <c r="JE1588" s="26"/>
      <c r="JY1588" s="26"/>
      <c r="KS1588" s="26"/>
      <c r="LM1588" s="26"/>
      <c r="MG1588" s="26"/>
    </row>
    <row r="1589" spans="5:345">
      <c r="E1589" s="26"/>
      <c r="Y1589" s="26"/>
      <c r="AS1589" s="26"/>
      <c r="BM1589" s="26"/>
      <c r="CG1589" s="26"/>
      <c r="DA1589" s="26"/>
      <c r="DU1589" s="26"/>
      <c r="EO1589" s="26"/>
      <c r="FI1589" s="26"/>
      <c r="GC1589" s="26"/>
      <c r="GW1589" s="26"/>
      <c r="HQ1589" s="26"/>
      <c r="IK1589" s="26"/>
      <c r="JE1589" s="26"/>
      <c r="JY1589" s="26"/>
      <c r="KS1589" s="26"/>
      <c r="LM1589" s="26"/>
      <c r="MG1589" s="26"/>
    </row>
    <row r="1590" spans="5:345">
      <c r="E1590" s="26"/>
      <c r="Y1590" s="26"/>
      <c r="AS1590" s="26"/>
      <c r="BM1590" s="26"/>
      <c r="CG1590" s="26"/>
      <c r="DA1590" s="26"/>
      <c r="DU1590" s="26"/>
      <c r="EO1590" s="26"/>
      <c r="FI1590" s="26"/>
      <c r="GC1590" s="26"/>
      <c r="GW1590" s="26"/>
      <c r="HQ1590" s="26"/>
      <c r="IK1590" s="26"/>
      <c r="JE1590" s="26"/>
      <c r="JY1590" s="26"/>
      <c r="KS1590" s="26"/>
      <c r="LM1590" s="26"/>
      <c r="MG1590" s="26"/>
    </row>
    <row r="1591" spans="5:345">
      <c r="E1591" s="26"/>
      <c r="Y1591" s="26"/>
      <c r="AS1591" s="26"/>
      <c r="BM1591" s="26"/>
      <c r="CG1591" s="26"/>
      <c r="DA1591" s="26"/>
      <c r="DU1591" s="26"/>
      <c r="EO1591" s="26"/>
      <c r="FI1591" s="26"/>
      <c r="GC1591" s="26"/>
      <c r="GW1591" s="26"/>
      <c r="HQ1591" s="26"/>
      <c r="IK1591" s="26"/>
      <c r="JE1591" s="26"/>
      <c r="JY1591" s="26"/>
      <c r="KS1591" s="26"/>
      <c r="LM1591" s="26"/>
      <c r="MG1591" s="26"/>
    </row>
    <row r="1592" spans="5:345">
      <c r="E1592" s="26"/>
      <c r="Y1592" s="26"/>
      <c r="AS1592" s="26"/>
      <c r="BM1592" s="26"/>
      <c r="CG1592" s="26"/>
      <c r="DA1592" s="26"/>
      <c r="DU1592" s="26"/>
      <c r="EO1592" s="26"/>
      <c r="FI1592" s="26"/>
      <c r="GC1592" s="26"/>
      <c r="GW1592" s="26"/>
      <c r="HQ1592" s="26"/>
      <c r="IK1592" s="26"/>
      <c r="JE1592" s="26"/>
      <c r="JY1592" s="26"/>
      <c r="KS1592" s="26"/>
      <c r="LM1592" s="26"/>
      <c r="MG1592" s="26"/>
    </row>
    <row r="1593" spans="5:345">
      <c r="E1593" s="26"/>
      <c r="Y1593" s="26"/>
      <c r="AS1593" s="26"/>
      <c r="BM1593" s="26"/>
      <c r="CG1593" s="26"/>
      <c r="DA1593" s="26"/>
      <c r="DU1593" s="26"/>
      <c r="EO1593" s="26"/>
      <c r="FI1593" s="26"/>
      <c r="GC1593" s="26"/>
      <c r="GW1593" s="26"/>
      <c r="HQ1593" s="26"/>
      <c r="IK1593" s="26"/>
      <c r="JE1593" s="26"/>
      <c r="JY1593" s="26"/>
      <c r="KS1593" s="26"/>
      <c r="LM1593" s="26"/>
      <c r="MG1593" s="26"/>
    </row>
    <row r="1594" spans="5:345">
      <c r="E1594" s="26"/>
      <c r="Y1594" s="26"/>
      <c r="AS1594" s="26"/>
      <c r="BM1594" s="26"/>
      <c r="CG1594" s="26"/>
      <c r="DA1594" s="26"/>
      <c r="DU1594" s="26"/>
      <c r="EO1594" s="26"/>
      <c r="FI1594" s="26"/>
      <c r="GC1594" s="26"/>
      <c r="GW1594" s="26"/>
      <c r="HQ1594" s="26"/>
      <c r="IK1594" s="26"/>
      <c r="JE1594" s="26"/>
      <c r="JY1594" s="26"/>
      <c r="KS1594" s="26"/>
      <c r="LM1594" s="26"/>
      <c r="MG1594" s="26"/>
    </row>
    <row r="1595" spans="5:345">
      <c r="E1595" s="26"/>
      <c r="Y1595" s="26"/>
      <c r="AS1595" s="26"/>
      <c r="BM1595" s="26"/>
      <c r="CG1595" s="26"/>
      <c r="DA1595" s="26"/>
      <c r="DU1595" s="26"/>
      <c r="EO1595" s="26"/>
      <c r="FI1595" s="26"/>
      <c r="GC1595" s="26"/>
      <c r="GW1595" s="26"/>
      <c r="HQ1595" s="26"/>
      <c r="IK1595" s="26"/>
      <c r="JE1595" s="26"/>
      <c r="JY1595" s="26"/>
      <c r="KS1595" s="26"/>
      <c r="LM1595" s="26"/>
      <c r="MG1595" s="26"/>
    </row>
    <row r="1596" spans="5:345">
      <c r="E1596" s="26"/>
      <c r="Y1596" s="26"/>
      <c r="AS1596" s="26"/>
      <c r="BM1596" s="26"/>
      <c r="CG1596" s="26"/>
      <c r="DA1596" s="26"/>
      <c r="DU1596" s="26"/>
      <c r="EO1596" s="26"/>
      <c r="FI1596" s="26"/>
      <c r="GC1596" s="26"/>
      <c r="GW1596" s="26"/>
      <c r="HQ1596" s="26"/>
      <c r="IK1596" s="26"/>
      <c r="JE1596" s="26"/>
      <c r="JY1596" s="26"/>
      <c r="KS1596" s="26"/>
      <c r="LM1596" s="26"/>
      <c r="MG1596" s="26"/>
    </row>
    <row r="1597" spans="5:345">
      <c r="E1597" s="26"/>
      <c r="Y1597" s="26"/>
      <c r="AS1597" s="26"/>
      <c r="BM1597" s="26"/>
      <c r="CG1597" s="26"/>
      <c r="DA1597" s="26"/>
      <c r="DU1597" s="26"/>
      <c r="EO1597" s="26"/>
      <c r="FI1597" s="26"/>
      <c r="GC1597" s="26"/>
      <c r="GW1597" s="26"/>
      <c r="HQ1597" s="26"/>
      <c r="IK1597" s="26"/>
      <c r="JE1597" s="26"/>
      <c r="JY1597" s="26"/>
      <c r="KS1597" s="26"/>
      <c r="LM1597" s="26"/>
      <c r="MG1597" s="26"/>
    </row>
    <row r="1598" spans="5:345">
      <c r="E1598" s="26"/>
      <c r="Y1598" s="26"/>
      <c r="AS1598" s="26"/>
      <c r="BM1598" s="26"/>
      <c r="CG1598" s="26"/>
      <c r="DA1598" s="26"/>
      <c r="DU1598" s="26"/>
      <c r="EO1598" s="26"/>
      <c r="FI1598" s="26"/>
      <c r="GC1598" s="26"/>
      <c r="GW1598" s="26"/>
      <c r="HQ1598" s="26"/>
      <c r="IK1598" s="26"/>
      <c r="JE1598" s="26"/>
      <c r="JY1598" s="26"/>
      <c r="KS1598" s="26"/>
      <c r="LM1598" s="26"/>
      <c r="MG1598" s="26"/>
    </row>
    <row r="1599" spans="5:345">
      <c r="E1599" s="26"/>
      <c r="Y1599" s="26"/>
      <c r="AS1599" s="26"/>
      <c r="BM1599" s="26"/>
      <c r="CG1599" s="26"/>
      <c r="DA1599" s="26"/>
      <c r="DU1599" s="26"/>
      <c r="EO1599" s="26"/>
      <c r="FI1599" s="26"/>
      <c r="GC1599" s="26"/>
      <c r="GW1599" s="26"/>
      <c r="HQ1599" s="26"/>
      <c r="IK1599" s="26"/>
      <c r="JE1599" s="26"/>
      <c r="JY1599" s="26"/>
      <c r="KS1599" s="26"/>
      <c r="LM1599" s="26"/>
      <c r="MG1599" s="26"/>
    </row>
    <row r="1600" spans="5:345">
      <c r="E1600" s="26"/>
      <c r="Y1600" s="26"/>
      <c r="AS1600" s="26"/>
      <c r="BM1600" s="26"/>
      <c r="CG1600" s="26"/>
      <c r="DA1600" s="26"/>
      <c r="DU1600" s="26"/>
      <c r="EO1600" s="26"/>
      <c r="FI1600" s="26"/>
      <c r="GC1600" s="26"/>
      <c r="GW1600" s="26"/>
      <c r="HQ1600" s="26"/>
      <c r="IK1600" s="26"/>
      <c r="JE1600" s="26"/>
      <c r="JY1600" s="26"/>
      <c r="KS1600" s="26"/>
      <c r="LM1600" s="26"/>
      <c r="MG1600" s="26"/>
    </row>
    <row r="1601" spans="5:345">
      <c r="E1601" s="26"/>
      <c r="Y1601" s="26"/>
      <c r="AS1601" s="26"/>
      <c r="BM1601" s="26"/>
      <c r="CG1601" s="26"/>
      <c r="DA1601" s="26"/>
      <c r="DU1601" s="26"/>
      <c r="EO1601" s="26"/>
      <c r="FI1601" s="26"/>
      <c r="GC1601" s="26"/>
      <c r="GW1601" s="26"/>
      <c r="HQ1601" s="26"/>
      <c r="IK1601" s="26"/>
      <c r="JE1601" s="26"/>
      <c r="JY1601" s="26"/>
      <c r="KS1601" s="26"/>
      <c r="LM1601" s="26"/>
      <c r="MG1601" s="26"/>
    </row>
    <row r="1602" spans="5:345">
      <c r="E1602" s="26"/>
      <c r="Y1602" s="26"/>
      <c r="AS1602" s="26"/>
      <c r="BM1602" s="26"/>
      <c r="CG1602" s="26"/>
      <c r="DA1602" s="26"/>
      <c r="DU1602" s="26"/>
      <c r="EO1602" s="26"/>
      <c r="FI1602" s="26"/>
      <c r="GC1602" s="26"/>
      <c r="GW1602" s="26"/>
      <c r="HQ1602" s="26"/>
      <c r="IK1602" s="26"/>
      <c r="JE1602" s="26"/>
      <c r="JY1602" s="26"/>
      <c r="KS1602" s="26"/>
      <c r="LM1602" s="26"/>
      <c r="MG1602" s="26"/>
    </row>
    <row r="1603" spans="5:345">
      <c r="E1603" s="26"/>
      <c r="Y1603" s="26"/>
      <c r="AS1603" s="26"/>
      <c r="BM1603" s="26"/>
      <c r="CG1603" s="26"/>
      <c r="DA1603" s="26"/>
      <c r="DU1603" s="26"/>
      <c r="EO1603" s="26"/>
      <c r="FI1603" s="26"/>
      <c r="GC1603" s="26"/>
      <c r="GW1603" s="26"/>
      <c r="HQ1603" s="26"/>
      <c r="IK1603" s="26"/>
      <c r="JE1603" s="26"/>
      <c r="JY1603" s="26"/>
      <c r="KS1603" s="26"/>
      <c r="LM1603" s="26"/>
      <c r="MG1603" s="26"/>
    </row>
    <row r="1604" spans="5:345">
      <c r="E1604" s="26"/>
      <c r="Y1604" s="26"/>
      <c r="AS1604" s="26"/>
      <c r="BM1604" s="26"/>
      <c r="CG1604" s="26"/>
      <c r="DA1604" s="26"/>
      <c r="DU1604" s="26"/>
      <c r="EO1604" s="26"/>
      <c r="FI1604" s="26"/>
      <c r="GC1604" s="26"/>
      <c r="GW1604" s="26"/>
      <c r="HQ1604" s="26"/>
      <c r="IK1604" s="26"/>
      <c r="JE1604" s="26"/>
      <c r="JY1604" s="26"/>
      <c r="KS1604" s="26"/>
      <c r="LM1604" s="26"/>
      <c r="MG1604" s="26"/>
    </row>
    <row r="1605" spans="5:345">
      <c r="E1605" s="26"/>
      <c r="Y1605" s="26"/>
      <c r="AS1605" s="26"/>
      <c r="BM1605" s="26"/>
      <c r="CG1605" s="26"/>
      <c r="DA1605" s="26"/>
      <c r="DU1605" s="26"/>
      <c r="EO1605" s="26"/>
      <c r="FI1605" s="26"/>
      <c r="GC1605" s="26"/>
      <c r="GW1605" s="26"/>
      <c r="HQ1605" s="26"/>
      <c r="IK1605" s="26"/>
      <c r="JE1605" s="26"/>
      <c r="JY1605" s="26"/>
      <c r="KS1605" s="26"/>
      <c r="LM1605" s="26"/>
      <c r="MG1605" s="26"/>
    </row>
    <row r="1606" spans="5:345">
      <c r="E1606" s="26"/>
      <c r="Y1606" s="26"/>
      <c r="AS1606" s="26"/>
      <c r="BM1606" s="26"/>
      <c r="CG1606" s="26"/>
      <c r="DA1606" s="26"/>
      <c r="DU1606" s="26"/>
      <c r="EO1606" s="26"/>
      <c r="FI1606" s="26"/>
      <c r="GC1606" s="26"/>
      <c r="GW1606" s="26"/>
      <c r="HQ1606" s="26"/>
      <c r="IK1606" s="26"/>
      <c r="JE1606" s="26"/>
      <c r="JY1606" s="26"/>
      <c r="KS1606" s="26"/>
      <c r="LM1606" s="26"/>
      <c r="MG1606" s="26"/>
    </row>
    <row r="1607" spans="5:345">
      <c r="E1607" s="26"/>
      <c r="Y1607" s="26"/>
      <c r="AS1607" s="26"/>
      <c r="BM1607" s="26"/>
      <c r="CG1607" s="26"/>
      <c r="DA1607" s="26"/>
      <c r="DU1607" s="26"/>
      <c r="EO1607" s="26"/>
      <c r="FI1607" s="26"/>
      <c r="GC1607" s="26"/>
      <c r="GW1607" s="26"/>
      <c r="HQ1607" s="26"/>
      <c r="IK1607" s="26"/>
      <c r="JE1607" s="26"/>
      <c r="JY1607" s="26"/>
      <c r="KS1607" s="26"/>
      <c r="LM1607" s="26"/>
      <c r="MG1607" s="26"/>
    </row>
    <row r="1608" spans="5:345">
      <c r="E1608" s="26"/>
      <c r="Y1608" s="26"/>
      <c r="AS1608" s="26"/>
      <c r="BM1608" s="26"/>
      <c r="CG1608" s="26"/>
      <c r="DA1608" s="26"/>
      <c r="DU1608" s="26"/>
      <c r="EO1608" s="26"/>
      <c r="FI1608" s="26"/>
      <c r="GC1608" s="26"/>
      <c r="GW1608" s="26"/>
      <c r="HQ1608" s="26"/>
      <c r="IK1608" s="26"/>
      <c r="JE1608" s="26"/>
      <c r="JY1608" s="26"/>
      <c r="KS1608" s="26"/>
      <c r="LM1608" s="26"/>
      <c r="MG1608" s="26"/>
    </row>
    <row r="1609" spans="5:345">
      <c r="E1609" s="26"/>
      <c r="Y1609" s="26"/>
      <c r="AS1609" s="26"/>
      <c r="BM1609" s="26"/>
      <c r="CG1609" s="26"/>
      <c r="DA1609" s="26"/>
      <c r="DU1609" s="26"/>
      <c r="EO1609" s="26"/>
      <c r="FI1609" s="26"/>
      <c r="GC1609" s="26"/>
      <c r="GW1609" s="26"/>
      <c r="HQ1609" s="26"/>
      <c r="IK1609" s="26"/>
      <c r="JE1609" s="26"/>
      <c r="JY1609" s="26"/>
      <c r="KS1609" s="26"/>
      <c r="LM1609" s="26"/>
      <c r="MG1609" s="26"/>
    </row>
    <row r="1610" spans="5:345">
      <c r="E1610" s="26"/>
      <c r="Y1610" s="26"/>
      <c r="AS1610" s="26"/>
      <c r="BM1610" s="26"/>
      <c r="CG1610" s="26"/>
      <c r="DA1610" s="26"/>
      <c r="DU1610" s="26"/>
      <c r="EO1610" s="26"/>
      <c r="FI1610" s="26"/>
      <c r="GC1610" s="26"/>
      <c r="GW1610" s="26"/>
      <c r="HQ1610" s="26"/>
      <c r="IK1610" s="26"/>
      <c r="JE1610" s="26"/>
      <c r="JY1610" s="26"/>
      <c r="KS1610" s="26"/>
      <c r="LM1610" s="26"/>
      <c r="MG1610" s="26"/>
    </row>
    <row r="1611" spans="5:345">
      <c r="E1611" s="26"/>
      <c r="Y1611" s="26"/>
      <c r="AS1611" s="26"/>
      <c r="BM1611" s="26"/>
      <c r="CG1611" s="26"/>
      <c r="DA1611" s="26"/>
      <c r="DU1611" s="26"/>
      <c r="EO1611" s="26"/>
      <c r="FI1611" s="26"/>
      <c r="GC1611" s="26"/>
      <c r="GW1611" s="26"/>
      <c r="HQ1611" s="26"/>
      <c r="IK1611" s="26"/>
      <c r="JE1611" s="26"/>
      <c r="JY1611" s="26"/>
      <c r="KS1611" s="26"/>
      <c r="LM1611" s="26"/>
      <c r="MG1611" s="26"/>
    </row>
    <row r="1612" spans="5:345">
      <c r="E1612" s="26"/>
      <c r="Y1612" s="26"/>
      <c r="AS1612" s="26"/>
      <c r="BM1612" s="26"/>
      <c r="CG1612" s="26"/>
      <c r="DA1612" s="26"/>
      <c r="DU1612" s="26"/>
      <c r="EO1612" s="26"/>
      <c r="FI1612" s="26"/>
      <c r="GC1612" s="26"/>
      <c r="GW1612" s="26"/>
      <c r="HQ1612" s="26"/>
      <c r="IK1612" s="26"/>
      <c r="JE1612" s="26"/>
      <c r="JY1612" s="26"/>
      <c r="KS1612" s="26"/>
      <c r="LM1612" s="26"/>
      <c r="MG1612" s="26"/>
    </row>
    <row r="1613" spans="5:345">
      <c r="E1613" s="26"/>
      <c r="Y1613" s="26"/>
      <c r="AS1613" s="26"/>
      <c r="BM1613" s="26"/>
      <c r="CG1613" s="26"/>
      <c r="DA1613" s="26"/>
      <c r="DU1613" s="26"/>
      <c r="EO1613" s="26"/>
      <c r="FI1613" s="26"/>
      <c r="GC1613" s="26"/>
      <c r="GW1613" s="26"/>
      <c r="HQ1613" s="26"/>
      <c r="IK1613" s="26"/>
      <c r="JE1613" s="26"/>
      <c r="JY1613" s="26"/>
      <c r="KS1613" s="26"/>
      <c r="LM1613" s="26"/>
      <c r="MG1613" s="26"/>
    </row>
    <row r="1614" spans="5:345">
      <c r="E1614" s="26"/>
      <c r="Y1614" s="26"/>
      <c r="AS1614" s="26"/>
      <c r="BM1614" s="26"/>
      <c r="CG1614" s="26"/>
      <c r="DA1614" s="26"/>
      <c r="DU1614" s="26"/>
      <c r="EO1614" s="26"/>
      <c r="FI1614" s="26"/>
      <c r="GC1614" s="26"/>
      <c r="GW1614" s="26"/>
      <c r="HQ1614" s="26"/>
      <c r="IK1614" s="26"/>
      <c r="JE1614" s="26"/>
      <c r="JY1614" s="26"/>
      <c r="KS1614" s="26"/>
      <c r="LM1614" s="26"/>
      <c r="MG1614" s="26"/>
    </row>
    <row r="1615" spans="5:345">
      <c r="E1615" s="26"/>
      <c r="Y1615" s="26"/>
      <c r="AS1615" s="26"/>
      <c r="BM1615" s="26"/>
      <c r="CG1615" s="26"/>
      <c r="DA1615" s="26"/>
      <c r="DU1615" s="26"/>
      <c r="EO1615" s="26"/>
      <c r="FI1615" s="26"/>
      <c r="GC1615" s="26"/>
      <c r="GW1615" s="26"/>
      <c r="HQ1615" s="26"/>
      <c r="IK1615" s="26"/>
      <c r="JE1615" s="26"/>
      <c r="JY1615" s="26"/>
      <c r="KS1615" s="26"/>
      <c r="LM1615" s="26"/>
      <c r="MG1615" s="26"/>
    </row>
    <row r="1616" spans="5:345">
      <c r="E1616" s="26"/>
      <c r="Y1616" s="26"/>
      <c r="AS1616" s="26"/>
      <c r="BM1616" s="26"/>
      <c r="CG1616" s="26"/>
      <c r="DA1616" s="26"/>
      <c r="DU1616" s="26"/>
      <c r="EO1616" s="26"/>
      <c r="FI1616" s="26"/>
      <c r="GC1616" s="26"/>
      <c r="GW1616" s="26"/>
      <c r="HQ1616" s="26"/>
      <c r="IK1616" s="26"/>
      <c r="JE1616" s="26"/>
      <c r="JY1616" s="26"/>
      <c r="KS1616" s="26"/>
      <c r="LM1616" s="26"/>
      <c r="MG1616" s="26"/>
    </row>
    <row r="1617" spans="5:345">
      <c r="E1617" s="26"/>
      <c r="Y1617" s="26"/>
      <c r="AS1617" s="26"/>
      <c r="BM1617" s="26"/>
      <c r="CG1617" s="26"/>
      <c r="DA1617" s="26"/>
      <c r="DU1617" s="26"/>
      <c r="EO1617" s="26"/>
      <c r="FI1617" s="26"/>
      <c r="GC1617" s="26"/>
      <c r="GW1617" s="26"/>
      <c r="HQ1617" s="26"/>
      <c r="IK1617" s="26"/>
      <c r="JE1617" s="26"/>
      <c r="JY1617" s="26"/>
      <c r="KS1617" s="26"/>
      <c r="LM1617" s="26"/>
      <c r="MG1617" s="26"/>
    </row>
    <row r="1618" spans="5:345">
      <c r="E1618" s="26"/>
      <c r="Y1618" s="26"/>
      <c r="AS1618" s="26"/>
      <c r="BM1618" s="26"/>
      <c r="CG1618" s="26"/>
      <c r="DA1618" s="26"/>
      <c r="DU1618" s="26"/>
      <c r="EO1618" s="26"/>
      <c r="FI1618" s="26"/>
      <c r="GC1618" s="26"/>
      <c r="GW1618" s="26"/>
      <c r="HQ1618" s="26"/>
      <c r="IK1618" s="26"/>
      <c r="JE1618" s="26"/>
      <c r="JY1618" s="26"/>
      <c r="KS1618" s="26"/>
      <c r="LM1618" s="26"/>
      <c r="MG1618" s="26"/>
    </row>
    <row r="1619" spans="5:345">
      <c r="E1619" s="26"/>
      <c r="Y1619" s="26"/>
      <c r="AS1619" s="26"/>
      <c r="BM1619" s="26"/>
      <c r="CG1619" s="26"/>
      <c r="DA1619" s="26"/>
      <c r="DU1619" s="26"/>
      <c r="EO1619" s="26"/>
      <c r="FI1619" s="26"/>
      <c r="GC1619" s="26"/>
      <c r="GW1619" s="26"/>
      <c r="HQ1619" s="26"/>
      <c r="IK1619" s="26"/>
      <c r="JE1619" s="26"/>
      <c r="JY1619" s="26"/>
      <c r="KS1619" s="26"/>
      <c r="LM1619" s="26"/>
      <c r="MG1619" s="26"/>
    </row>
    <row r="1620" spans="5:345">
      <c r="E1620" s="26"/>
      <c r="Y1620" s="26"/>
      <c r="AS1620" s="26"/>
      <c r="BM1620" s="26"/>
      <c r="CG1620" s="26"/>
      <c r="DA1620" s="26"/>
      <c r="DU1620" s="26"/>
      <c r="EO1620" s="26"/>
      <c r="FI1620" s="26"/>
      <c r="GC1620" s="26"/>
      <c r="GW1620" s="26"/>
      <c r="HQ1620" s="26"/>
      <c r="IK1620" s="26"/>
      <c r="JE1620" s="26"/>
      <c r="JY1620" s="26"/>
      <c r="KS1620" s="26"/>
      <c r="LM1620" s="26"/>
      <c r="MG1620" s="26"/>
    </row>
    <row r="1621" spans="5:345">
      <c r="E1621" s="26"/>
      <c r="Y1621" s="26"/>
      <c r="AS1621" s="26"/>
      <c r="BM1621" s="26"/>
      <c r="CG1621" s="26"/>
      <c r="DA1621" s="26"/>
      <c r="DU1621" s="26"/>
      <c r="EO1621" s="26"/>
      <c r="FI1621" s="26"/>
      <c r="GC1621" s="26"/>
      <c r="GW1621" s="26"/>
      <c r="HQ1621" s="26"/>
      <c r="IK1621" s="26"/>
      <c r="JE1621" s="26"/>
      <c r="JY1621" s="26"/>
      <c r="KS1621" s="26"/>
      <c r="LM1621" s="26"/>
      <c r="MG1621" s="26"/>
    </row>
    <row r="1622" spans="5:345">
      <c r="E1622" s="26"/>
      <c r="Y1622" s="26"/>
      <c r="AS1622" s="26"/>
      <c r="BM1622" s="26"/>
      <c r="CG1622" s="26"/>
      <c r="DA1622" s="26"/>
      <c r="DU1622" s="26"/>
      <c r="EO1622" s="26"/>
      <c r="FI1622" s="26"/>
      <c r="GC1622" s="26"/>
      <c r="GW1622" s="26"/>
      <c r="HQ1622" s="26"/>
      <c r="IK1622" s="26"/>
      <c r="JE1622" s="26"/>
      <c r="JY1622" s="26"/>
      <c r="KS1622" s="26"/>
      <c r="LM1622" s="26"/>
      <c r="MG1622" s="26"/>
    </row>
    <row r="1623" spans="5:345">
      <c r="E1623" s="26"/>
      <c r="Y1623" s="26"/>
      <c r="AS1623" s="26"/>
      <c r="BM1623" s="26"/>
      <c r="CG1623" s="26"/>
      <c r="DA1623" s="26"/>
      <c r="DU1623" s="26"/>
      <c r="EO1623" s="26"/>
      <c r="FI1623" s="26"/>
      <c r="GC1623" s="26"/>
      <c r="GW1623" s="26"/>
      <c r="HQ1623" s="26"/>
      <c r="IK1623" s="26"/>
      <c r="JE1623" s="26"/>
      <c r="JY1623" s="26"/>
      <c r="KS1623" s="26"/>
      <c r="LM1623" s="26"/>
      <c r="MG1623" s="26"/>
    </row>
    <row r="1624" spans="5:345">
      <c r="E1624" s="26"/>
      <c r="Y1624" s="26"/>
      <c r="AS1624" s="26"/>
      <c r="BM1624" s="26"/>
      <c r="CG1624" s="26"/>
      <c r="DA1624" s="26"/>
      <c r="DU1624" s="26"/>
      <c r="EO1624" s="26"/>
      <c r="FI1624" s="26"/>
      <c r="GC1624" s="26"/>
      <c r="GW1624" s="26"/>
      <c r="HQ1624" s="26"/>
      <c r="IK1624" s="26"/>
      <c r="JE1624" s="26"/>
      <c r="JY1624" s="26"/>
      <c r="KS1624" s="26"/>
      <c r="LM1624" s="26"/>
      <c r="MG1624" s="26"/>
    </row>
    <row r="1625" spans="5:345">
      <c r="E1625" s="26"/>
      <c r="Y1625" s="26"/>
      <c r="AS1625" s="26"/>
      <c r="BM1625" s="26"/>
      <c r="CG1625" s="26"/>
      <c r="DA1625" s="26"/>
      <c r="DU1625" s="26"/>
      <c r="EO1625" s="26"/>
      <c r="FI1625" s="26"/>
      <c r="GC1625" s="26"/>
      <c r="GW1625" s="26"/>
      <c r="HQ1625" s="26"/>
      <c r="IK1625" s="26"/>
      <c r="JE1625" s="26"/>
      <c r="JY1625" s="26"/>
      <c r="KS1625" s="26"/>
      <c r="LM1625" s="26"/>
      <c r="MG1625" s="26"/>
    </row>
    <row r="1626" spans="5:345">
      <c r="E1626" s="26"/>
      <c r="Y1626" s="26"/>
      <c r="AS1626" s="26"/>
      <c r="BM1626" s="26"/>
      <c r="CG1626" s="26"/>
      <c r="DA1626" s="26"/>
      <c r="DU1626" s="26"/>
      <c r="EO1626" s="26"/>
      <c r="FI1626" s="26"/>
      <c r="GC1626" s="26"/>
      <c r="GW1626" s="26"/>
      <c r="HQ1626" s="26"/>
      <c r="IK1626" s="26"/>
      <c r="JE1626" s="26"/>
      <c r="JY1626" s="26"/>
      <c r="KS1626" s="26"/>
      <c r="LM1626" s="26"/>
      <c r="MG1626" s="26"/>
    </row>
    <row r="1627" spans="5:345">
      <c r="E1627" s="26"/>
      <c r="Y1627" s="26"/>
      <c r="AS1627" s="26"/>
      <c r="BM1627" s="26"/>
      <c r="CG1627" s="26"/>
      <c r="DA1627" s="26"/>
      <c r="DU1627" s="26"/>
      <c r="EO1627" s="26"/>
      <c r="FI1627" s="26"/>
      <c r="GC1627" s="26"/>
      <c r="GW1627" s="26"/>
      <c r="HQ1627" s="26"/>
      <c r="IK1627" s="26"/>
      <c r="JE1627" s="26"/>
      <c r="JY1627" s="26"/>
      <c r="KS1627" s="26"/>
      <c r="LM1627" s="26"/>
      <c r="MG1627" s="26"/>
    </row>
    <row r="1628" spans="5:345">
      <c r="E1628" s="26"/>
      <c r="Y1628" s="26"/>
      <c r="AS1628" s="26"/>
      <c r="BM1628" s="26"/>
      <c r="CG1628" s="26"/>
      <c r="DA1628" s="26"/>
      <c r="DU1628" s="26"/>
      <c r="EO1628" s="26"/>
      <c r="FI1628" s="26"/>
      <c r="GC1628" s="26"/>
      <c r="GW1628" s="26"/>
      <c r="HQ1628" s="26"/>
      <c r="IK1628" s="26"/>
      <c r="JE1628" s="26"/>
      <c r="JY1628" s="26"/>
      <c r="KS1628" s="26"/>
      <c r="LM1628" s="26"/>
      <c r="MG1628" s="26"/>
    </row>
    <row r="1629" spans="5:345">
      <c r="E1629" s="26"/>
      <c r="Y1629" s="26"/>
      <c r="AS1629" s="26"/>
      <c r="BM1629" s="26"/>
      <c r="CG1629" s="26"/>
      <c r="DA1629" s="26"/>
      <c r="DU1629" s="26"/>
      <c r="EO1629" s="26"/>
      <c r="FI1629" s="26"/>
      <c r="GC1629" s="26"/>
      <c r="GW1629" s="26"/>
      <c r="HQ1629" s="26"/>
      <c r="IK1629" s="26"/>
      <c r="JE1629" s="26"/>
      <c r="JY1629" s="26"/>
      <c r="KS1629" s="26"/>
      <c r="LM1629" s="26"/>
      <c r="MG1629" s="26"/>
    </row>
    <row r="1630" spans="5:345">
      <c r="E1630" s="26"/>
      <c r="Y1630" s="26"/>
      <c r="AS1630" s="26"/>
      <c r="BM1630" s="26"/>
      <c r="CG1630" s="26"/>
      <c r="DA1630" s="26"/>
      <c r="DU1630" s="26"/>
      <c r="EO1630" s="26"/>
      <c r="FI1630" s="26"/>
      <c r="GC1630" s="26"/>
      <c r="GW1630" s="26"/>
      <c r="HQ1630" s="26"/>
      <c r="IK1630" s="26"/>
      <c r="JE1630" s="26"/>
      <c r="JY1630" s="26"/>
      <c r="KS1630" s="26"/>
      <c r="LM1630" s="26"/>
      <c r="MG1630" s="26"/>
    </row>
    <row r="1631" spans="5:345">
      <c r="E1631" s="26"/>
      <c r="Y1631" s="26"/>
      <c r="AS1631" s="26"/>
      <c r="BM1631" s="26"/>
      <c r="CG1631" s="26"/>
      <c r="DA1631" s="26"/>
      <c r="DU1631" s="26"/>
      <c r="EO1631" s="26"/>
      <c r="FI1631" s="26"/>
      <c r="GC1631" s="26"/>
      <c r="GW1631" s="26"/>
      <c r="HQ1631" s="26"/>
      <c r="IK1631" s="26"/>
      <c r="JE1631" s="26"/>
      <c r="JY1631" s="26"/>
      <c r="KS1631" s="26"/>
      <c r="LM1631" s="26"/>
      <c r="MG1631" s="26"/>
    </row>
    <row r="1632" spans="5:345">
      <c r="E1632" s="26"/>
      <c r="Y1632" s="26"/>
      <c r="AS1632" s="26"/>
      <c r="BM1632" s="26"/>
      <c r="CG1632" s="26"/>
      <c r="DA1632" s="26"/>
      <c r="DU1632" s="26"/>
      <c r="EO1632" s="26"/>
      <c r="FI1632" s="26"/>
      <c r="GC1632" s="26"/>
      <c r="GW1632" s="26"/>
      <c r="HQ1632" s="26"/>
      <c r="IK1632" s="26"/>
      <c r="JE1632" s="26"/>
      <c r="JY1632" s="26"/>
      <c r="KS1632" s="26"/>
      <c r="LM1632" s="26"/>
      <c r="MG1632" s="26"/>
    </row>
    <row r="1633" spans="5:345">
      <c r="E1633" s="26"/>
      <c r="Y1633" s="26"/>
      <c r="AS1633" s="26"/>
      <c r="BM1633" s="26"/>
      <c r="CG1633" s="26"/>
      <c r="DA1633" s="26"/>
      <c r="DU1633" s="26"/>
      <c r="EO1633" s="26"/>
      <c r="FI1633" s="26"/>
      <c r="GC1633" s="26"/>
      <c r="GW1633" s="26"/>
      <c r="HQ1633" s="26"/>
      <c r="IK1633" s="26"/>
      <c r="JE1633" s="26"/>
      <c r="JY1633" s="26"/>
      <c r="KS1633" s="26"/>
      <c r="LM1633" s="26"/>
      <c r="MG1633" s="26"/>
    </row>
    <row r="1634" spans="5:345">
      <c r="E1634" s="26"/>
      <c r="Y1634" s="26"/>
      <c r="AS1634" s="26"/>
      <c r="BM1634" s="26"/>
      <c r="CG1634" s="26"/>
      <c r="DA1634" s="26"/>
      <c r="DU1634" s="26"/>
      <c r="EO1634" s="26"/>
      <c r="FI1634" s="26"/>
      <c r="GC1634" s="26"/>
      <c r="GW1634" s="26"/>
      <c r="HQ1634" s="26"/>
      <c r="IK1634" s="26"/>
      <c r="JE1634" s="26"/>
      <c r="JY1634" s="26"/>
      <c r="KS1634" s="26"/>
      <c r="LM1634" s="26"/>
      <c r="MG1634" s="26"/>
    </row>
    <row r="1635" spans="5:345">
      <c r="E1635" s="26"/>
      <c r="Y1635" s="26"/>
      <c r="AS1635" s="26"/>
      <c r="BM1635" s="26"/>
      <c r="CG1635" s="26"/>
      <c r="DA1635" s="26"/>
      <c r="DU1635" s="26"/>
      <c r="EO1635" s="26"/>
      <c r="FI1635" s="26"/>
      <c r="GC1635" s="26"/>
      <c r="GW1635" s="26"/>
      <c r="HQ1635" s="26"/>
      <c r="IK1635" s="26"/>
      <c r="JE1635" s="26"/>
      <c r="JY1635" s="26"/>
      <c r="KS1635" s="26"/>
      <c r="LM1635" s="26"/>
      <c r="MG1635" s="26"/>
    </row>
    <row r="1636" spans="5:345">
      <c r="E1636" s="26"/>
      <c r="Y1636" s="26"/>
      <c r="AS1636" s="26"/>
      <c r="BM1636" s="26"/>
      <c r="CG1636" s="26"/>
      <c r="DA1636" s="26"/>
      <c r="DU1636" s="26"/>
      <c r="EO1636" s="26"/>
      <c r="FI1636" s="26"/>
      <c r="GC1636" s="26"/>
      <c r="GW1636" s="26"/>
      <c r="HQ1636" s="26"/>
      <c r="IK1636" s="26"/>
      <c r="JE1636" s="26"/>
      <c r="JY1636" s="26"/>
      <c r="KS1636" s="26"/>
      <c r="LM1636" s="26"/>
      <c r="MG1636" s="26"/>
    </row>
    <row r="1637" spans="5:345">
      <c r="E1637" s="26"/>
      <c r="Y1637" s="26"/>
      <c r="AS1637" s="26"/>
      <c r="BM1637" s="26"/>
      <c r="CG1637" s="26"/>
      <c r="DA1637" s="26"/>
      <c r="DU1637" s="26"/>
      <c r="EO1637" s="26"/>
      <c r="FI1637" s="26"/>
      <c r="GC1637" s="26"/>
      <c r="GW1637" s="26"/>
      <c r="HQ1637" s="26"/>
      <c r="IK1637" s="26"/>
      <c r="JE1637" s="26"/>
      <c r="JY1637" s="26"/>
      <c r="KS1637" s="26"/>
      <c r="LM1637" s="26"/>
      <c r="MG1637" s="26"/>
    </row>
    <row r="1638" spans="5:345">
      <c r="E1638" s="26"/>
      <c r="Y1638" s="26"/>
      <c r="AS1638" s="26"/>
      <c r="BM1638" s="26"/>
      <c r="CG1638" s="26"/>
      <c r="DA1638" s="26"/>
      <c r="DU1638" s="26"/>
      <c r="EO1638" s="26"/>
      <c r="FI1638" s="26"/>
      <c r="GC1638" s="26"/>
      <c r="GW1638" s="26"/>
      <c r="HQ1638" s="26"/>
      <c r="IK1638" s="26"/>
      <c r="JE1638" s="26"/>
      <c r="JY1638" s="26"/>
      <c r="KS1638" s="26"/>
      <c r="LM1638" s="26"/>
      <c r="MG1638" s="26"/>
    </row>
    <row r="1639" spans="5:345">
      <c r="E1639" s="26"/>
      <c r="Y1639" s="26"/>
      <c r="AS1639" s="26"/>
      <c r="BM1639" s="26"/>
      <c r="CG1639" s="26"/>
      <c r="DA1639" s="26"/>
      <c r="DU1639" s="26"/>
      <c r="EO1639" s="26"/>
      <c r="FI1639" s="26"/>
      <c r="GC1639" s="26"/>
      <c r="GW1639" s="26"/>
      <c r="HQ1639" s="26"/>
      <c r="IK1639" s="26"/>
      <c r="JE1639" s="26"/>
      <c r="JY1639" s="26"/>
      <c r="KS1639" s="26"/>
      <c r="LM1639" s="26"/>
      <c r="MG1639" s="26"/>
    </row>
    <row r="1640" spans="5:345">
      <c r="E1640" s="26"/>
      <c r="Y1640" s="26"/>
      <c r="AS1640" s="26"/>
      <c r="BM1640" s="26"/>
      <c r="CG1640" s="26"/>
      <c r="DA1640" s="26"/>
      <c r="DU1640" s="26"/>
      <c r="EO1640" s="26"/>
      <c r="FI1640" s="26"/>
      <c r="GC1640" s="26"/>
      <c r="GW1640" s="26"/>
      <c r="HQ1640" s="26"/>
      <c r="IK1640" s="26"/>
      <c r="JE1640" s="26"/>
      <c r="JY1640" s="26"/>
      <c r="KS1640" s="26"/>
      <c r="LM1640" s="26"/>
      <c r="MG1640" s="26"/>
    </row>
    <row r="1641" spans="5:345">
      <c r="E1641" s="26"/>
      <c r="Y1641" s="26"/>
      <c r="AS1641" s="26"/>
      <c r="BM1641" s="26"/>
      <c r="CG1641" s="26"/>
      <c r="DA1641" s="26"/>
      <c r="DU1641" s="26"/>
      <c r="EO1641" s="26"/>
      <c r="FI1641" s="26"/>
      <c r="GC1641" s="26"/>
      <c r="GW1641" s="26"/>
      <c r="HQ1641" s="26"/>
      <c r="IK1641" s="26"/>
      <c r="JE1641" s="26"/>
      <c r="JY1641" s="26"/>
      <c r="KS1641" s="26"/>
      <c r="LM1641" s="26"/>
      <c r="MG1641" s="26"/>
    </row>
    <row r="1642" spans="5:345">
      <c r="E1642" s="26"/>
      <c r="Y1642" s="26"/>
      <c r="AS1642" s="26"/>
      <c r="BM1642" s="26"/>
      <c r="CG1642" s="26"/>
      <c r="DA1642" s="26"/>
      <c r="DU1642" s="26"/>
      <c r="EO1642" s="26"/>
      <c r="FI1642" s="26"/>
      <c r="GC1642" s="26"/>
      <c r="GW1642" s="26"/>
      <c r="HQ1642" s="26"/>
      <c r="IK1642" s="26"/>
      <c r="JE1642" s="26"/>
      <c r="JY1642" s="26"/>
      <c r="KS1642" s="26"/>
      <c r="LM1642" s="26"/>
      <c r="MG1642" s="26"/>
    </row>
    <row r="1643" spans="5:345">
      <c r="E1643" s="26"/>
      <c r="Y1643" s="26"/>
      <c r="AS1643" s="26"/>
      <c r="BM1643" s="26"/>
      <c r="CG1643" s="26"/>
      <c r="DA1643" s="26"/>
      <c r="DU1643" s="26"/>
      <c r="EO1643" s="26"/>
      <c r="FI1643" s="26"/>
      <c r="GC1643" s="26"/>
      <c r="GW1643" s="26"/>
      <c r="HQ1643" s="26"/>
      <c r="IK1643" s="26"/>
      <c r="JE1643" s="26"/>
      <c r="JY1643" s="26"/>
      <c r="KS1643" s="26"/>
      <c r="LM1643" s="26"/>
      <c r="MG1643" s="26"/>
    </row>
    <row r="1644" spans="5:345">
      <c r="E1644" s="26"/>
      <c r="Y1644" s="26"/>
      <c r="AS1644" s="26"/>
      <c r="BM1644" s="26"/>
      <c r="CG1644" s="26"/>
      <c r="DA1644" s="26"/>
      <c r="DU1644" s="26"/>
      <c r="EO1644" s="26"/>
      <c r="FI1644" s="26"/>
      <c r="GC1644" s="26"/>
      <c r="GW1644" s="26"/>
      <c r="HQ1644" s="26"/>
      <c r="IK1644" s="26"/>
      <c r="JE1644" s="26"/>
      <c r="JY1644" s="26"/>
      <c r="KS1644" s="26"/>
      <c r="LM1644" s="26"/>
      <c r="MG1644" s="26"/>
    </row>
    <row r="1645" spans="5:345">
      <c r="E1645" s="26"/>
      <c r="Y1645" s="26"/>
      <c r="AS1645" s="26"/>
      <c r="BM1645" s="26"/>
      <c r="CG1645" s="26"/>
      <c r="DA1645" s="26"/>
      <c r="DU1645" s="26"/>
      <c r="EO1645" s="26"/>
      <c r="FI1645" s="26"/>
      <c r="GC1645" s="26"/>
      <c r="GW1645" s="26"/>
      <c r="HQ1645" s="26"/>
      <c r="IK1645" s="26"/>
      <c r="JE1645" s="26"/>
      <c r="JY1645" s="26"/>
      <c r="KS1645" s="26"/>
      <c r="LM1645" s="26"/>
      <c r="MG1645" s="26"/>
    </row>
    <row r="1646" spans="5:345">
      <c r="E1646" s="26"/>
      <c r="Y1646" s="26"/>
      <c r="AS1646" s="26"/>
      <c r="BM1646" s="26"/>
      <c r="CG1646" s="26"/>
      <c r="DA1646" s="26"/>
      <c r="DU1646" s="26"/>
      <c r="EO1646" s="26"/>
      <c r="FI1646" s="26"/>
      <c r="GC1646" s="26"/>
      <c r="GW1646" s="26"/>
      <c r="HQ1646" s="26"/>
      <c r="IK1646" s="26"/>
      <c r="JE1646" s="26"/>
      <c r="JY1646" s="26"/>
      <c r="KS1646" s="26"/>
      <c r="LM1646" s="26"/>
      <c r="MG1646" s="26"/>
    </row>
    <row r="1647" spans="5:345">
      <c r="E1647" s="26"/>
      <c r="Y1647" s="26"/>
      <c r="AS1647" s="26"/>
      <c r="BM1647" s="26"/>
      <c r="CG1647" s="26"/>
      <c r="DA1647" s="26"/>
      <c r="DU1647" s="26"/>
      <c r="EO1647" s="26"/>
      <c r="FI1647" s="26"/>
      <c r="GC1647" s="26"/>
      <c r="GW1647" s="26"/>
      <c r="HQ1647" s="26"/>
      <c r="IK1647" s="26"/>
      <c r="JE1647" s="26"/>
      <c r="JY1647" s="26"/>
      <c r="KS1647" s="26"/>
      <c r="LM1647" s="26"/>
      <c r="MG1647" s="26"/>
    </row>
    <row r="1648" spans="5:345">
      <c r="E1648" s="26"/>
      <c r="Y1648" s="26"/>
      <c r="AS1648" s="26"/>
      <c r="BM1648" s="26"/>
      <c r="CG1648" s="26"/>
      <c r="DA1648" s="26"/>
      <c r="DU1648" s="26"/>
      <c r="EO1648" s="26"/>
      <c r="FI1648" s="26"/>
      <c r="GC1648" s="26"/>
      <c r="GW1648" s="26"/>
      <c r="HQ1648" s="26"/>
      <c r="IK1648" s="26"/>
      <c r="JE1648" s="26"/>
      <c r="JY1648" s="26"/>
      <c r="KS1648" s="26"/>
      <c r="LM1648" s="26"/>
      <c r="MG1648" s="26"/>
    </row>
    <row r="1649" spans="5:345">
      <c r="E1649" s="26"/>
      <c r="Y1649" s="26"/>
      <c r="AS1649" s="26"/>
      <c r="BM1649" s="26"/>
      <c r="CG1649" s="26"/>
      <c r="DA1649" s="26"/>
      <c r="DU1649" s="26"/>
      <c r="EO1649" s="26"/>
      <c r="FI1649" s="26"/>
      <c r="GC1649" s="26"/>
      <c r="GW1649" s="26"/>
      <c r="HQ1649" s="26"/>
      <c r="IK1649" s="26"/>
      <c r="JE1649" s="26"/>
      <c r="JY1649" s="26"/>
      <c r="KS1649" s="26"/>
      <c r="LM1649" s="26"/>
      <c r="MG1649" s="26"/>
    </row>
    <row r="1650" spans="5:345">
      <c r="E1650" s="26"/>
      <c r="Y1650" s="26"/>
      <c r="AS1650" s="26"/>
      <c r="BM1650" s="26"/>
      <c r="CG1650" s="26"/>
      <c r="DA1650" s="26"/>
      <c r="DU1650" s="26"/>
      <c r="EO1650" s="26"/>
      <c r="FI1650" s="26"/>
      <c r="GC1650" s="26"/>
      <c r="GW1650" s="26"/>
      <c r="HQ1650" s="26"/>
      <c r="IK1650" s="26"/>
      <c r="JE1650" s="26"/>
      <c r="JY1650" s="26"/>
      <c r="KS1650" s="26"/>
      <c r="LM1650" s="26"/>
      <c r="MG1650" s="26"/>
    </row>
    <row r="1651" spans="5:345">
      <c r="E1651" s="26"/>
      <c r="Y1651" s="26"/>
      <c r="AS1651" s="26"/>
      <c r="BM1651" s="26"/>
      <c r="CG1651" s="26"/>
      <c r="DA1651" s="26"/>
      <c r="DU1651" s="26"/>
      <c r="EO1651" s="26"/>
      <c r="FI1651" s="26"/>
      <c r="GC1651" s="26"/>
      <c r="GW1651" s="26"/>
      <c r="HQ1651" s="26"/>
      <c r="IK1651" s="26"/>
      <c r="JE1651" s="26"/>
      <c r="JY1651" s="26"/>
      <c r="KS1651" s="26"/>
      <c r="LM1651" s="26"/>
      <c r="MG1651" s="26"/>
    </row>
    <row r="1652" spans="5:345">
      <c r="E1652" s="26"/>
      <c r="Y1652" s="26"/>
      <c r="AS1652" s="26"/>
      <c r="BM1652" s="26"/>
      <c r="CG1652" s="26"/>
      <c r="DA1652" s="26"/>
      <c r="DU1652" s="26"/>
      <c r="EO1652" s="26"/>
      <c r="FI1652" s="26"/>
      <c r="GC1652" s="26"/>
      <c r="GW1652" s="26"/>
      <c r="HQ1652" s="26"/>
      <c r="IK1652" s="26"/>
      <c r="JE1652" s="26"/>
      <c r="JY1652" s="26"/>
      <c r="KS1652" s="26"/>
      <c r="LM1652" s="26"/>
      <c r="MG1652" s="26"/>
    </row>
    <row r="1653" spans="5:345">
      <c r="E1653" s="26"/>
      <c r="Y1653" s="26"/>
      <c r="AS1653" s="26"/>
      <c r="BM1653" s="26"/>
      <c r="CG1653" s="26"/>
      <c r="DA1653" s="26"/>
      <c r="DU1653" s="26"/>
      <c r="EO1653" s="26"/>
      <c r="FI1653" s="26"/>
      <c r="GC1653" s="26"/>
      <c r="GW1653" s="26"/>
      <c r="HQ1653" s="26"/>
      <c r="IK1653" s="26"/>
      <c r="JE1653" s="26"/>
      <c r="JY1653" s="26"/>
      <c r="KS1653" s="26"/>
      <c r="LM1653" s="26"/>
      <c r="MG1653" s="26"/>
    </row>
    <row r="1654" spans="5:345">
      <c r="E1654" s="26"/>
      <c r="Y1654" s="26"/>
      <c r="AS1654" s="26"/>
      <c r="BM1654" s="26"/>
      <c r="CG1654" s="26"/>
      <c r="DA1654" s="26"/>
      <c r="DU1654" s="26"/>
      <c r="EO1654" s="26"/>
      <c r="FI1654" s="26"/>
      <c r="GC1654" s="26"/>
      <c r="GW1654" s="26"/>
      <c r="HQ1654" s="26"/>
      <c r="IK1654" s="26"/>
      <c r="JE1654" s="26"/>
      <c r="JY1654" s="26"/>
      <c r="KS1654" s="26"/>
      <c r="LM1654" s="26"/>
      <c r="MG1654" s="26"/>
    </row>
    <row r="1655" spans="5:345">
      <c r="E1655" s="26"/>
      <c r="Y1655" s="26"/>
      <c r="AS1655" s="26"/>
      <c r="BM1655" s="26"/>
      <c r="CG1655" s="26"/>
      <c r="DA1655" s="26"/>
      <c r="DU1655" s="26"/>
      <c r="EO1655" s="26"/>
      <c r="FI1655" s="26"/>
      <c r="GC1655" s="26"/>
      <c r="GW1655" s="26"/>
      <c r="HQ1655" s="26"/>
      <c r="IK1655" s="26"/>
      <c r="JE1655" s="26"/>
      <c r="JY1655" s="26"/>
      <c r="KS1655" s="26"/>
      <c r="LM1655" s="26"/>
      <c r="MG1655" s="26"/>
    </row>
    <row r="1656" spans="5:345">
      <c r="E1656" s="26"/>
      <c r="Y1656" s="26"/>
      <c r="AS1656" s="26"/>
      <c r="BM1656" s="26"/>
      <c r="CG1656" s="26"/>
      <c r="DA1656" s="26"/>
      <c r="DU1656" s="26"/>
      <c r="EO1656" s="26"/>
      <c r="FI1656" s="26"/>
      <c r="GC1656" s="26"/>
      <c r="GW1656" s="26"/>
      <c r="HQ1656" s="26"/>
      <c r="IK1656" s="26"/>
      <c r="JE1656" s="26"/>
      <c r="JY1656" s="26"/>
      <c r="KS1656" s="26"/>
      <c r="LM1656" s="26"/>
      <c r="MG1656" s="26"/>
    </row>
    <row r="1657" spans="5:345">
      <c r="E1657" s="26"/>
      <c r="Y1657" s="26"/>
      <c r="AS1657" s="26"/>
      <c r="BM1657" s="26"/>
      <c r="CG1657" s="26"/>
      <c r="DA1657" s="26"/>
      <c r="DU1657" s="26"/>
      <c r="EO1657" s="26"/>
      <c r="FI1657" s="26"/>
      <c r="GC1657" s="26"/>
      <c r="GW1657" s="26"/>
      <c r="HQ1657" s="26"/>
      <c r="IK1657" s="26"/>
      <c r="JE1657" s="26"/>
      <c r="JY1657" s="26"/>
      <c r="KS1657" s="26"/>
      <c r="LM1657" s="26"/>
      <c r="MG1657" s="26"/>
    </row>
    <row r="1658" spans="5:345">
      <c r="E1658" s="26"/>
      <c r="Y1658" s="26"/>
      <c r="AS1658" s="26"/>
      <c r="BM1658" s="26"/>
      <c r="CG1658" s="26"/>
      <c r="DA1658" s="26"/>
      <c r="DU1658" s="26"/>
      <c r="EO1658" s="26"/>
      <c r="FI1658" s="26"/>
      <c r="GC1658" s="26"/>
      <c r="GW1658" s="26"/>
      <c r="HQ1658" s="26"/>
      <c r="IK1658" s="26"/>
      <c r="JE1658" s="26"/>
      <c r="JY1658" s="26"/>
      <c r="KS1658" s="26"/>
      <c r="LM1658" s="26"/>
      <c r="MG1658" s="26"/>
    </row>
    <row r="1659" spans="5:345">
      <c r="E1659" s="26"/>
      <c r="Y1659" s="26"/>
      <c r="AS1659" s="26"/>
      <c r="BM1659" s="26"/>
      <c r="CG1659" s="26"/>
      <c r="DA1659" s="26"/>
      <c r="DU1659" s="26"/>
      <c r="EO1659" s="26"/>
      <c r="FI1659" s="26"/>
      <c r="GC1659" s="26"/>
      <c r="GW1659" s="26"/>
      <c r="HQ1659" s="26"/>
      <c r="IK1659" s="26"/>
      <c r="JE1659" s="26"/>
      <c r="JY1659" s="26"/>
      <c r="KS1659" s="26"/>
      <c r="LM1659" s="26"/>
      <c r="MG1659" s="26"/>
    </row>
    <row r="1660" spans="5:345">
      <c r="E1660" s="26"/>
      <c r="Y1660" s="26"/>
      <c r="AS1660" s="26"/>
      <c r="BM1660" s="26"/>
      <c r="CG1660" s="26"/>
      <c r="DA1660" s="26"/>
      <c r="DU1660" s="26"/>
      <c r="EO1660" s="26"/>
      <c r="FI1660" s="26"/>
      <c r="GC1660" s="26"/>
      <c r="GW1660" s="26"/>
      <c r="HQ1660" s="26"/>
      <c r="IK1660" s="26"/>
      <c r="JE1660" s="26"/>
      <c r="JY1660" s="26"/>
      <c r="KS1660" s="26"/>
      <c r="LM1660" s="26"/>
      <c r="MG1660" s="26"/>
    </row>
    <row r="1661" spans="5:345">
      <c r="E1661" s="26"/>
      <c r="Y1661" s="26"/>
      <c r="AS1661" s="26"/>
      <c r="BM1661" s="26"/>
      <c r="CG1661" s="26"/>
      <c r="DA1661" s="26"/>
      <c r="DU1661" s="26"/>
      <c r="EO1661" s="26"/>
      <c r="FI1661" s="26"/>
      <c r="GC1661" s="26"/>
      <c r="GW1661" s="26"/>
      <c r="HQ1661" s="26"/>
      <c r="IK1661" s="26"/>
      <c r="JE1661" s="26"/>
      <c r="JY1661" s="26"/>
      <c r="KS1661" s="26"/>
      <c r="LM1661" s="26"/>
      <c r="MG1661" s="26"/>
    </row>
    <row r="1662" spans="5:345">
      <c r="E1662" s="26"/>
      <c r="Y1662" s="26"/>
      <c r="AS1662" s="26"/>
      <c r="BM1662" s="26"/>
      <c r="CG1662" s="26"/>
      <c r="DA1662" s="26"/>
      <c r="DU1662" s="26"/>
      <c r="EO1662" s="26"/>
      <c r="FI1662" s="26"/>
      <c r="GC1662" s="26"/>
      <c r="GW1662" s="26"/>
      <c r="HQ1662" s="26"/>
      <c r="IK1662" s="26"/>
      <c r="JE1662" s="26"/>
      <c r="JY1662" s="26"/>
      <c r="KS1662" s="26"/>
      <c r="LM1662" s="26"/>
      <c r="MG1662" s="26"/>
    </row>
    <row r="1663" spans="5:345">
      <c r="E1663" s="26"/>
      <c r="Y1663" s="26"/>
      <c r="AS1663" s="26"/>
      <c r="BM1663" s="26"/>
      <c r="CG1663" s="26"/>
      <c r="DA1663" s="26"/>
      <c r="DU1663" s="26"/>
      <c r="EO1663" s="26"/>
      <c r="FI1663" s="26"/>
      <c r="GC1663" s="26"/>
      <c r="GW1663" s="26"/>
      <c r="HQ1663" s="26"/>
      <c r="IK1663" s="26"/>
      <c r="JE1663" s="26"/>
      <c r="JY1663" s="26"/>
      <c r="KS1663" s="26"/>
      <c r="LM1663" s="26"/>
      <c r="MG1663" s="26"/>
    </row>
    <row r="1664" spans="5:345">
      <c r="E1664" s="26"/>
      <c r="Y1664" s="26"/>
      <c r="AS1664" s="26"/>
      <c r="BM1664" s="26"/>
      <c r="CG1664" s="26"/>
      <c r="DA1664" s="26"/>
      <c r="DU1664" s="26"/>
      <c r="EO1664" s="26"/>
      <c r="FI1664" s="26"/>
      <c r="GC1664" s="26"/>
      <c r="GW1664" s="26"/>
      <c r="HQ1664" s="26"/>
      <c r="IK1664" s="26"/>
      <c r="JE1664" s="26"/>
      <c r="JY1664" s="26"/>
      <c r="KS1664" s="26"/>
      <c r="LM1664" s="26"/>
      <c r="MG1664" s="26"/>
    </row>
    <row r="1665" spans="5:345">
      <c r="E1665" s="26"/>
      <c r="Y1665" s="26"/>
      <c r="AS1665" s="26"/>
      <c r="BM1665" s="26"/>
      <c r="CG1665" s="26"/>
      <c r="DA1665" s="26"/>
      <c r="DU1665" s="26"/>
      <c r="EO1665" s="26"/>
      <c r="FI1665" s="26"/>
      <c r="GC1665" s="26"/>
      <c r="GW1665" s="26"/>
      <c r="HQ1665" s="26"/>
      <c r="IK1665" s="26"/>
      <c r="JE1665" s="26"/>
      <c r="JY1665" s="26"/>
      <c r="KS1665" s="26"/>
      <c r="LM1665" s="26"/>
      <c r="MG1665" s="26"/>
    </row>
    <row r="1666" spans="5:345">
      <c r="E1666" s="26"/>
      <c r="Y1666" s="26"/>
      <c r="AS1666" s="26"/>
      <c r="BM1666" s="26"/>
      <c r="CG1666" s="26"/>
      <c r="DA1666" s="26"/>
      <c r="DU1666" s="26"/>
      <c r="EO1666" s="26"/>
      <c r="FI1666" s="26"/>
      <c r="GC1666" s="26"/>
      <c r="GW1666" s="26"/>
      <c r="HQ1666" s="26"/>
      <c r="IK1666" s="26"/>
      <c r="JE1666" s="26"/>
      <c r="JY1666" s="26"/>
      <c r="KS1666" s="26"/>
      <c r="LM1666" s="26"/>
      <c r="MG1666" s="26"/>
    </row>
    <row r="1667" spans="5:345">
      <c r="E1667" s="26"/>
      <c r="Y1667" s="26"/>
      <c r="AS1667" s="26"/>
      <c r="BM1667" s="26"/>
      <c r="CG1667" s="26"/>
      <c r="DA1667" s="26"/>
      <c r="DU1667" s="26"/>
      <c r="EO1667" s="26"/>
      <c r="FI1667" s="26"/>
      <c r="GC1667" s="26"/>
      <c r="GW1667" s="26"/>
      <c r="HQ1667" s="26"/>
      <c r="IK1667" s="26"/>
      <c r="JE1667" s="26"/>
      <c r="JY1667" s="26"/>
      <c r="KS1667" s="26"/>
      <c r="LM1667" s="26"/>
      <c r="MG1667" s="26"/>
    </row>
    <row r="1668" spans="5:345">
      <c r="E1668" s="26"/>
      <c r="Y1668" s="26"/>
      <c r="AS1668" s="26"/>
      <c r="BM1668" s="26"/>
      <c r="CG1668" s="26"/>
      <c r="DA1668" s="26"/>
      <c r="DU1668" s="26"/>
      <c r="EO1668" s="26"/>
      <c r="FI1668" s="26"/>
      <c r="GC1668" s="26"/>
      <c r="GW1668" s="26"/>
      <c r="HQ1668" s="26"/>
      <c r="IK1668" s="26"/>
      <c r="JE1668" s="26"/>
      <c r="JY1668" s="26"/>
      <c r="KS1668" s="26"/>
      <c r="LM1668" s="26"/>
      <c r="MG1668" s="26"/>
    </row>
    <row r="1669" spans="5:345">
      <c r="E1669" s="26"/>
      <c r="Y1669" s="26"/>
      <c r="AS1669" s="26"/>
      <c r="BM1669" s="26"/>
      <c r="CG1669" s="26"/>
      <c r="DA1669" s="26"/>
      <c r="DU1669" s="26"/>
      <c r="EO1669" s="26"/>
      <c r="FI1669" s="26"/>
      <c r="GC1669" s="26"/>
      <c r="GW1669" s="26"/>
      <c r="HQ1669" s="26"/>
      <c r="IK1669" s="26"/>
      <c r="JE1669" s="26"/>
      <c r="JY1669" s="26"/>
      <c r="KS1669" s="26"/>
      <c r="LM1669" s="26"/>
      <c r="MG1669" s="26"/>
    </row>
    <row r="1670" spans="5:345">
      <c r="E1670" s="26"/>
      <c r="Y1670" s="26"/>
      <c r="AS1670" s="26"/>
      <c r="BM1670" s="26"/>
      <c r="CG1670" s="26"/>
      <c r="DA1670" s="26"/>
      <c r="DU1670" s="26"/>
      <c r="EO1670" s="26"/>
      <c r="FI1670" s="26"/>
      <c r="GC1670" s="26"/>
      <c r="GW1670" s="26"/>
      <c r="HQ1670" s="26"/>
      <c r="IK1670" s="26"/>
      <c r="JE1670" s="26"/>
      <c r="JY1670" s="26"/>
      <c r="KS1670" s="26"/>
      <c r="LM1670" s="26"/>
      <c r="MG1670" s="26"/>
    </row>
    <row r="1671" spans="5:345">
      <c r="E1671" s="26"/>
      <c r="Y1671" s="26"/>
      <c r="AS1671" s="26"/>
      <c r="BM1671" s="26"/>
      <c r="CG1671" s="26"/>
      <c r="DA1671" s="26"/>
      <c r="DU1671" s="26"/>
      <c r="EO1671" s="26"/>
      <c r="FI1671" s="26"/>
      <c r="GC1671" s="26"/>
      <c r="GW1671" s="26"/>
      <c r="HQ1671" s="26"/>
      <c r="IK1671" s="26"/>
      <c r="JE1671" s="26"/>
      <c r="JY1671" s="26"/>
      <c r="KS1671" s="26"/>
      <c r="LM1671" s="26"/>
      <c r="MG1671" s="26"/>
    </row>
    <row r="1672" spans="5:345">
      <c r="E1672" s="26"/>
      <c r="Y1672" s="26"/>
      <c r="AS1672" s="26"/>
      <c r="BM1672" s="26"/>
      <c r="CG1672" s="26"/>
      <c r="DA1672" s="26"/>
      <c r="DU1672" s="26"/>
      <c r="EO1672" s="26"/>
      <c r="FI1672" s="26"/>
      <c r="GC1672" s="26"/>
      <c r="GW1672" s="26"/>
      <c r="HQ1672" s="26"/>
      <c r="IK1672" s="26"/>
      <c r="JE1672" s="26"/>
      <c r="JY1672" s="26"/>
      <c r="KS1672" s="26"/>
      <c r="LM1672" s="26"/>
      <c r="MG1672" s="26"/>
    </row>
    <row r="1673" spans="5:345">
      <c r="E1673" s="26"/>
      <c r="Y1673" s="26"/>
      <c r="AS1673" s="26"/>
      <c r="BM1673" s="26"/>
      <c r="CG1673" s="26"/>
      <c r="DA1673" s="26"/>
      <c r="DU1673" s="26"/>
      <c r="EO1673" s="26"/>
      <c r="FI1673" s="26"/>
      <c r="GC1673" s="26"/>
      <c r="GW1673" s="26"/>
      <c r="HQ1673" s="26"/>
      <c r="IK1673" s="26"/>
      <c r="JE1673" s="26"/>
      <c r="JY1673" s="26"/>
      <c r="KS1673" s="26"/>
      <c r="LM1673" s="26"/>
      <c r="MG1673" s="26"/>
    </row>
    <row r="1674" spans="5:345">
      <c r="E1674" s="26"/>
      <c r="Y1674" s="26"/>
      <c r="AS1674" s="26"/>
      <c r="BM1674" s="26"/>
      <c r="CG1674" s="26"/>
      <c r="DA1674" s="26"/>
      <c r="DU1674" s="26"/>
      <c r="EO1674" s="26"/>
      <c r="FI1674" s="26"/>
      <c r="GC1674" s="26"/>
      <c r="GW1674" s="26"/>
      <c r="HQ1674" s="26"/>
      <c r="IK1674" s="26"/>
      <c r="JE1674" s="26"/>
      <c r="JY1674" s="26"/>
      <c r="KS1674" s="26"/>
      <c r="LM1674" s="26"/>
      <c r="MG1674" s="26"/>
    </row>
    <row r="1675" spans="5:345">
      <c r="E1675" s="26"/>
      <c r="Y1675" s="26"/>
      <c r="AS1675" s="26"/>
      <c r="BM1675" s="26"/>
      <c r="CG1675" s="26"/>
      <c r="DA1675" s="26"/>
      <c r="DU1675" s="26"/>
      <c r="EO1675" s="26"/>
      <c r="FI1675" s="26"/>
      <c r="GC1675" s="26"/>
      <c r="GW1675" s="26"/>
      <c r="HQ1675" s="26"/>
      <c r="IK1675" s="26"/>
      <c r="JE1675" s="26"/>
      <c r="JY1675" s="26"/>
      <c r="KS1675" s="26"/>
      <c r="LM1675" s="26"/>
      <c r="MG1675" s="26"/>
    </row>
    <row r="1676" spans="5:345">
      <c r="E1676" s="26"/>
      <c r="Y1676" s="26"/>
      <c r="AS1676" s="26"/>
      <c r="BM1676" s="26"/>
      <c r="CG1676" s="26"/>
      <c r="DA1676" s="26"/>
      <c r="DU1676" s="26"/>
      <c r="EO1676" s="26"/>
      <c r="FI1676" s="26"/>
      <c r="GC1676" s="26"/>
      <c r="GW1676" s="26"/>
      <c r="HQ1676" s="26"/>
      <c r="IK1676" s="26"/>
      <c r="JE1676" s="26"/>
      <c r="JY1676" s="26"/>
      <c r="KS1676" s="26"/>
      <c r="LM1676" s="26"/>
      <c r="MG1676" s="26"/>
    </row>
    <row r="1677" spans="5:345">
      <c r="E1677" s="26"/>
      <c r="Y1677" s="26"/>
      <c r="AS1677" s="26"/>
      <c r="BM1677" s="26"/>
      <c r="CG1677" s="26"/>
      <c r="DA1677" s="26"/>
      <c r="DU1677" s="26"/>
      <c r="EO1677" s="26"/>
      <c r="FI1677" s="26"/>
      <c r="GC1677" s="26"/>
      <c r="GW1677" s="26"/>
      <c r="HQ1677" s="26"/>
      <c r="IK1677" s="26"/>
      <c r="JE1677" s="26"/>
      <c r="JY1677" s="26"/>
      <c r="KS1677" s="26"/>
      <c r="LM1677" s="26"/>
      <c r="MG1677" s="26"/>
    </row>
    <row r="1678" spans="5:345">
      <c r="E1678" s="26"/>
      <c r="Y1678" s="26"/>
      <c r="AS1678" s="26"/>
      <c r="BM1678" s="26"/>
      <c r="CG1678" s="26"/>
      <c r="DA1678" s="26"/>
      <c r="DU1678" s="26"/>
      <c r="EO1678" s="26"/>
      <c r="FI1678" s="26"/>
      <c r="GC1678" s="26"/>
      <c r="GW1678" s="26"/>
      <c r="HQ1678" s="26"/>
      <c r="IK1678" s="26"/>
      <c r="JE1678" s="26"/>
      <c r="JY1678" s="26"/>
      <c r="KS1678" s="26"/>
      <c r="LM1678" s="26"/>
      <c r="MG1678" s="26"/>
    </row>
    <row r="1679" spans="5:345">
      <c r="E1679" s="26"/>
      <c r="Y1679" s="26"/>
      <c r="AS1679" s="26"/>
      <c r="BM1679" s="26"/>
      <c r="CG1679" s="26"/>
      <c r="DA1679" s="26"/>
      <c r="DU1679" s="26"/>
      <c r="EO1679" s="26"/>
      <c r="FI1679" s="26"/>
      <c r="GC1679" s="26"/>
      <c r="GW1679" s="26"/>
      <c r="HQ1679" s="26"/>
      <c r="IK1679" s="26"/>
      <c r="JE1679" s="26"/>
      <c r="JY1679" s="26"/>
      <c r="KS1679" s="26"/>
      <c r="LM1679" s="26"/>
      <c r="MG1679" s="26"/>
    </row>
    <row r="1680" spans="5:345">
      <c r="E1680" s="26"/>
      <c r="Y1680" s="26"/>
      <c r="AS1680" s="26"/>
      <c r="BM1680" s="26"/>
      <c r="CG1680" s="26"/>
      <c r="DA1680" s="26"/>
      <c r="DU1680" s="26"/>
      <c r="EO1680" s="26"/>
      <c r="FI1680" s="26"/>
      <c r="GC1680" s="26"/>
      <c r="GW1680" s="26"/>
      <c r="HQ1680" s="26"/>
      <c r="IK1680" s="26"/>
      <c r="JE1680" s="26"/>
      <c r="JY1680" s="26"/>
      <c r="KS1680" s="26"/>
      <c r="LM1680" s="26"/>
      <c r="MG1680" s="26"/>
    </row>
    <row r="1681" spans="5:345">
      <c r="E1681" s="26"/>
      <c r="Y1681" s="26"/>
      <c r="AS1681" s="26"/>
      <c r="BM1681" s="26"/>
      <c r="CG1681" s="26"/>
      <c r="DA1681" s="26"/>
      <c r="DU1681" s="26"/>
      <c r="EO1681" s="26"/>
      <c r="FI1681" s="26"/>
      <c r="GC1681" s="26"/>
      <c r="GW1681" s="26"/>
      <c r="HQ1681" s="26"/>
      <c r="IK1681" s="26"/>
      <c r="JE1681" s="26"/>
      <c r="JY1681" s="26"/>
      <c r="KS1681" s="26"/>
      <c r="LM1681" s="26"/>
      <c r="MG1681" s="26"/>
    </row>
    <row r="1682" spans="5:345">
      <c r="E1682" s="26"/>
      <c r="Y1682" s="26"/>
      <c r="AS1682" s="26"/>
      <c r="BM1682" s="26"/>
      <c r="CG1682" s="26"/>
      <c r="DA1682" s="26"/>
      <c r="DU1682" s="26"/>
      <c r="EO1682" s="26"/>
      <c r="FI1682" s="26"/>
      <c r="GC1682" s="26"/>
      <c r="GW1682" s="26"/>
      <c r="HQ1682" s="26"/>
      <c r="IK1682" s="26"/>
      <c r="JE1682" s="26"/>
      <c r="JY1682" s="26"/>
      <c r="KS1682" s="26"/>
      <c r="LM1682" s="26"/>
      <c r="MG1682" s="26"/>
    </row>
    <row r="1683" spans="5:345">
      <c r="E1683" s="26"/>
      <c r="Y1683" s="26"/>
      <c r="AS1683" s="26"/>
      <c r="BM1683" s="26"/>
      <c r="CG1683" s="26"/>
      <c r="DA1683" s="26"/>
      <c r="DU1683" s="26"/>
      <c r="EO1683" s="26"/>
      <c r="FI1683" s="26"/>
      <c r="GC1683" s="26"/>
      <c r="GW1683" s="26"/>
      <c r="HQ1683" s="26"/>
      <c r="IK1683" s="26"/>
      <c r="JE1683" s="26"/>
      <c r="JY1683" s="26"/>
      <c r="KS1683" s="26"/>
      <c r="LM1683" s="26"/>
      <c r="MG1683" s="26"/>
    </row>
    <row r="1684" spans="5:345">
      <c r="E1684" s="26"/>
      <c r="Y1684" s="26"/>
      <c r="AS1684" s="26"/>
      <c r="BM1684" s="26"/>
      <c r="CG1684" s="26"/>
      <c r="DA1684" s="26"/>
      <c r="DU1684" s="26"/>
      <c r="EO1684" s="26"/>
      <c r="FI1684" s="26"/>
      <c r="GC1684" s="26"/>
      <c r="GW1684" s="26"/>
      <c r="HQ1684" s="26"/>
      <c r="IK1684" s="26"/>
      <c r="JE1684" s="26"/>
      <c r="JY1684" s="26"/>
      <c r="KS1684" s="26"/>
      <c r="LM1684" s="26"/>
      <c r="MG1684" s="26"/>
    </row>
    <row r="1685" spans="5:345">
      <c r="E1685" s="26"/>
      <c r="Y1685" s="26"/>
      <c r="AS1685" s="26"/>
      <c r="BM1685" s="26"/>
      <c r="CG1685" s="26"/>
      <c r="DA1685" s="26"/>
      <c r="DU1685" s="26"/>
      <c r="EO1685" s="26"/>
      <c r="FI1685" s="26"/>
      <c r="GC1685" s="26"/>
      <c r="GW1685" s="26"/>
      <c r="HQ1685" s="26"/>
      <c r="IK1685" s="26"/>
      <c r="JE1685" s="26"/>
      <c r="JY1685" s="26"/>
      <c r="KS1685" s="26"/>
      <c r="LM1685" s="26"/>
      <c r="MG1685" s="26"/>
    </row>
    <row r="1686" spans="5:345">
      <c r="E1686" s="26"/>
      <c r="Y1686" s="26"/>
      <c r="AS1686" s="26"/>
      <c r="BM1686" s="26"/>
      <c r="CG1686" s="26"/>
      <c r="DA1686" s="26"/>
      <c r="DU1686" s="26"/>
      <c r="EO1686" s="26"/>
      <c r="FI1686" s="26"/>
      <c r="GC1686" s="26"/>
      <c r="GW1686" s="26"/>
      <c r="HQ1686" s="26"/>
      <c r="IK1686" s="26"/>
      <c r="JE1686" s="26"/>
      <c r="JY1686" s="26"/>
      <c r="KS1686" s="26"/>
      <c r="LM1686" s="26"/>
      <c r="MG1686" s="26"/>
    </row>
    <row r="1687" spans="5:345">
      <c r="E1687" s="26"/>
      <c r="Y1687" s="26"/>
      <c r="AS1687" s="26"/>
      <c r="BM1687" s="26"/>
      <c r="CG1687" s="26"/>
      <c r="DA1687" s="26"/>
      <c r="DU1687" s="26"/>
      <c r="EO1687" s="26"/>
      <c r="FI1687" s="26"/>
      <c r="GC1687" s="26"/>
      <c r="GW1687" s="26"/>
      <c r="HQ1687" s="26"/>
      <c r="IK1687" s="26"/>
      <c r="JE1687" s="26"/>
      <c r="JY1687" s="26"/>
      <c r="KS1687" s="26"/>
      <c r="LM1687" s="26"/>
      <c r="MG1687" s="26"/>
    </row>
    <row r="1688" spans="5:345">
      <c r="E1688" s="26"/>
      <c r="Y1688" s="26"/>
      <c r="AS1688" s="26"/>
      <c r="BM1688" s="26"/>
      <c r="CG1688" s="26"/>
      <c r="DA1688" s="26"/>
      <c r="DU1688" s="26"/>
      <c r="EO1688" s="26"/>
      <c r="FI1688" s="26"/>
      <c r="GC1688" s="26"/>
      <c r="GW1688" s="26"/>
      <c r="HQ1688" s="26"/>
      <c r="IK1688" s="26"/>
      <c r="JE1688" s="26"/>
      <c r="JY1688" s="26"/>
      <c r="KS1688" s="26"/>
      <c r="LM1688" s="26"/>
      <c r="MG1688" s="26"/>
    </row>
    <row r="1689" spans="5:345">
      <c r="E1689" s="26"/>
      <c r="Y1689" s="26"/>
      <c r="AS1689" s="26"/>
      <c r="BM1689" s="26"/>
      <c r="CG1689" s="26"/>
      <c r="DA1689" s="26"/>
      <c r="DU1689" s="26"/>
      <c r="EO1689" s="26"/>
      <c r="FI1689" s="26"/>
      <c r="GC1689" s="26"/>
      <c r="GW1689" s="26"/>
      <c r="HQ1689" s="26"/>
      <c r="IK1689" s="26"/>
      <c r="JE1689" s="26"/>
      <c r="JY1689" s="26"/>
      <c r="KS1689" s="26"/>
      <c r="LM1689" s="26"/>
      <c r="MG1689" s="26"/>
    </row>
    <row r="1690" spans="5:345">
      <c r="E1690" s="26"/>
      <c r="Y1690" s="26"/>
      <c r="AS1690" s="26"/>
      <c r="BM1690" s="26"/>
      <c r="CG1690" s="26"/>
      <c r="DA1690" s="26"/>
      <c r="DU1690" s="26"/>
      <c r="EO1690" s="26"/>
      <c r="FI1690" s="26"/>
      <c r="GC1690" s="26"/>
      <c r="GW1690" s="26"/>
      <c r="HQ1690" s="26"/>
      <c r="IK1690" s="26"/>
      <c r="JE1690" s="26"/>
      <c r="JY1690" s="26"/>
      <c r="KS1690" s="26"/>
      <c r="LM1690" s="26"/>
      <c r="MG1690" s="26"/>
    </row>
    <row r="1691" spans="5:345">
      <c r="E1691" s="26"/>
      <c r="Y1691" s="26"/>
      <c r="AS1691" s="26"/>
      <c r="BM1691" s="26"/>
      <c r="CG1691" s="26"/>
      <c r="DA1691" s="26"/>
      <c r="DU1691" s="26"/>
      <c r="EO1691" s="26"/>
      <c r="FI1691" s="26"/>
      <c r="GC1691" s="26"/>
      <c r="GW1691" s="26"/>
      <c r="HQ1691" s="26"/>
      <c r="IK1691" s="26"/>
      <c r="JE1691" s="26"/>
      <c r="JY1691" s="26"/>
      <c r="KS1691" s="26"/>
      <c r="LM1691" s="26"/>
      <c r="MG1691" s="26"/>
    </row>
    <row r="1692" spans="5:345">
      <c r="E1692" s="26"/>
      <c r="Y1692" s="26"/>
      <c r="AS1692" s="26"/>
      <c r="BM1692" s="26"/>
      <c r="CG1692" s="26"/>
      <c r="DA1692" s="26"/>
      <c r="DU1692" s="26"/>
      <c r="EO1692" s="26"/>
      <c r="FI1692" s="26"/>
      <c r="GC1692" s="26"/>
      <c r="GW1692" s="26"/>
      <c r="HQ1692" s="26"/>
      <c r="IK1692" s="26"/>
      <c r="JE1692" s="26"/>
      <c r="JY1692" s="26"/>
      <c r="KS1692" s="26"/>
      <c r="LM1692" s="26"/>
      <c r="MG1692" s="26"/>
    </row>
    <row r="1693" spans="5:345">
      <c r="E1693" s="26"/>
      <c r="Y1693" s="26"/>
      <c r="AS1693" s="26"/>
      <c r="BM1693" s="26"/>
      <c r="CG1693" s="26"/>
      <c r="DA1693" s="26"/>
      <c r="DU1693" s="26"/>
      <c r="EO1693" s="26"/>
      <c r="FI1693" s="26"/>
      <c r="GC1693" s="26"/>
      <c r="GW1693" s="26"/>
      <c r="HQ1693" s="26"/>
      <c r="IK1693" s="26"/>
      <c r="JE1693" s="26"/>
      <c r="JY1693" s="26"/>
      <c r="KS1693" s="26"/>
      <c r="LM1693" s="26"/>
      <c r="MG1693" s="26"/>
    </row>
    <row r="1694" spans="5:345">
      <c r="E1694" s="26"/>
      <c r="Y1694" s="26"/>
      <c r="AS1694" s="26"/>
      <c r="BM1694" s="26"/>
      <c r="CG1694" s="26"/>
      <c r="DA1694" s="26"/>
      <c r="DU1694" s="26"/>
      <c r="EO1694" s="26"/>
      <c r="FI1694" s="26"/>
      <c r="GC1694" s="26"/>
      <c r="GW1694" s="26"/>
      <c r="HQ1694" s="26"/>
      <c r="IK1694" s="26"/>
      <c r="JE1694" s="26"/>
      <c r="JY1694" s="26"/>
      <c r="KS1694" s="26"/>
      <c r="LM1694" s="26"/>
      <c r="MG1694" s="26"/>
    </row>
    <row r="1695" spans="5:345">
      <c r="E1695" s="26"/>
      <c r="Y1695" s="26"/>
      <c r="AS1695" s="26"/>
      <c r="BM1695" s="26"/>
      <c r="CG1695" s="26"/>
      <c r="DA1695" s="26"/>
      <c r="DU1695" s="26"/>
      <c r="EO1695" s="26"/>
      <c r="FI1695" s="26"/>
      <c r="GC1695" s="26"/>
      <c r="GW1695" s="26"/>
      <c r="HQ1695" s="26"/>
      <c r="IK1695" s="26"/>
      <c r="JE1695" s="26"/>
      <c r="JY1695" s="26"/>
      <c r="KS1695" s="26"/>
      <c r="LM1695" s="26"/>
      <c r="MG1695" s="26"/>
    </row>
    <row r="1696" spans="5:345">
      <c r="E1696" s="26"/>
      <c r="Y1696" s="26"/>
      <c r="AS1696" s="26"/>
      <c r="BM1696" s="26"/>
      <c r="CG1696" s="26"/>
      <c r="DA1696" s="26"/>
      <c r="DU1696" s="26"/>
      <c r="EO1696" s="26"/>
      <c r="FI1696" s="26"/>
      <c r="GC1696" s="26"/>
      <c r="GW1696" s="26"/>
      <c r="HQ1696" s="26"/>
      <c r="IK1696" s="26"/>
      <c r="JE1696" s="26"/>
      <c r="JY1696" s="26"/>
      <c r="KS1696" s="26"/>
      <c r="LM1696" s="26"/>
      <c r="MG1696" s="26"/>
    </row>
    <row r="1697" spans="5:345">
      <c r="E1697" s="26"/>
      <c r="Y1697" s="26"/>
      <c r="AS1697" s="26"/>
      <c r="BM1697" s="26"/>
      <c r="CG1697" s="26"/>
      <c r="DA1697" s="26"/>
      <c r="DU1697" s="26"/>
      <c r="EO1697" s="26"/>
      <c r="FI1697" s="26"/>
      <c r="GC1697" s="26"/>
      <c r="GW1697" s="26"/>
      <c r="HQ1697" s="26"/>
      <c r="IK1697" s="26"/>
      <c r="JE1697" s="26"/>
      <c r="JY1697" s="26"/>
      <c r="KS1697" s="26"/>
      <c r="LM1697" s="26"/>
      <c r="MG1697" s="26"/>
    </row>
    <row r="1698" spans="5:345">
      <c r="E1698" s="26"/>
      <c r="Y1698" s="26"/>
      <c r="AS1698" s="26"/>
      <c r="BM1698" s="26"/>
      <c r="CG1698" s="26"/>
      <c r="DA1698" s="26"/>
      <c r="DU1698" s="26"/>
      <c r="EO1698" s="26"/>
      <c r="FI1698" s="26"/>
      <c r="GC1698" s="26"/>
      <c r="GW1698" s="26"/>
      <c r="HQ1698" s="26"/>
      <c r="IK1698" s="26"/>
      <c r="JE1698" s="26"/>
      <c r="JY1698" s="26"/>
      <c r="KS1698" s="26"/>
      <c r="LM1698" s="26"/>
      <c r="MG1698" s="26"/>
    </row>
    <row r="1699" spans="5:345">
      <c r="E1699" s="26"/>
      <c r="Y1699" s="26"/>
      <c r="AS1699" s="26"/>
      <c r="BM1699" s="26"/>
      <c r="CG1699" s="26"/>
      <c r="DA1699" s="26"/>
      <c r="DU1699" s="26"/>
      <c r="EO1699" s="26"/>
      <c r="FI1699" s="26"/>
      <c r="GC1699" s="26"/>
      <c r="GW1699" s="26"/>
      <c r="HQ1699" s="26"/>
      <c r="IK1699" s="26"/>
      <c r="JE1699" s="26"/>
      <c r="JY1699" s="26"/>
      <c r="KS1699" s="26"/>
      <c r="LM1699" s="26"/>
      <c r="MG1699" s="26"/>
    </row>
    <row r="1700" spans="5:345">
      <c r="E1700" s="26"/>
      <c r="Y1700" s="26"/>
      <c r="AS1700" s="26"/>
      <c r="BM1700" s="26"/>
      <c r="CG1700" s="26"/>
      <c r="DA1700" s="26"/>
      <c r="DU1700" s="26"/>
      <c r="EO1700" s="26"/>
      <c r="FI1700" s="26"/>
      <c r="GC1700" s="26"/>
      <c r="GW1700" s="26"/>
      <c r="HQ1700" s="26"/>
      <c r="IK1700" s="26"/>
      <c r="JE1700" s="26"/>
      <c r="JY1700" s="26"/>
      <c r="KS1700" s="26"/>
      <c r="LM1700" s="26"/>
      <c r="MG1700" s="26"/>
    </row>
    <row r="1701" spans="5:345">
      <c r="E1701" s="26"/>
      <c r="Y1701" s="26"/>
      <c r="AS1701" s="26"/>
      <c r="BM1701" s="26"/>
      <c r="CG1701" s="26"/>
      <c r="DA1701" s="26"/>
      <c r="DU1701" s="26"/>
      <c r="EO1701" s="26"/>
      <c r="FI1701" s="26"/>
      <c r="GC1701" s="26"/>
      <c r="GW1701" s="26"/>
      <c r="HQ1701" s="26"/>
      <c r="IK1701" s="26"/>
      <c r="JE1701" s="26"/>
      <c r="JY1701" s="26"/>
      <c r="KS1701" s="26"/>
      <c r="LM1701" s="26"/>
      <c r="MG1701" s="26"/>
    </row>
    <row r="1702" spans="5:345">
      <c r="E1702" s="26"/>
      <c r="Y1702" s="26"/>
      <c r="AS1702" s="26"/>
      <c r="BM1702" s="26"/>
      <c r="CG1702" s="26"/>
      <c r="DA1702" s="26"/>
      <c r="DU1702" s="26"/>
      <c r="EO1702" s="26"/>
      <c r="FI1702" s="26"/>
      <c r="GC1702" s="26"/>
      <c r="GW1702" s="26"/>
      <c r="HQ1702" s="26"/>
      <c r="IK1702" s="26"/>
      <c r="JE1702" s="26"/>
      <c r="JY1702" s="26"/>
      <c r="KS1702" s="26"/>
      <c r="LM1702" s="26"/>
      <c r="MG1702" s="26"/>
    </row>
    <row r="1703" spans="5:345">
      <c r="E1703" s="26"/>
      <c r="Y1703" s="26"/>
      <c r="AS1703" s="26"/>
      <c r="BM1703" s="26"/>
      <c r="CG1703" s="26"/>
      <c r="DA1703" s="26"/>
      <c r="DU1703" s="26"/>
      <c r="EO1703" s="26"/>
      <c r="FI1703" s="26"/>
      <c r="GC1703" s="26"/>
      <c r="GW1703" s="26"/>
      <c r="HQ1703" s="26"/>
      <c r="IK1703" s="26"/>
      <c r="JE1703" s="26"/>
      <c r="JY1703" s="26"/>
      <c r="KS1703" s="26"/>
      <c r="LM1703" s="26"/>
      <c r="MG1703" s="26"/>
    </row>
    <row r="1704" spans="5:345">
      <c r="E1704" s="26"/>
      <c r="Y1704" s="26"/>
      <c r="AS1704" s="26"/>
      <c r="BM1704" s="26"/>
      <c r="CG1704" s="26"/>
      <c r="DA1704" s="26"/>
      <c r="DU1704" s="26"/>
      <c r="EO1704" s="26"/>
      <c r="FI1704" s="26"/>
      <c r="GC1704" s="26"/>
      <c r="GW1704" s="26"/>
      <c r="HQ1704" s="26"/>
      <c r="IK1704" s="26"/>
      <c r="JE1704" s="26"/>
      <c r="JY1704" s="26"/>
      <c r="KS1704" s="26"/>
      <c r="LM1704" s="26"/>
      <c r="MG1704" s="26"/>
    </row>
    <row r="1705" spans="5:345">
      <c r="E1705" s="26"/>
      <c r="Y1705" s="26"/>
      <c r="AS1705" s="26"/>
      <c r="BM1705" s="26"/>
      <c r="CG1705" s="26"/>
      <c r="DA1705" s="26"/>
      <c r="DU1705" s="26"/>
      <c r="EO1705" s="26"/>
      <c r="FI1705" s="26"/>
      <c r="GC1705" s="26"/>
      <c r="GW1705" s="26"/>
      <c r="HQ1705" s="26"/>
      <c r="IK1705" s="26"/>
      <c r="JE1705" s="26"/>
      <c r="JY1705" s="26"/>
      <c r="KS1705" s="26"/>
      <c r="LM1705" s="26"/>
      <c r="MG1705" s="26"/>
    </row>
    <row r="1706" spans="5:345">
      <c r="E1706" s="26"/>
      <c r="Y1706" s="26"/>
      <c r="AS1706" s="26"/>
      <c r="BM1706" s="26"/>
      <c r="CG1706" s="26"/>
      <c r="DA1706" s="26"/>
      <c r="DU1706" s="26"/>
      <c r="EO1706" s="26"/>
      <c r="FI1706" s="26"/>
      <c r="GC1706" s="26"/>
      <c r="GW1706" s="26"/>
      <c r="HQ1706" s="26"/>
      <c r="IK1706" s="26"/>
      <c r="JE1706" s="26"/>
      <c r="JY1706" s="26"/>
      <c r="KS1706" s="26"/>
      <c r="LM1706" s="26"/>
      <c r="MG1706" s="26"/>
    </row>
    <row r="1707" spans="5:345">
      <c r="E1707" s="26"/>
      <c r="Y1707" s="26"/>
      <c r="AS1707" s="26"/>
      <c r="BM1707" s="26"/>
      <c r="CG1707" s="26"/>
      <c r="DA1707" s="26"/>
      <c r="DU1707" s="26"/>
      <c r="EO1707" s="26"/>
      <c r="FI1707" s="26"/>
      <c r="GC1707" s="26"/>
      <c r="GW1707" s="26"/>
      <c r="HQ1707" s="26"/>
      <c r="IK1707" s="26"/>
      <c r="JE1707" s="26"/>
      <c r="JY1707" s="26"/>
      <c r="KS1707" s="26"/>
      <c r="LM1707" s="26"/>
      <c r="MG1707" s="26"/>
    </row>
    <row r="1708" spans="5:345">
      <c r="E1708" s="26"/>
      <c r="Y1708" s="26"/>
      <c r="AS1708" s="26"/>
      <c r="BM1708" s="26"/>
      <c r="CG1708" s="26"/>
      <c r="DA1708" s="26"/>
      <c r="DU1708" s="26"/>
      <c r="EO1708" s="26"/>
      <c r="FI1708" s="26"/>
      <c r="GC1708" s="26"/>
      <c r="GW1708" s="26"/>
      <c r="HQ1708" s="26"/>
      <c r="IK1708" s="26"/>
      <c r="JE1708" s="26"/>
      <c r="JY1708" s="26"/>
      <c r="KS1708" s="26"/>
      <c r="LM1708" s="26"/>
      <c r="MG1708" s="26"/>
    </row>
    <row r="1709" spans="5:345">
      <c r="E1709" s="26"/>
      <c r="Y1709" s="26"/>
      <c r="AS1709" s="26"/>
      <c r="BM1709" s="26"/>
      <c r="CG1709" s="26"/>
      <c r="DA1709" s="26"/>
      <c r="DU1709" s="26"/>
      <c r="EO1709" s="26"/>
      <c r="FI1709" s="26"/>
      <c r="GC1709" s="26"/>
      <c r="GW1709" s="26"/>
      <c r="HQ1709" s="26"/>
      <c r="IK1709" s="26"/>
      <c r="JE1709" s="26"/>
      <c r="JY1709" s="26"/>
      <c r="KS1709" s="26"/>
      <c r="LM1709" s="26"/>
      <c r="MG1709" s="26"/>
    </row>
    <row r="1710" spans="5:345">
      <c r="E1710" s="26"/>
      <c r="Y1710" s="26"/>
      <c r="AS1710" s="26"/>
      <c r="BM1710" s="26"/>
      <c r="CG1710" s="26"/>
      <c r="DA1710" s="26"/>
      <c r="DU1710" s="26"/>
      <c r="EO1710" s="26"/>
      <c r="FI1710" s="26"/>
      <c r="GC1710" s="26"/>
      <c r="GW1710" s="26"/>
      <c r="HQ1710" s="26"/>
      <c r="IK1710" s="26"/>
      <c r="JE1710" s="26"/>
      <c r="JY1710" s="26"/>
      <c r="KS1710" s="26"/>
      <c r="LM1710" s="26"/>
      <c r="MG1710" s="26"/>
    </row>
    <row r="1711" spans="5:345">
      <c r="E1711" s="26"/>
      <c r="Y1711" s="26"/>
      <c r="AS1711" s="26"/>
      <c r="BM1711" s="26"/>
      <c r="CG1711" s="26"/>
      <c r="DA1711" s="26"/>
      <c r="DU1711" s="26"/>
      <c r="EO1711" s="26"/>
      <c r="FI1711" s="26"/>
      <c r="GC1711" s="26"/>
      <c r="GW1711" s="26"/>
      <c r="HQ1711" s="26"/>
      <c r="IK1711" s="26"/>
      <c r="JE1711" s="26"/>
      <c r="JY1711" s="26"/>
      <c r="KS1711" s="26"/>
      <c r="LM1711" s="26"/>
      <c r="MG1711" s="26"/>
    </row>
    <row r="1712" spans="5:345">
      <c r="E1712" s="26"/>
      <c r="Y1712" s="26"/>
      <c r="AS1712" s="26"/>
      <c r="BM1712" s="26"/>
      <c r="CG1712" s="26"/>
      <c r="DA1712" s="26"/>
      <c r="DU1712" s="26"/>
      <c r="EO1712" s="26"/>
      <c r="FI1712" s="26"/>
      <c r="GC1712" s="26"/>
      <c r="GW1712" s="26"/>
      <c r="HQ1712" s="26"/>
      <c r="IK1712" s="26"/>
      <c r="JE1712" s="26"/>
      <c r="JY1712" s="26"/>
      <c r="KS1712" s="26"/>
      <c r="LM1712" s="26"/>
      <c r="MG1712" s="26"/>
    </row>
    <row r="1713" spans="5:345">
      <c r="E1713" s="26"/>
      <c r="Y1713" s="26"/>
      <c r="AS1713" s="26"/>
      <c r="BM1713" s="26"/>
      <c r="CG1713" s="26"/>
      <c r="DA1713" s="26"/>
      <c r="DU1713" s="26"/>
      <c r="EO1713" s="26"/>
      <c r="FI1713" s="26"/>
      <c r="GC1713" s="26"/>
      <c r="GW1713" s="26"/>
      <c r="HQ1713" s="26"/>
      <c r="IK1713" s="26"/>
      <c r="JE1713" s="26"/>
      <c r="JY1713" s="26"/>
      <c r="KS1713" s="26"/>
      <c r="LM1713" s="26"/>
      <c r="MG1713" s="26"/>
    </row>
    <row r="1714" spans="5:345">
      <c r="E1714" s="26"/>
      <c r="Y1714" s="26"/>
      <c r="AS1714" s="26"/>
      <c r="BM1714" s="26"/>
      <c r="CG1714" s="26"/>
      <c r="DA1714" s="26"/>
      <c r="DU1714" s="26"/>
      <c r="EO1714" s="26"/>
      <c r="FI1714" s="26"/>
      <c r="GC1714" s="26"/>
      <c r="GW1714" s="26"/>
      <c r="HQ1714" s="26"/>
      <c r="IK1714" s="26"/>
      <c r="JE1714" s="26"/>
      <c r="JY1714" s="26"/>
      <c r="KS1714" s="26"/>
      <c r="LM1714" s="26"/>
      <c r="MG1714" s="26"/>
    </row>
    <row r="1715" spans="5:345">
      <c r="E1715" s="26"/>
      <c r="Y1715" s="26"/>
      <c r="AS1715" s="26"/>
      <c r="BM1715" s="26"/>
      <c r="CG1715" s="26"/>
      <c r="DA1715" s="26"/>
      <c r="DU1715" s="26"/>
      <c r="EO1715" s="26"/>
      <c r="FI1715" s="26"/>
      <c r="GC1715" s="26"/>
      <c r="GW1715" s="26"/>
      <c r="HQ1715" s="26"/>
      <c r="IK1715" s="26"/>
      <c r="JE1715" s="26"/>
      <c r="JY1715" s="26"/>
      <c r="KS1715" s="26"/>
      <c r="LM1715" s="26"/>
      <c r="MG1715" s="26"/>
    </row>
    <row r="1716" spans="5:345">
      <c r="E1716" s="26"/>
      <c r="Y1716" s="26"/>
      <c r="AS1716" s="26"/>
      <c r="BM1716" s="26"/>
      <c r="CG1716" s="26"/>
      <c r="DA1716" s="26"/>
      <c r="DU1716" s="26"/>
      <c r="EO1716" s="26"/>
      <c r="FI1716" s="26"/>
      <c r="GC1716" s="26"/>
      <c r="GW1716" s="26"/>
      <c r="HQ1716" s="26"/>
      <c r="IK1716" s="26"/>
      <c r="JE1716" s="26"/>
      <c r="JY1716" s="26"/>
      <c r="KS1716" s="26"/>
      <c r="LM1716" s="26"/>
      <c r="MG1716" s="26"/>
    </row>
    <row r="1717" spans="5:345">
      <c r="E1717" s="26"/>
      <c r="Y1717" s="26"/>
      <c r="AS1717" s="26"/>
      <c r="BM1717" s="26"/>
      <c r="CG1717" s="26"/>
      <c r="DA1717" s="26"/>
      <c r="DU1717" s="26"/>
      <c r="EO1717" s="26"/>
      <c r="FI1717" s="26"/>
      <c r="GC1717" s="26"/>
      <c r="GW1717" s="26"/>
      <c r="HQ1717" s="26"/>
      <c r="IK1717" s="26"/>
      <c r="JE1717" s="26"/>
      <c r="JY1717" s="26"/>
      <c r="KS1717" s="26"/>
      <c r="LM1717" s="26"/>
      <c r="MG1717" s="26"/>
    </row>
    <row r="1718" spans="5:345">
      <c r="E1718" s="26"/>
      <c r="Y1718" s="26"/>
      <c r="AS1718" s="26"/>
      <c r="BM1718" s="26"/>
      <c r="CG1718" s="26"/>
      <c r="DA1718" s="26"/>
      <c r="DU1718" s="26"/>
      <c r="EO1718" s="26"/>
      <c r="FI1718" s="26"/>
      <c r="GC1718" s="26"/>
      <c r="GW1718" s="26"/>
      <c r="HQ1718" s="26"/>
      <c r="IK1718" s="26"/>
      <c r="JE1718" s="26"/>
      <c r="JY1718" s="26"/>
      <c r="KS1718" s="26"/>
      <c r="LM1718" s="26"/>
      <c r="MG1718" s="26"/>
    </row>
    <row r="1719" spans="5:345">
      <c r="E1719" s="26"/>
      <c r="Y1719" s="26"/>
      <c r="AS1719" s="26"/>
      <c r="BM1719" s="26"/>
      <c r="CG1719" s="26"/>
      <c r="DA1719" s="26"/>
      <c r="DU1719" s="26"/>
      <c r="EO1719" s="26"/>
      <c r="FI1719" s="26"/>
      <c r="GC1719" s="26"/>
      <c r="GW1719" s="26"/>
      <c r="HQ1719" s="26"/>
      <c r="IK1719" s="26"/>
      <c r="JE1719" s="26"/>
      <c r="JY1719" s="26"/>
      <c r="KS1719" s="26"/>
      <c r="LM1719" s="26"/>
      <c r="MG1719" s="26"/>
    </row>
    <row r="1720" spans="5:345">
      <c r="E1720" s="26"/>
      <c r="Y1720" s="26"/>
      <c r="AS1720" s="26"/>
      <c r="BM1720" s="26"/>
      <c r="CG1720" s="26"/>
      <c r="DA1720" s="26"/>
      <c r="DU1720" s="26"/>
      <c r="EO1720" s="26"/>
      <c r="FI1720" s="26"/>
      <c r="GC1720" s="26"/>
      <c r="GW1720" s="26"/>
      <c r="HQ1720" s="26"/>
      <c r="IK1720" s="26"/>
      <c r="JE1720" s="26"/>
      <c r="JY1720" s="26"/>
      <c r="KS1720" s="26"/>
      <c r="LM1720" s="26"/>
      <c r="MG1720" s="26"/>
    </row>
    <row r="1721" spans="5:345">
      <c r="E1721" s="26"/>
      <c r="Y1721" s="26"/>
      <c r="AS1721" s="26"/>
      <c r="BM1721" s="26"/>
      <c r="CG1721" s="26"/>
      <c r="DA1721" s="26"/>
      <c r="DU1721" s="26"/>
      <c r="EO1721" s="26"/>
      <c r="FI1721" s="26"/>
      <c r="GC1721" s="26"/>
      <c r="GW1721" s="26"/>
      <c r="HQ1721" s="26"/>
      <c r="IK1721" s="26"/>
      <c r="JE1721" s="26"/>
      <c r="JY1721" s="26"/>
      <c r="KS1721" s="26"/>
      <c r="LM1721" s="26"/>
      <c r="MG1721" s="26"/>
    </row>
    <row r="1722" spans="5:345">
      <c r="E1722" s="26"/>
      <c r="Y1722" s="26"/>
      <c r="AS1722" s="26"/>
      <c r="BM1722" s="26"/>
      <c r="CG1722" s="26"/>
      <c r="DA1722" s="26"/>
      <c r="DU1722" s="26"/>
      <c r="EO1722" s="26"/>
      <c r="FI1722" s="26"/>
      <c r="GC1722" s="26"/>
      <c r="GW1722" s="26"/>
      <c r="HQ1722" s="26"/>
      <c r="IK1722" s="26"/>
      <c r="JE1722" s="26"/>
      <c r="JY1722" s="26"/>
      <c r="KS1722" s="26"/>
      <c r="LM1722" s="26"/>
      <c r="MG1722" s="26"/>
    </row>
    <row r="1723" spans="5:345">
      <c r="E1723" s="26"/>
      <c r="Y1723" s="26"/>
      <c r="AS1723" s="26"/>
      <c r="BM1723" s="26"/>
      <c r="CG1723" s="26"/>
      <c r="DA1723" s="26"/>
      <c r="DU1723" s="26"/>
      <c r="EO1723" s="26"/>
      <c r="FI1723" s="26"/>
      <c r="GC1723" s="26"/>
      <c r="GW1723" s="26"/>
      <c r="HQ1723" s="26"/>
      <c r="IK1723" s="26"/>
      <c r="JE1723" s="26"/>
      <c r="JY1723" s="26"/>
      <c r="KS1723" s="26"/>
      <c r="LM1723" s="26"/>
      <c r="MG1723" s="26"/>
    </row>
    <row r="1724" spans="5:345">
      <c r="E1724" s="26"/>
      <c r="Y1724" s="26"/>
      <c r="AS1724" s="26"/>
      <c r="BM1724" s="26"/>
      <c r="CG1724" s="26"/>
      <c r="DA1724" s="26"/>
      <c r="DU1724" s="26"/>
      <c r="EO1724" s="26"/>
      <c r="FI1724" s="26"/>
      <c r="GC1724" s="26"/>
      <c r="GW1724" s="26"/>
      <c r="HQ1724" s="26"/>
      <c r="IK1724" s="26"/>
      <c r="JE1724" s="26"/>
      <c r="JY1724" s="26"/>
      <c r="KS1724" s="26"/>
      <c r="LM1724" s="26"/>
      <c r="MG1724" s="26"/>
    </row>
    <row r="1725" spans="5:345">
      <c r="E1725" s="26"/>
      <c r="Y1725" s="26"/>
      <c r="AS1725" s="26"/>
      <c r="BM1725" s="26"/>
      <c r="CG1725" s="26"/>
      <c r="DA1725" s="26"/>
      <c r="DU1725" s="26"/>
      <c r="EO1725" s="26"/>
      <c r="FI1725" s="26"/>
      <c r="GC1725" s="26"/>
      <c r="GW1725" s="26"/>
      <c r="HQ1725" s="26"/>
      <c r="IK1725" s="26"/>
      <c r="JE1725" s="26"/>
      <c r="JY1725" s="26"/>
      <c r="KS1725" s="26"/>
      <c r="LM1725" s="26"/>
      <c r="MG1725" s="26"/>
    </row>
    <row r="1726" spans="5:345">
      <c r="E1726" s="26"/>
      <c r="Y1726" s="26"/>
      <c r="AS1726" s="26"/>
      <c r="BM1726" s="26"/>
      <c r="CG1726" s="26"/>
      <c r="DA1726" s="26"/>
      <c r="DU1726" s="26"/>
      <c r="EO1726" s="26"/>
      <c r="FI1726" s="26"/>
      <c r="GC1726" s="26"/>
      <c r="GW1726" s="26"/>
      <c r="HQ1726" s="26"/>
      <c r="IK1726" s="26"/>
      <c r="JE1726" s="26"/>
      <c r="JY1726" s="26"/>
      <c r="KS1726" s="26"/>
      <c r="LM1726" s="26"/>
      <c r="MG1726" s="26"/>
    </row>
    <row r="1727" spans="5:345">
      <c r="E1727" s="26"/>
      <c r="Y1727" s="26"/>
      <c r="AS1727" s="26"/>
      <c r="BM1727" s="26"/>
      <c r="CG1727" s="26"/>
      <c r="DA1727" s="26"/>
      <c r="DU1727" s="26"/>
      <c r="EO1727" s="26"/>
      <c r="FI1727" s="26"/>
      <c r="GC1727" s="26"/>
      <c r="GW1727" s="26"/>
      <c r="HQ1727" s="26"/>
      <c r="IK1727" s="26"/>
      <c r="JE1727" s="26"/>
      <c r="JY1727" s="26"/>
      <c r="KS1727" s="26"/>
      <c r="LM1727" s="26"/>
      <c r="MG1727" s="26"/>
    </row>
    <row r="1728" spans="5:345">
      <c r="E1728" s="26"/>
      <c r="Y1728" s="26"/>
      <c r="AS1728" s="26"/>
      <c r="BM1728" s="26"/>
      <c r="CG1728" s="26"/>
      <c r="DA1728" s="26"/>
      <c r="DU1728" s="26"/>
      <c r="EO1728" s="26"/>
      <c r="FI1728" s="26"/>
      <c r="GC1728" s="26"/>
      <c r="GW1728" s="26"/>
      <c r="HQ1728" s="26"/>
      <c r="IK1728" s="26"/>
      <c r="JE1728" s="26"/>
      <c r="JY1728" s="26"/>
      <c r="KS1728" s="26"/>
      <c r="LM1728" s="26"/>
      <c r="MG1728" s="26"/>
    </row>
    <row r="1729" spans="5:345">
      <c r="E1729" s="26"/>
      <c r="Y1729" s="26"/>
      <c r="AS1729" s="26"/>
      <c r="BM1729" s="26"/>
      <c r="CG1729" s="26"/>
      <c r="DA1729" s="26"/>
      <c r="DU1729" s="26"/>
      <c r="EO1729" s="26"/>
      <c r="FI1729" s="26"/>
      <c r="GC1729" s="26"/>
      <c r="GW1729" s="26"/>
      <c r="HQ1729" s="26"/>
      <c r="IK1729" s="26"/>
      <c r="JE1729" s="26"/>
      <c r="JY1729" s="26"/>
      <c r="KS1729" s="26"/>
      <c r="LM1729" s="26"/>
      <c r="MG1729" s="26"/>
    </row>
    <row r="1730" spans="5:345">
      <c r="E1730" s="26"/>
      <c r="Y1730" s="26"/>
      <c r="AS1730" s="26"/>
      <c r="BM1730" s="26"/>
      <c r="CG1730" s="26"/>
      <c r="DA1730" s="26"/>
      <c r="DU1730" s="26"/>
      <c r="EO1730" s="26"/>
      <c r="FI1730" s="26"/>
      <c r="GC1730" s="26"/>
      <c r="GW1730" s="26"/>
      <c r="HQ1730" s="26"/>
      <c r="IK1730" s="26"/>
      <c r="JE1730" s="26"/>
      <c r="JY1730" s="26"/>
      <c r="KS1730" s="26"/>
      <c r="LM1730" s="26"/>
      <c r="MG1730" s="26"/>
    </row>
    <row r="1731" spans="5:345">
      <c r="E1731" s="26"/>
      <c r="Y1731" s="26"/>
      <c r="AS1731" s="26"/>
      <c r="BM1731" s="26"/>
      <c r="CG1731" s="26"/>
      <c r="DA1731" s="26"/>
      <c r="DU1731" s="26"/>
      <c r="EO1731" s="26"/>
      <c r="FI1731" s="26"/>
      <c r="GC1731" s="26"/>
      <c r="GW1731" s="26"/>
      <c r="HQ1731" s="26"/>
      <c r="IK1731" s="26"/>
      <c r="JE1731" s="26"/>
      <c r="JY1731" s="26"/>
      <c r="KS1731" s="26"/>
      <c r="LM1731" s="26"/>
      <c r="MG1731" s="26"/>
    </row>
    <row r="1732" spans="5:345">
      <c r="E1732" s="26"/>
      <c r="Y1732" s="26"/>
      <c r="AS1732" s="26"/>
      <c r="BM1732" s="26"/>
      <c r="CG1732" s="26"/>
      <c r="DA1732" s="26"/>
      <c r="DU1732" s="26"/>
      <c r="EO1732" s="26"/>
      <c r="FI1732" s="26"/>
      <c r="GC1732" s="26"/>
      <c r="GW1732" s="26"/>
      <c r="HQ1732" s="26"/>
      <c r="IK1732" s="26"/>
      <c r="JE1732" s="26"/>
      <c r="JY1732" s="26"/>
      <c r="KS1732" s="26"/>
      <c r="LM1732" s="26"/>
      <c r="MG1732" s="26"/>
    </row>
    <row r="1733" spans="5:345">
      <c r="E1733" s="26"/>
      <c r="Y1733" s="26"/>
      <c r="AS1733" s="26"/>
      <c r="BM1733" s="26"/>
      <c r="CG1733" s="26"/>
      <c r="DA1733" s="26"/>
      <c r="DU1733" s="26"/>
      <c r="EO1733" s="26"/>
      <c r="FI1733" s="26"/>
      <c r="GC1733" s="26"/>
      <c r="GW1733" s="26"/>
      <c r="HQ1733" s="26"/>
      <c r="IK1733" s="26"/>
      <c r="JE1733" s="26"/>
      <c r="JY1733" s="26"/>
      <c r="KS1733" s="26"/>
      <c r="LM1733" s="26"/>
      <c r="MG1733" s="26"/>
    </row>
    <row r="1734" spans="5:345">
      <c r="E1734" s="26"/>
      <c r="Y1734" s="26"/>
      <c r="AS1734" s="26"/>
      <c r="BM1734" s="26"/>
      <c r="CG1734" s="26"/>
      <c r="DA1734" s="26"/>
      <c r="DU1734" s="26"/>
      <c r="EO1734" s="26"/>
      <c r="FI1734" s="26"/>
      <c r="GC1734" s="26"/>
      <c r="GW1734" s="26"/>
      <c r="HQ1734" s="26"/>
      <c r="IK1734" s="26"/>
      <c r="JE1734" s="26"/>
      <c r="JY1734" s="26"/>
      <c r="KS1734" s="26"/>
      <c r="LM1734" s="26"/>
      <c r="MG1734" s="26"/>
    </row>
    <row r="1735" spans="5:345">
      <c r="E1735" s="26"/>
      <c r="Y1735" s="26"/>
      <c r="AS1735" s="26"/>
      <c r="BM1735" s="26"/>
      <c r="CG1735" s="26"/>
      <c r="DA1735" s="26"/>
      <c r="DU1735" s="26"/>
      <c r="EO1735" s="26"/>
      <c r="FI1735" s="26"/>
      <c r="GC1735" s="26"/>
      <c r="GW1735" s="26"/>
      <c r="HQ1735" s="26"/>
      <c r="IK1735" s="26"/>
      <c r="JE1735" s="26"/>
      <c r="JY1735" s="26"/>
      <c r="KS1735" s="26"/>
      <c r="LM1735" s="26"/>
      <c r="MG1735" s="26"/>
    </row>
    <row r="1736" spans="5:345">
      <c r="E1736" s="26"/>
      <c r="Y1736" s="26"/>
      <c r="AS1736" s="26"/>
      <c r="BM1736" s="26"/>
      <c r="CG1736" s="26"/>
      <c r="DA1736" s="26"/>
      <c r="DU1736" s="26"/>
      <c r="EO1736" s="26"/>
      <c r="FI1736" s="26"/>
      <c r="GC1736" s="26"/>
      <c r="GW1736" s="26"/>
      <c r="HQ1736" s="26"/>
      <c r="IK1736" s="26"/>
      <c r="JE1736" s="26"/>
      <c r="JY1736" s="26"/>
      <c r="KS1736" s="26"/>
      <c r="LM1736" s="26"/>
      <c r="MG1736" s="26"/>
    </row>
    <row r="1737" spans="5:345">
      <c r="E1737" s="26"/>
      <c r="Y1737" s="26"/>
      <c r="AS1737" s="26"/>
      <c r="BM1737" s="26"/>
      <c r="CG1737" s="26"/>
      <c r="DA1737" s="26"/>
      <c r="DU1737" s="26"/>
      <c r="EO1737" s="26"/>
      <c r="FI1737" s="26"/>
      <c r="GC1737" s="26"/>
      <c r="GW1737" s="26"/>
      <c r="HQ1737" s="26"/>
      <c r="IK1737" s="26"/>
      <c r="JE1737" s="26"/>
      <c r="JY1737" s="26"/>
      <c r="KS1737" s="26"/>
      <c r="LM1737" s="26"/>
      <c r="MG1737" s="26"/>
    </row>
    <row r="1738" spans="5:345">
      <c r="E1738" s="26"/>
      <c r="Y1738" s="26"/>
      <c r="AS1738" s="26"/>
      <c r="BM1738" s="26"/>
      <c r="CG1738" s="26"/>
      <c r="DA1738" s="26"/>
      <c r="DU1738" s="26"/>
      <c r="EO1738" s="26"/>
      <c r="FI1738" s="26"/>
      <c r="GC1738" s="26"/>
      <c r="GW1738" s="26"/>
      <c r="HQ1738" s="26"/>
      <c r="IK1738" s="26"/>
      <c r="JE1738" s="26"/>
      <c r="JY1738" s="26"/>
      <c r="KS1738" s="26"/>
      <c r="LM1738" s="26"/>
      <c r="MG1738" s="26"/>
    </row>
    <row r="1739" spans="5:345">
      <c r="E1739" s="26"/>
      <c r="Y1739" s="26"/>
      <c r="AS1739" s="26"/>
      <c r="BM1739" s="26"/>
      <c r="CG1739" s="26"/>
      <c r="DA1739" s="26"/>
      <c r="DU1739" s="26"/>
      <c r="EO1739" s="26"/>
      <c r="FI1739" s="26"/>
      <c r="GC1739" s="26"/>
      <c r="GW1739" s="26"/>
      <c r="HQ1739" s="26"/>
      <c r="IK1739" s="26"/>
      <c r="JE1739" s="26"/>
      <c r="JY1739" s="26"/>
      <c r="KS1739" s="26"/>
      <c r="LM1739" s="26"/>
      <c r="MG1739" s="26"/>
    </row>
    <row r="1740" spans="5:345">
      <c r="E1740" s="26"/>
      <c r="Y1740" s="26"/>
      <c r="AS1740" s="26"/>
      <c r="BM1740" s="26"/>
      <c r="CG1740" s="26"/>
      <c r="DA1740" s="26"/>
      <c r="DU1740" s="26"/>
      <c r="EO1740" s="26"/>
      <c r="FI1740" s="26"/>
      <c r="GC1740" s="26"/>
      <c r="GW1740" s="26"/>
      <c r="HQ1740" s="26"/>
      <c r="IK1740" s="26"/>
      <c r="JE1740" s="26"/>
      <c r="JY1740" s="26"/>
      <c r="KS1740" s="26"/>
      <c r="LM1740" s="26"/>
      <c r="MG1740" s="26"/>
    </row>
    <row r="1741" spans="5:345">
      <c r="E1741" s="26"/>
      <c r="Y1741" s="26"/>
      <c r="AS1741" s="26"/>
      <c r="BM1741" s="26"/>
      <c r="CG1741" s="26"/>
      <c r="DA1741" s="26"/>
      <c r="DU1741" s="26"/>
      <c r="EO1741" s="26"/>
      <c r="FI1741" s="26"/>
      <c r="GC1741" s="26"/>
      <c r="GW1741" s="26"/>
      <c r="HQ1741" s="26"/>
      <c r="IK1741" s="26"/>
      <c r="JE1741" s="26"/>
      <c r="JY1741" s="26"/>
      <c r="KS1741" s="26"/>
      <c r="LM1741" s="26"/>
      <c r="MG1741" s="26"/>
    </row>
    <row r="1742" spans="5:345">
      <c r="E1742" s="26"/>
      <c r="Y1742" s="26"/>
      <c r="AS1742" s="26"/>
      <c r="BM1742" s="26"/>
      <c r="CG1742" s="26"/>
      <c r="DA1742" s="26"/>
      <c r="DU1742" s="26"/>
      <c r="EO1742" s="26"/>
      <c r="FI1742" s="26"/>
      <c r="GC1742" s="26"/>
      <c r="GW1742" s="26"/>
      <c r="HQ1742" s="26"/>
      <c r="IK1742" s="26"/>
      <c r="JE1742" s="26"/>
      <c r="JY1742" s="26"/>
      <c r="KS1742" s="26"/>
      <c r="LM1742" s="26"/>
      <c r="MG1742" s="26"/>
    </row>
    <row r="1743" spans="5:345">
      <c r="E1743" s="26"/>
      <c r="Y1743" s="26"/>
      <c r="AS1743" s="26"/>
      <c r="BM1743" s="26"/>
      <c r="CG1743" s="26"/>
      <c r="DA1743" s="26"/>
      <c r="DU1743" s="26"/>
      <c r="EO1743" s="26"/>
      <c r="FI1743" s="26"/>
      <c r="GC1743" s="26"/>
      <c r="GW1743" s="26"/>
      <c r="HQ1743" s="26"/>
      <c r="IK1743" s="26"/>
      <c r="JE1743" s="26"/>
      <c r="JY1743" s="26"/>
      <c r="KS1743" s="26"/>
      <c r="LM1743" s="26"/>
      <c r="MG1743" s="26"/>
    </row>
    <row r="1744" spans="5:345">
      <c r="E1744" s="26"/>
      <c r="Y1744" s="26"/>
      <c r="AS1744" s="26"/>
      <c r="BM1744" s="26"/>
      <c r="CG1744" s="26"/>
      <c r="DA1744" s="26"/>
      <c r="DU1744" s="26"/>
      <c r="EO1744" s="26"/>
      <c r="FI1744" s="26"/>
      <c r="GC1744" s="26"/>
      <c r="GW1744" s="26"/>
      <c r="HQ1744" s="26"/>
      <c r="IK1744" s="26"/>
      <c r="JE1744" s="26"/>
      <c r="JY1744" s="26"/>
      <c r="KS1744" s="26"/>
      <c r="LM1744" s="26"/>
      <c r="MG1744" s="26"/>
    </row>
    <row r="1745" spans="5:345">
      <c r="E1745" s="26"/>
      <c r="Y1745" s="26"/>
      <c r="AS1745" s="26"/>
      <c r="BM1745" s="26"/>
      <c r="CG1745" s="26"/>
      <c r="DA1745" s="26"/>
      <c r="DU1745" s="26"/>
      <c r="EO1745" s="26"/>
      <c r="FI1745" s="26"/>
      <c r="GC1745" s="26"/>
      <c r="GW1745" s="26"/>
      <c r="HQ1745" s="26"/>
      <c r="IK1745" s="26"/>
      <c r="JE1745" s="26"/>
      <c r="JY1745" s="26"/>
      <c r="KS1745" s="26"/>
      <c r="LM1745" s="26"/>
      <c r="MG1745" s="26"/>
    </row>
    <row r="1746" spans="5:345">
      <c r="E1746" s="26"/>
      <c r="Y1746" s="26"/>
      <c r="AS1746" s="26"/>
      <c r="BM1746" s="26"/>
      <c r="CG1746" s="26"/>
      <c r="DA1746" s="26"/>
      <c r="DU1746" s="26"/>
      <c r="EO1746" s="26"/>
      <c r="FI1746" s="26"/>
      <c r="GC1746" s="26"/>
      <c r="GW1746" s="26"/>
      <c r="HQ1746" s="26"/>
      <c r="IK1746" s="26"/>
      <c r="JE1746" s="26"/>
      <c r="JY1746" s="26"/>
      <c r="KS1746" s="26"/>
      <c r="LM1746" s="26"/>
      <c r="MG1746" s="26"/>
    </row>
    <row r="1747" spans="5:345">
      <c r="E1747" s="26"/>
      <c r="Y1747" s="26"/>
      <c r="AS1747" s="26"/>
      <c r="BM1747" s="26"/>
      <c r="CG1747" s="26"/>
      <c r="DA1747" s="26"/>
      <c r="DU1747" s="26"/>
      <c r="EO1747" s="26"/>
      <c r="FI1747" s="26"/>
      <c r="GC1747" s="26"/>
      <c r="GW1747" s="26"/>
      <c r="HQ1747" s="26"/>
      <c r="IK1747" s="26"/>
      <c r="JE1747" s="26"/>
      <c r="JY1747" s="26"/>
      <c r="KS1747" s="26"/>
      <c r="LM1747" s="26"/>
      <c r="MG1747" s="26"/>
    </row>
    <row r="1748" spans="5:345">
      <c r="E1748" s="26"/>
      <c r="Y1748" s="26"/>
      <c r="AS1748" s="26"/>
      <c r="BM1748" s="26"/>
      <c r="CG1748" s="26"/>
      <c r="DA1748" s="26"/>
      <c r="DU1748" s="26"/>
      <c r="EO1748" s="26"/>
      <c r="FI1748" s="26"/>
      <c r="GC1748" s="26"/>
      <c r="GW1748" s="26"/>
      <c r="HQ1748" s="26"/>
      <c r="IK1748" s="26"/>
      <c r="JE1748" s="26"/>
      <c r="JY1748" s="26"/>
      <c r="KS1748" s="26"/>
      <c r="LM1748" s="26"/>
      <c r="MG1748" s="26"/>
    </row>
    <row r="1749" spans="5:345">
      <c r="E1749" s="26"/>
      <c r="Y1749" s="26"/>
      <c r="AS1749" s="26"/>
      <c r="BM1749" s="26"/>
      <c r="CG1749" s="26"/>
      <c r="DA1749" s="26"/>
      <c r="DU1749" s="26"/>
      <c r="EO1749" s="26"/>
      <c r="FI1749" s="26"/>
      <c r="GC1749" s="26"/>
      <c r="GW1749" s="26"/>
      <c r="HQ1749" s="26"/>
      <c r="IK1749" s="26"/>
      <c r="JE1749" s="26"/>
      <c r="JY1749" s="26"/>
      <c r="KS1749" s="26"/>
      <c r="LM1749" s="26"/>
      <c r="MG1749" s="26"/>
    </row>
    <row r="1750" spans="5:345">
      <c r="E1750" s="26"/>
      <c r="Y1750" s="26"/>
      <c r="AS1750" s="26"/>
      <c r="BM1750" s="26"/>
      <c r="CG1750" s="26"/>
      <c r="DA1750" s="26"/>
      <c r="DU1750" s="26"/>
      <c r="EO1750" s="26"/>
      <c r="FI1750" s="26"/>
      <c r="GC1750" s="26"/>
      <c r="GW1750" s="26"/>
      <c r="HQ1750" s="26"/>
      <c r="IK1750" s="26"/>
      <c r="JE1750" s="26"/>
      <c r="JY1750" s="26"/>
      <c r="KS1750" s="26"/>
      <c r="LM1750" s="26"/>
      <c r="MG1750" s="26"/>
    </row>
    <row r="1751" spans="5:345">
      <c r="E1751" s="26"/>
      <c r="Y1751" s="26"/>
      <c r="AS1751" s="26"/>
      <c r="BM1751" s="26"/>
      <c r="CG1751" s="26"/>
      <c r="DA1751" s="26"/>
      <c r="DU1751" s="26"/>
      <c r="EO1751" s="26"/>
      <c r="FI1751" s="26"/>
      <c r="GC1751" s="26"/>
      <c r="GW1751" s="26"/>
      <c r="HQ1751" s="26"/>
      <c r="IK1751" s="26"/>
      <c r="JE1751" s="26"/>
      <c r="JY1751" s="26"/>
      <c r="KS1751" s="26"/>
      <c r="LM1751" s="26"/>
      <c r="MG1751" s="26"/>
    </row>
    <row r="1752" spans="5:345">
      <c r="E1752" s="26"/>
      <c r="Y1752" s="26"/>
      <c r="AS1752" s="26"/>
      <c r="BM1752" s="26"/>
      <c r="CG1752" s="26"/>
      <c r="DA1752" s="26"/>
      <c r="DU1752" s="26"/>
      <c r="EO1752" s="26"/>
      <c r="FI1752" s="26"/>
      <c r="GC1752" s="26"/>
      <c r="GW1752" s="26"/>
      <c r="HQ1752" s="26"/>
      <c r="IK1752" s="26"/>
      <c r="JE1752" s="26"/>
      <c r="JY1752" s="26"/>
      <c r="KS1752" s="26"/>
      <c r="LM1752" s="26"/>
      <c r="MG1752" s="26"/>
    </row>
    <row r="1753" spans="5:345">
      <c r="E1753" s="26"/>
      <c r="Y1753" s="26"/>
      <c r="AS1753" s="26"/>
      <c r="BM1753" s="26"/>
      <c r="CG1753" s="26"/>
      <c r="DA1753" s="26"/>
      <c r="DU1753" s="26"/>
      <c r="EO1753" s="26"/>
      <c r="FI1753" s="26"/>
      <c r="GC1753" s="26"/>
      <c r="GW1753" s="26"/>
      <c r="HQ1753" s="26"/>
      <c r="IK1753" s="26"/>
      <c r="JE1753" s="26"/>
      <c r="JY1753" s="26"/>
      <c r="KS1753" s="26"/>
      <c r="LM1753" s="26"/>
      <c r="MG1753" s="26"/>
    </row>
    <row r="1754" spans="5:345">
      <c r="E1754" s="26"/>
      <c r="Y1754" s="26"/>
      <c r="AS1754" s="26"/>
      <c r="BM1754" s="26"/>
      <c r="CG1754" s="26"/>
      <c r="DA1754" s="26"/>
      <c r="DU1754" s="26"/>
      <c r="EO1754" s="26"/>
      <c r="FI1754" s="26"/>
      <c r="GC1754" s="26"/>
      <c r="GW1754" s="26"/>
      <c r="HQ1754" s="26"/>
      <c r="IK1754" s="26"/>
      <c r="JE1754" s="26"/>
      <c r="JY1754" s="26"/>
      <c r="KS1754" s="26"/>
      <c r="LM1754" s="26"/>
      <c r="MG1754" s="26"/>
    </row>
    <row r="1755" spans="5:345">
      <c r="E1755" s="26"/>
      <c r="Y1755" s="26"/>
      <c r="AS1755" s="26"/>
      <c r="BM1755" s="26"/>
      <c r="CG1755" s="26"/>
      <c r="DA1755" s="26"/>
      <c r="DU1755" s="26"/>
      <c r="EO1755" s="26"/>
      <c r="FI1755" s="26"/>
      <c r="GC1755" s="26"/>
      <c r="GW1755" s="26"/>
      <c r="HQ1755" s="26"/>
      <c r="IK1755" s="26"/>
      <c r="JE1755" s="26"/>
      <c r="JY1755" s="26"/>
      <c r="KS1755" s="26"/>
      <c r="LM1755" s="26"/>
      <c r="MG1755" s="26"/>
    </row>
    <row r="1756" spans="5:345">
      <c r="E1756" s="26"/>
      <c r="Y1756" s="26"/>
      <c r="AS1756" s="26"/>
      <c r="BM1756" s="26"/>
      <c r="CG1756" s="26"/>
      <c r="DA1756" s="26"/>
      <c r="DU1756" s="26"/>
      <c r="EO1756" s="26"/>
      <c r="FI1756" s="26"/>
      <c r="GC1756" s="26"/>
      <c r="GW1756" s="26"/>
      <c r="HQ1756" s="26"/>
      <c r="IK1756" s="26"/>
      <c r="JE1756" s="26"/>
      <c r="JY1756" s="26"/>
      <c r="KS1756" s="26"/>
      <c r="LM1756" s="26"/>
      <c r="MG1756" s="26"/>
    </row>
    <row r="1757" spans="5:345">
      <c r="E1757" s="26"/>
      <c r="Y1757" s="26"/>
      <c r="AS1757" s="26"/>
      <c r="BM1757" s="26"/>
      <c r="CG1757" s="26"/>
      <c r="DA1757" s="26"/>
      <c r="DU1757" s="26"/>
      <c r="EO1757" s="26"/>
      <c r="FI1757" s="26"/>
      <c r="GC1757" s="26"/>
      <c r="GW1757" s="26"/>
      <c r="HQ1757" s="26"/>
      <c r="IK1757" s="26"/>
      <c r="JE1757" s="26"/>
      <c r="JY1757" s="26"/>
      <c r="KS1757" s="26"/>
      <c r="LM1757" s="26"/>
      <c r="MG1757" s="26"/>
    </row>
    <row r="1758" spans="5:345">
      <c r="E1758" s="26"/>
      <c r="Y1758" s="26"/>
      <c r="AS1758" s="26"/>
      <c r="BM1758" s="26"/>
      <c r="CG1758" s="26"/>
      <c r="DA1758" s="26"/>
      <c r="DU1758" s="26"/>
      <c r="EO1758" s="26"/>
      <c r="FI1758" s="26"/>
      <c r="GC1758" s="26"/>
      <c r="GW1758" s="26"/>
      <c r="HQ1758" s="26"/>
      <c r="IK1758" s="26"/>
      <c r="JE1758" s="26"/>
      <c r="JY1758" s="26"/>
      <c r="KS1758" s="26"/>
      <c r="LM1758" s="26"/>
      <c r="MG1758" s="26"/>
    </row>
    <row r="1759" spans="5:345">
      <c r="E1759" s="26"/>
      <c r="Y1759" s="26"/>
      <c r="AS1759" s="26"/>
      <c r="BM1759" s="26"/>
      <c r="CG1759" s="26"/>
      <c r="DA1759" s="26"/>
      <c r="DU1759" s="26"/>
      <c r="EO1759" s="26"/>
      <c r="FI1759" s="26"/>
      <c r="GC1759" s="26"/>
      <c r="GW1759" s="26"/>
      <c r="HQ1759" s="26"/>
      <c r="IK1759" s="26"/>
      <c r="JE1759" s="26"/>
      <c r="JY1759" s="26"/>
      <c r="KS1759" s="26"/>
      <c r="LM1759" s="26"/>
      <c r="MG1759" s="26"/>
    </row>
    <row r="1760" spans="5:345">
      <c r="E1760" s="26"/>
      <c r="Y1760" s="26"/>
      <c r="AS1760" s="26"/>
      <c r="BM1760" s="26"/>
      <c r="CG1760" s="26"/>
      <c r="DA1760" s="26"/>
      <c r="DU1760" s="26"/>
      <c r="EO1760" s="26"/>
      <c r="FI1760" s="26"/>
      <c r="GC1760" s="26"/>
      <c r="GW1760" s="26"/>
      <c r="HQ1760" s="26"/>
      <c r="IK1760" s="26"/>
      <c r="JE1760" s="26"/>
      <c r="JY1760" s="26"/>
      <c r="KS1760" s="26"/>
      <c r="LM1760" s="26"/>
      <c r="MG1760" s="26"/>
    </row>
    <row r="1761" spans="5:345">
      <c r="E1761" s="26"/>
      <c r="Y1761" s="26"/>
      <c r="AS1761" s="26"/>
      <c r="BM1761" s="26"/>
      <c r="CG1761" s="26"/>
      <c r="DA1761" s="26"/>
      <c r="DU1761" s="26"/>
      <c r="EO1761" s="26"/>
      <c r="FI1761" s="26"/>
      <c r="GC1761" s="26"/>
      <c r="GW1761" s="26"/>
      <c r="HQ1761" s="26"/>
      <c r="IK1761" s="26"/>
      <c r="JE1761" s="26"/>
      <c r="JY1761" s="26"/>
      <c r="KS1761" s="26"/>
      <c r="LM1761" s="26"/>
      <c r="MG1761" s="26"/>
    </row>
    <row r="1762" spans="5:345">
      <c r="E1762" s="26"/>
      <c r="Y1762" s="26"/>
      <c r="AS1762" s="26"/>
      <c r="BM1762" s="26"/>
      <c r="CG1762" s="26"/>
      <c r="DA1762" s="26"/>
      <c r="DU1762" s="26"/>
      <c r="EO1762" s="26"/>
      <c r="FI1762" s="26"/>
      <c r="GC1762" s="26"/>
      <c r="GW1762" s="26"/>
      <c r="HQ1762" s="26"/>
      <c r="IK1762" s="26"/>
      <c r="JE1762" s="26"/>
      <c r="JY1762" s="26"/>
      <c r="KS1762" s="26"/>
      <c r="LM1762" s="26"/>
      <c r="MG1762" s="26"/>
    </row>
    <row r="1763" spans="5:345">
      <c r="E1763" s="26"/>
      <c r="Y1763" s="26"/>
      <c r="AS1763" s="26"/>
      <c r="BM1763" s="26"/>
      <c r="CG1763" s="26"/>
      <c r="DA1763" s="26"/>
      <c r="DU1763" s="26"/>
      <c r="EO1763" s="26"/>
      <c r="FI1763" s="26"/>
      <c r="GC1763" s="26"/>
      <c r="GW1763" s="26"/>
      <c r="HQ1763" s="26"/>
      <c r="IK1763" s="26"/>
      <c r="JE1763" s="26"/>
      <c r="JY1763" s="26"/>
      <c r="KS1763" s="26"/>
      <c r="LM1763" s="26"/>
      <c r="MG1763" s="26"/>
    </row>
    <row r="1764" spans="5:345">
      <c r="E1764" s="26"/>
      <c r="Y1764" s="26"/>
      <c r="AS1764" s="26"/>
      <c r="BM1764" s="26"/>
      <c r="CG1764" s="26"/>
      <c r="DA1764" s="26"/>
      <c r="DU1764" s="26"/>
      <c r="EO1764" s="26"/>
      <c r="FI1764" s="26"/>
      <c r="GC1764" s="26"/>
      <c r="GW1764" s="26"/>
      <c r="HQ1764" s="26"/>
      <c r="IK1764" s="26"/>
      <c r="JE1764" s="26"/>
      <c r="JY1764" s="26"/>
      <c r="KS1764" s="26"/>
      <c r="LM1764" s="26"/>
      <c r="MG1764" s="26"/>
    </row>
    <row r="1765" spans="5:345">
      <c r="E1765" s="26"/>
      <c r="Y1765" s="26"/>
      <c r="AS1765" s="26"/>
      <c r="BM1765" s="26"/>
      <c r="CG1765" s="26"/>
      <c r="DA1765" s="26"/>
      <c r="DU1765" s="26"/>
      <c r="EO1765" s="26"/>
      <c r="FI1765" s="26"/>
      <c r="GC1765" s="26"/>
      <c r="GW1765" s="26"/>
      <c r="HQ1765" s="26"/>
      <c r="IK1765" s="26"/>
      <c r="JE1765" s="26"/>
      <c r="JY1765" s="26"/>
      <c r="KS1765" s="26"/>
      <c r="LM1765" s="26"/>
      <c r="MG1765" s="26"/>
    </row>
    <row r="1766" spans="5:345">
      <c r="E1766" s="26"/>
      <c r="Y1766" s="26"/>
      <c r="AS1766" s="26"/>
      <c r="BM1766" s="26"/>
      <c r="CG1766" s="26"/>
      <c r="DA1766" s="26"/>
      <c r="DU1766" s="26"/>
      <c r="EO1766" s="26"/>
      <c r="FI1766" s="26"/>
      <c r="GC1766" s="26"/>
      <c r="GW1766" s="26"/>
      <c r="HQ1766" s="26"/>
      <c r="IK1766" s="26"/>
      <c r="JE1766" s="26"/>
      <c r="JY1766" s="26"/>
      <c r="KS1766" s="26"/>
      <c r="LM1766" s="26"/>
      <c r="MG1766" s="26"/>
    </row>
    <row r="1767" spans="5:345">
      <c r="E1767" s="26"/>
      <c r="Y1767" s="26"/>
      <c r="AS1767" s="26"/>
      <c r="BM1767" s="26"/>
      <c r="CG1767" s="26"/>
      <c r="DA1767" s="26"/>
      <c r="DU1767" s="26"/>
      <c r="EO1767" s="26"/>
      <c r="FI1767" s="26"/>
      <c r="GC1767" s="26"/>
      <c r="GW1767" s="26"/>
      <c r="HQ1767" s="26"/>
      <c r="IK1767" s="26"/>
      <c r="JE1767" s="26"/>
      <c r="JY1767" s="26"/>
      <c r="KS1767" s="26"/>
      <c r="LM1767" s="26"/>
      <c r="MG1767" s="26"/>
    </row>
    <row r="1768" spans="5:345">
      <c r="E1768" s="26"/>
      <c r="Y1768" s="26"/>
      <c r="AS1768" s="26"/>
      <c r="BM1768" s="26"/>
      <c r="CG1768" s="26"/>
      <c r="DA1768" s="26"/>
      <c r="DU1768" s="26"/>
      <c r="EO1768" s="26"/>
      <c r="FI1768" s="26"/>
      <c r="GC1768" s="26"/>
      <c r="GW1768" s="26"/>
      <c r="HQ1768" s="26"/>
      <c r="IK1768" s="26"/>
      <c r="JE1768" s="26"/>
      <c r="JY1768" s="26"/>
      <c r="KS1768" s="26"/>
      <c r="LM1768" s="26"/>
      <c r="MG1768" s="26"/>
    </row>
    <row r="1769" spans="5:345">
      <c r="E1769" s="26"/>
      <c r="Y1769" s="26"/>
      <c r="AS1769" s="26"/>
      <c r="BM1769" s="26"/>
      <c r="CG1769" s="26"/>
      <c r="DA1769" s="26"/>
      <c r="DU1769" s="26"/>
      <c r="EO1769" s="26"/>
      <c r="FI1769" s="26"/>
      <c r="GC1769" s="26"/>
      <c r="GW1769" s="26"/>
      <c r="HQ1769" s="26"/>
      <c r="IK1769" s="26"/>
      <c r="JE1769" s="26"/>
      <c r="JY1769" s="26"/>
      <c r="KS1769" s="26"/>
      <c r="LM1769" s="26"/>
      <c r="MG1769" s="26"/>
    </row>
    <row r="1770" spans="5:345">
      <c r="E1770" s="26"/>
      <c r="Y1770" s="26"/>
      <c r="AS1770" s="26"/>
      <c r="BM1770" s="26"/>
      <c r="CG1770" s="26"/>
      <c r="DA1770" s="26"/>
      <c r="DU1770" s="26"/>
      <c r="EO1770" s="26"/>
      <c r="FI1770" s="26"/>
      <c r="GC1770" s="26"/>
      <c r="GW1770" s="26"/>
      <c r="HQ1770" s="26"/>
      <c r="IK1770" s="26"/>
      <c r="JE1770" s="26"/>
      <c r="JY1770" s="26"/>
      <c r="KS1770" s="26"/>
      <c r="LM1770" s="26"/>
      <c r="MG1770" s="26"/>
    </row>
    <row r="1771" spans="5:345">
      <c r="E1771" s="26"/>
      <c r="Y1771" s="26"/>
      <c r="AS1771" s="26"/>
      <c r="BM1771" s="26"/>
      <c r="CG1771" s="26"/>
      <c r="DA1771" s="26"/>
      <c r="DU1771" s="26"/>
      <c r="EO1771" s="26"/>
      <c r="FI1771" s="26"/>
      <c r="GC1771" s="26"/>
      <c r="GW1771" s="26"/>
      <c r="HQ1771" s="26"/>
      <c r="IK1771" s="26"/>
      <c r="JE1771" s="26"/>
      <c r="JY1771" s="26"/>
      <c r="KS1771" s="26"/>
      <c r="LM1771" s="26"/>
      <c r="MG1771" s="26"/>
    </row>
    <row r="1772" spans="5:345">
      <c r="E1772" s="26"/>
      <c r="Y1772" s="26"/>
      <c r="AS1772" s="26"/>
      <c r="BM1772" s="26"/>
      <c r="CG1772" s="26"/>
      <c r="DA1772" s="26"/>
      <c r="DU1772" s="26"/>
      <c r="EO1772" s="26"/>
      <c r="FI1772" s="26"/>
      <c r="GC1772" s="26"/>
      <c r="GW1772" s="26"/>
      <c r="HQ1772" s="26"/>
      <c r="IK1772" s="26"/>
      <c r="JE1772" s="26"/>
      <c r="JY1772" s="26"/>
      <c r="KS1772" s="26"/>
      <c r="LM1772" s="26"/>
      <c r="MG1772" s="26"/>
    </row>
    <row r="1773" spans="5:345">
      <c r="E1773" s="26"/>
      <c r="Y1773" s="26"/>
      <c r="AS1773" s="26"/>
      <c r="BM1773" s="26"/>
      <c r="CG1773" s="26"/>
      <c r="DA1773" s="26"/>
      <c r="DU1773" s="26"/>
      <c r="EO1773" s="26"/>
      <c r="FI1773" s="26"/>
      <c r="GC1773" s="26"/>
      <c r="GW1773" s="26"/>
      <c r="HQ1773" s="26"/>
      <c r="IK1773" s="26"/>
      <c r="JE1773" s="26"/>
      <c r="JY1773" s="26"/>
      <c r="KS1773" s="26"/>
      <c r="LM1773" s="26"/>
      <c r="MG1773" s="26"/>
    </row>
    <row r="1774" spans="5:345">
      <c r="E1774" s="26"/>
      <c r="Y1774" s="26"/>
      <c r="AS1774" s="26"/>
      <c r="BM1774" s="26"/>
      <c r="CG1774" s="26"/>
      <c r="DA1774" s="26"/>
      <c r="DU1774" s="26"/>
      <c r="EO1774" s="26"/>
      <c r="FI1774" s="26"/>
      <c r="GC1774" s="26"/>
      <c r="GW1774" s="26"/>
      <c r="HQ1774" s="26"/>
      <c r="IK1774" s="26"/>
      <c r="JE1774" s="26"/>
      <c r="JY1774" s="26"/>
      <c r="KS1774" s="26"/>
      <c r="LM1774" s="26"/>
      <c r="MG1774" s="26"/>
    </row>
    <row r="1775" spans="5:345">
      <c r="E1775" s="26"/>
      <c r="Y1775" s="26"/>
      <c r="AS1775" s="26"/>
      <c r="BM1775" s="26"/>
      <c r="CG1775" s="26"/>
      <c r="DA1775" s="26"/>
      <c r="DU1775" s="26"/>
      <c r="EO1775" s="26"/>
      <c r="FI1775" s="26"/>
      <c r="GC1775" s="26"/>
      <c r="GW1775" s="26"/>
      <c r="HQ1775" s="26"/>
      <c r="IK1775" s="26"/>
      <c r="JE1775" s="26"/>
      <c r="JY1775" s="26"/>
      <c r="KS1775" s="26"/>
      <c r="LM1775" s="26"/>
      <c r="MG1775" s="26"/>
    </row>
    <row r="1776" spans="5:345">
      <c r="E1776" s="26"/>
      <c r="Y1776" s="26"/>
      <c r="AS1776" s="26"/>
      <c r="BM1776" s="26"/>
      <c r="CG1776" s="26"/>
      <c r="DA1776" s="26"/>
      <c r="DU1776" s="26"/>
      <c r="EO1776" s="26"/>
      <c r="FI1776" s="26"/>
      <c r="GC1776" s="26"/>
      <c r="GW1776" s="26"/>
      <c r="HQ1776" s="26"/>
      <c r="IK1776" s="26"/>
      <c r="JE1776" s="26"/>
      <c r="JY1776" s="26"/>
      <c r="KS1776" s="26"/>
      <c r="LM1776" s="26"/>
      <c r="MG1776" s="26"/>
    </row>
    <row r="1777" spans="5:345">
      <c r="E1777" s="26"/>
      <c r="Y1777" s="26"/>
      <c r="AS1777" s="26"/>
      <c r="BM1777" s="26"/>
      <c r="CG1777" s="26"/>
      <c r="DA1777" s="26"/>
      <c r="DU1777" s="26"/>
      <c r="EO1777" s="26"/>
      <c r="FI1777" s="26"/>
      <c r="GC1777" s="26"/>
      <c r="GW1777" s="26"/>
      <c r="HQ1777" s="26"/>
      <c r="IK1777" s="26"/>
      <c r="JE1777" s="26"/>
      <c r="JY1777" s="26"/>
      <c r="KS1777" s="26"/>
      <c r="LM1777" s="26"/>
      <c r="MG1777" s="26"/>
    </row>
    <row r="1778" spans="5:345">
      <c r="E1778" s="26"/>
      <c r="Y1778" s="26"/>
      <c r="AS1778" s="26"/>
      <c r="BM1778" s="26"/>
      <c r="CG1778" s="26"/>
      <c r="DA1778" s="26"/>
      <c r="DU1778" s="26"/>
      <c r="EO1778" s="26"/>
      <c r="FI1778" s="26"/>
      <c r="GC1778" s="26"/>
      <c r="GW1778" s="26"/>
      <c r="HQ1778" s="26"/>
      <c r="IK1778" s="26"/>
      <c r="JE1778" s="26"/>
      <c r="JY1778" s="26"/>
      <c r="KS1778" s="26"/>
      <c r="LM1778" s="26"/>
      <c r="MG1778" s="26"/>
    </row>
    <row r="1779" spans="5:345">
      <c r="E1779" s="26"/>
      <c r="Y1779" s="26"/>
      <c r="AS1779" s="26"/>
      <c r="BM1779" s="26"/>
      <c r="CG1779" s="26"/>
      <c r="DA1779" s="26"/>
      <c r="DU1779" s="26"/>
      <c r="EO1779" s="26"/>
      <c r="FI1779" s="26"/>
      <c r="GC1779" s="26"/>
      <c r="GW1779" s="26"/>
      <c r="HQ1779" s="26"/>
      <c r="IK1779" s="26"/>
      <c r="JE1779" s="26"/>
      <c r="JY1779" s="26"/>
      <c r="KS1779" s="26"/>
      <c r="LM1779" s="26"/>
      <c r="MG1779" s="26"/>
    </row>
    <row r="1780" spans="5:345">
      <c r="E1780" s="26"/>
      <c r="Y1780" s="26"/>
      <c r="AS1780" s="26"/>
      <c r="BM1780" s="26"/>
      <c r="CG1780" s="26"/>
      <c r="DA1780" s="26"/>
      <c r="DU1780" s="26"/>
      <c r="EO1780" s="26"/>
      <c r="FI1780" s="26"/>
      <c r="GC1780" s="26"/>
      <c r="GW1780" s="26"/>
      <c r="HQ1780" s="26"/>
      <c r="IK1780" s="26"/>
      <c r="JE1780" s="26"/>
      <c r="JY1780" s="26"/>
      <c r="KS1780" s="26"/>
      <c r="LM1780" s="26"/>
      <c r="MG1780" s="26"/>
    </row>
    <row r="1781" spans="5:345">
      <c r="E1781" s="26"/>
      <c r="Y1781" s="26"/>
      <c r="AS1781" s="26"/>
      <c r="BM1781" s="26"/>
      <c r="CG1781" s="26"/>
      <c r="DA1781" s="26"/>
      <c r="DU1781" s="26"/>
      <c r="EO1781" s="26"/>
      <c r="FI1781" s="26"/>
      <c r="GC1781" s="26"/>
      <c r="GW1781" s="26"/>
      <c r="HQ1781" s="26"/>
      <c r="IK1781" s="26"/>
      <c r="JE1781" s="26"/>
      <c r="JY1781" s="26"/>
      <c r="KS1781" s="26"/>
      <c r="LM1781" s="26"/>
      <c r="MG1781" s="26"/>
    </row>
    <row r="1782" spans="5:345">
      <c r="E1782" s="26"/>
      <c r="Y1782" s="26"/>
      <c r="AS1782" s="26"/>
      <c r="BM1782" s="26"/>
      <c r="CG1782" s="26"/>
      <c r="DA1782" s="26"/>
      <c r="DU1782" s="26"/>
      <c r="EO1782" s="26"/>
      <c r="FI1782" s="26"/>
      <c r="GC1782" s="26"/>
      <c r="GW1782" s="26"/>
      <c r="HQ1782" s="26"/>
      <c r="IK1782" s="26"/>
      <c r="JE1782" s="26"/>
      <c r="JY1782" s="26"/>
      <c r="KS1782" s="26"/>
      <c r="LM1782" s="26"/>
      <c r="MG1782" s="26"/>
    </row>
    <row r="1783" spans="5:345">
      <c r="E1783" s="26"/>
      <c r="Y1783" s="26"/>
      <c r="AS1783" s="26"/>
      <c r="BM1783" s="26"/>
      <c r="CG1783" s="26"/>
      <c r="DA1783" s="26"/>
      <c r="DU1783" s="26"/>
      <c r="EO1783" s="26"/>
      <c r="FI1783" s="26"/>
      <c r="GC1783" s="26"/>
      <c r="GW1783" s="26"/>
      <c r="HQ1783" s="26"/>
      <c r="IK1783" s="26"/>
      <c r="JE1783" s="26"/>
      <c r="JY1783" s="26"/>
      <c r="KS1783" s="26"/>
      <c r="LM1783" s="26"/>
      <c r="MG1783" s="26"/>
    </row>
    <row r="1784" spans="5:345">
      <c r="E1784" s="26"/>
      <c r="Y1784" s="26"/>
      <c r="AS1784" s="26"/>
      <c r="BM1784" s="26"/>
      <c r="CG1784" s="26"/>
      <c r="DA1784" s="26"/>
      <c r="DU1784" s="26"/>
      <c r="EO1784" s="26"/>
      <c r="FI1784" s="26"/>
      <c r="GC1784" s="26"/>
      <c r="GW1784" s="26"/>
      <c r="HQ1784" s="26"/>
      <c r="IK1784" s="26"/>
      <c r="JE1784" s="26"/>
      <c r="JY1784" s="26"/>
      <c r="KS1784" s="26"/>
      <c r="LM1784" s="26"/>
      <c r="MG1784" s="26"/>
    </row>
    <row r="1785" spans="5:345">
      <c r="E1785" s="26"/>
      <c r="Y1785" s="26"/>
      <c r="AS1785" s="26"/>
      <c r="BM1785" s="26"/>
      <c r="CG1785" s="26"/>
      <c r="DA1785" s="26"/>
      <c r="DU1785" s="26"/>
      <c r="EO1785" s="26"/>
      <c r="FI1785" s="26"/>
      <c r="GC1785" s="26"/>
      <c r="GW1785" s="26"/>
      <c r="HQ1785" s="26"/>
      <c r="IK1785" s="26"/>
      <c r="JE1785" s="26"/>
      <c r="JY1785" s="26"/>
      <c r="KS1785" s="26"/>
      <c r="LM1785" s="26"/>
      <c r="MG1785" s="26"/>
    </row>
    <row r="1786" spans="5:345">
      <c r="E1786" s="26"/>
      <c r="Y1786" s="26"/>
      <c r="AS1786" s="26"/>
      <c r="BM1786" s="26"/>
      <c r="CG1786" s="26"/>
      <c r="DA1786" s="26"/>
      <c r="DU1786" s="26"/>
      <c r="EO1786" s="26"/>
      <c r="FI1786" s="26"/>
      <c r="GC1786" s="26"/>
      <c r="GW1786" s="26"/>
      <c r="HQ1786" s="26"/>
      <c r="IK1786" s="26"/>
      <c r="JE1786" s="26"/>
      <c r="JY1786" s="26"/>
      <c r="KS1786" s="26"/>
      <c r="LM1786" s="26"/>
      <c r="MG1786" s="26"/>
    </row>
    <row r="1787" spans="5:345">
      <c r="E1787" s="26"/>
      <c r="Y1787" s="26"/>
      <c r="AS1787" s="26"/>
      <c r="BM1787" s="26"/>
      <c r="CG1787" s="26"/>
      <c r="DA1787" s="26"/>
      <c r="DU1787" s="26"/>
      <c r="EO1787" s="26"/>
      <c r="FI1787" s="26"/>
      <c r="GC1787" s="26"/>
      <c r="GW1787" s="26"/>
      <c r="HQ1787" s="26"/>
      <c r="IK1787" s="26"/>
      <c r="JE1787" s="26"/>
      <c r="JY1787" s="26"/>
      <c r="KS1787" s="26"/>
      <c r="LM1787" s="26"/>
      <c r="MG1787" s="26"/>
    </row>
    <row r="1788" spans="5:345">
      <c r="E1788" s="26"/>
      <c r="Y1788" s="26"/>
      <c r="AS1788" s="26"/>
      <c r="BM1788" s="26"/>
      <c r="CG1788" s="26"/>
      <c r="DA1788" s="26"/>
      <c r="DU1788" s="26"/>
      <c r="EO1788" s="26"/>
      <c r="FI1788" s="26"/>
      <c r="GC1788" s="26"/>
      <c r="GW1788" s="26"/>
      <c r="HQ1788" s="26"/>
      <c r="IK1788" s="26"/>
      <c r="JE1788" s="26"/>
      <c r="JY1788" s="26"/>
      <c r="KS1788" s="26"/>
      <c r="LM1788" s="26"/>
      <c r="MG1788" s="26"/>
    </row>
    <row r="1789" spans="5:345">
      <c r="E1789" s="26"/>
      <c r="Y1789" s="26"/>
      <c r="AS1789" s="26"/>
      <c r="BM1789" s="26"/>
      <c r="CG1789" s="26"/>
      <c r="DA1789" s="26"/>
      <c r="DU1789" s="26"/>
      <c r="EO1789" s="26"/>
      <c r="FI1789" s="26"/>
      <c r="GC1789" s="26"/>
      <c r="GW1789" s="26"/>
      <c r="HQ1789" s="26"/>
      <c r="IK1789" s="26"/>
      <c r="JE1789" s="26"/>
      <c r="JY1789" s="26"/>
      <c r="KS1789" s="26"/>
      <c r="LM1789" s="26"/>
      <c r="MG1789" s="26"/>
    </row>
    <row r="1790" spans="5:345">
      <c r="E1790" s="26"/>
      <c r="Y1790" s="26"/>
      <c r="AS1790" s="26"/>
      <c r="BM1790" s="26"/>
      <c r="CG1790" s="26"/>
      <c r="DA1790" s="26"/>
      <c r="DU1790" s="26"/>
      <c r="EO1790" s="26"/>
      <c r="FI1790" s="26"/>
      <c r="GC1790" s="26"/>
      <c r="GW1790" s="26"/>
      <c r="HQ1790" s="26"/>
      <c r="IK1790" s="26"/>
      <c r="JE1790" s="26"/>
      <c r="JY1790" s="26"/>
      <c r="KS1790" s="26"/>
      <c r="LM1790" s="26"/>
      <c r="MG1790" s="26"/>
    </row>
    <row r="1791" spans="5:345">
      <c r="E1791" s="26"/>
      <c r="Y1791" s="26"/>
      <c r="AS1791" s="26"/>
      <c r="BM1791" s="26"/>
      <c r="CG1791" s="26"/>
      <c r="DA1791" s="26"/>
      <c r="DU1791" s="26"/>
      <c r="EO1791" s="26"/>
      <c r="FI1791" s="26"/>
      <c r="GC1791" s="26"/>
      <c r="GW1791" s="26"/>
      <c r="HQ1791" s="26"/>
      <c r="IK1791" s="26"/>
      <c r="JE1791" s="26"/>
      <c r="JY1791" s="26"/>
      <c r="KS1791" s="26"/>
      <c r="LM1791" s="26"/>
      <c r="MG1791" s="26"/>
    </row>
    <row r="1792" spans="5:345">
      <c r="E1792" s="26"/>
      <c r="Y1792" s="26"/>
      <c r="AS1792" s="26"/>
      <c r="BM1792" s="26"/>
      <c r="CG1792" s="26"/>
      <c r="DA1792" s="26"/>
      <c r="DU1792" s="26"/>
      <c r="EO1792" s="26"/>
      <c r="FI1792" s="26"/>
      <c r="GC1792" s="26"/>
      <c r="GW1792" s="26"/>
      <c r="HQ1792" s="26"/>
      <c r="IK1792" s="26"/>
      <c r="JE1792" s="26"/>
      <c r="JY1792" s="26"/>
      <c r="KS1792" s="26"/>
      <c r="LM1792" s="26"/>
      <c r="MG1792" s="26"/>
    </row>
    <row r="1793" spans="5:345">
      <c r="E1793" s="26"/>
      <c r="Y1793" s="26"/>
      <c r="AS1793" s="26"/>
      <c r="BM1793" s="26"/>
      <c r="CG1793" s="26"/>
      <c r="DA1793" s="26"/>
      <c r="DU1793" s="26"/>
      <c r="EO1793" s="26"/>
      <c r="FI1793" s="26"/>
      <c r="GC1793" s="26"/>
      <c r="GW1793" s="26"/>
      <c r="HQ1793" s="26"/>
      <c r="IK1793" s="26"/>
      <c r="JE1793" s="26"/>
      <c r="JY1793" s="26"/>
      <c r="KS1793" s="26"/>
      <c r="LM1793" s="26"/>
      <c r="MG1793" s="26"/>
    </row>
    <row r="1794" spans="5:345">
      <c r="E1794" s="26"/>
      <c r="Y1794" s="26"/>
      <c r="AS1794" s="26"/>
      <c r="BM1794" s="26"/>
      <c r="CG1794" s="26"/>
      <c r="DA1794" s="26"/>
      <c r="DU1794" s="26"/>
      <c r="EO1794" s="26"/>
      <c r="FI1794" s="26"/>
      <c r="GC1794" s="26"/>
      <c r="GW1794" s="26"/>
      <c r="HQ1794" s="26"/>
      <c r="IK1794" s="26"/>
      <c r="JE1794" s="26"/>
      <c r="JY1794" s="26"/>
      <c r="KS1794" s="26"/>
      <c r="LM1794" s="26"/>
      <c r="MG1794" s="26"/>
    </row>
    <row r="1795" spans="5:345">
      <c r="E1795" s="26"/>
      <c r="Y1795" s="26"/>
      <c r="AS1795" s="26"/>
      <c r="BM1795" s="26"/>
      <c r="CG1795" s="26"/>
      <c r="DA1795" s="26"/>
      <c r="DU1795" s="26"/>
      <c r="EO1795" s="26"/>
      <c r="FI1795" s="26"/>
      <c r="GC1795" s="26"/>
      <c r="GW1795" s="26"/>
      <c r="HQ1795" s="26"/>
      <c r="IK1795" s="26"/>
      <c r="JE1795" s="26"/>
      <c r="JY1795" s="26"/>
      <c r="KS1795" s="26"/>
      <c r="LM1795" s="26"/>
      <c r="MG1795" s="26"/>
    </row>
    <row r="1796" spans="5:345">
      <c r="E1796" s="26"/>
      <c r="Y1796" s="26"/>
      <c r="AS1796" s="26"/>
      <c r="BM1796" s="26"/>
      <c r="CG1796" s="26"/>
      <c r="DA1796" s="26"/>
      <c r="DU1796" s="26"/>
      <c r="EO1796" s="26"/>
      <c r="FI1796" s="26"/>
      <c r="GC1796" s="26"/>
      <c r="GW1796" s="26"/>
      <c r="HQ1796" s="26"/>
      <c r="IK1796" s="26"/>
      <c r="JE1796" s="26"/>
      <c r="JY1796" s="26"/>
      <c r="KS1796" s="26"/>
      <c r="LM1796" s="26"/>
      <c r="MG1796" s="26"/>
    </row>
    <row r="1797" spans="5:345">
      <c r="E1797" s="26"/>
      <c r="Y1797" s="26"/>
      <c r="AS1797" s="26"/>
      <c r="BM1797" s="26"/>
      <c r="CG1797" s="26"/>
      <c r="DA1797" s="26"/>
      <c r="DU1797" s="26"/>
      <c r="EO1797" s="26"/>
      <c r="FI1797" s="26"/>
      <c r="GC1797" s="26"/>
      <c r="GW1797" s="26"/>
      <c r="HQ1797" s="26"/>
      <c r="IK1797" s="26"/>
      <c r="JE1797" s="26"/>
      <c r="JY1797" s="26"/>
      <c r="KS1797" s="26"/>
      <c r="LM1797" s="26"/>
      <c r="MG1797" s="26"/>
    </row>
    <row r="1798" spans="5:345">
      <c r="E1798" s="26"/>
      <c r="Y1798" s="26"/>
      <c r="AS1798" s="26"/>
      <c r="BM1798" s="26"/>
      <c r="CG1798" s="26"/>
      <c r="DA1798" s="26"/>
      <c r="DU1798" s="26"/>
      <c r="EO1798" s="26"/>
      <c r="FI1798" s="26"/>
      <c r="GC1798" s="26"/>
      <c r="GW1798" s="26"/>
      <c r="HQ1798" s="26"/>
      <c r="IK1798" s="26"/>
      <c r="JE1798" s="26"/>
      <c r="JY1798" s="26"/>
      <c r="KS1798" s="26"/>
      <c r="LM1798" s="26"/>
      <c r="MG1798" s="26"/>
    </row>
    <row r="1799" spans="5:345">
      <c r="E1799" s="26"/>
      <c r="Y1799" s="26"/>
      <c r="AS1799" s="26"/>
      <c r="BM1799" s="26"/>
      <c r="CG1799" s="26"/>
      <c r="DA1799" s="26"/>
      <c r="DU1799" s="26"/>
      <c r="EO1799" s="26"/>
      <c r="FI1799" s="26"/>
      <c r="GC1799" s="26"/>
      <c r="GW1799" s="26"/>
      <c r="HQ1799" s="26"/>
      <c r="IK1799" s="26"/>
      <c r="JE1799" s="26"/>
      <c r="JY1799" s="26"/>
      <c r="KS1799" s="26"/>
      <c r="LM1799" s="26"/>
      <c r="MG1799" s="26"/>
    </row>
    <row r="1800" spans="5:345">
      <c r="E1800" s="26"/>
      <c r="Y1800" s="26"/>
      <c r="AS1800" s="26"/>
      <c r="BM1800" s="26"/>
      <c r="CG1800" s="26"/>
      <c r="DA1800" s="26"/>
      <c r="DU1800" s="26"/>
      <c r="EO1800" s="26"/>
      <c r="FI1800" s="26"/>
      <c r="GC1800" s="26"/>
      <c r="GW1800" s="26"/>
      <c r="HQ1800" s="26"/>
      <c r="IK1800" s="26"/>
      <c r="JE1800" s="26"/>
      <c r="JY1800" s="26"/>
      <c r="KS1800" s="26"/>
      <c r="LM1800" s="26"/>
      <c r="MG1800" s="26"/>
    </row>
    <row r="1801" spans="5:345">
      <c r="E1801" s="26"/>
      <c r="Y1801" s="26"/>
      <c r="AS1801" s="26"/>
      <c r="BM1801" s="26"/>
      <c r="CG1801" s="26"/>
      <c r="DA1801" s="26"/>
      <c r="DU1801" s="26"/>
      <c r="EO1801" s="26"/>
      <c r="FI1801" s="26"/>
      <c r="GC1801" s="26"/>
      <c r="GW1801" s="26"/>
      <c r="HQ1801" s="26"/>
      <c r="IK1801" s="26"/>
      <c r="JE1801" s="26"/>
      <c r="JY1801" s="26"/>
      <c r="KS1801" s="26"/>
      <c r="LM1801" s="26"/>
      <c r="MG1801" s="26"/>
    </row>
    <row r="1802" spans="5:345">
      <c r="E1802" s="26"/>
      <c r="Y1802" s="26"/>
      <c r="AS1802" s="26"/>
      <c r="BM1802" s="26"/>
      <c r="CG1802" s="26"/>
      <c r="DA1802" s="26"/>
      <c r="DU1802" s="26"/>
      <c r="EO1802" s="26"/>
      <c r="FI1802" s="26"/>
      <c r="GC1802" s="26"/>
      <c r="GW1802" s="26"/>
      <c r="HQ1802" s="26"/>
      <c r="IK1802" s="26"/>
      <c r="JE1802" s="26"/>
      <c r="JY1802" s="26"/>
      <c r="KS1802" s="26"/>
      <c r="LM1802" s="26"/>
      <c r="MG1802" s="26"/>
    </row>
    <row r="1803" spans="5:345">
      <c r="E1803" s="26"/>
      <c r="Y1803" s="26"/>
      <c r="AS1803" s="26"/>
      <c r="BM1803" s="26"/>
      <c r="CG1803" s="26"/>
      <c r="DA1803" s="26"/>
      <c r="DU1803" s="26"/>
      <c r="EO1803" s="26"/>
      <c r="FI1803" s="26"/>
      <c r="GC1803" s="26"/>
      <c r="GW1803" s="26"/>
      <c r="HQ1803" s="26"/>
      <c r="IK1803" s="26"/>
      <c r="JE1803" s="26"/>
      <c r="JY1803" s="26"/>
      <c r="KS1803" s="26"/>
      <c r="LM1803" s="26"/>
      <c r="MG1803" s="26"/>
    </row>
    <row r="1804" spans="5:345">
      <c r="E1804" s="26"/>
      <c r="Y1804" s="26"/>
      <c r="AS1804" s="26"/>
      <c r="BM1804" s="26"/>
      <c r="CG1804" s="26"/>
      <c r="DA1804" s="26"/>
      <c r="DU1804" s="26"/>
      <c r="EO1804" s="26"/>
      <c r="FI1804" s="26"/>
      <c r="GC1804" s="26"/>
      <c r="GW1804" s="26"/>
      <c r="HQ1804" s="26"/>
      <c r="IK1804" s="26"/>
      <c r="JE1804" s="26"/>
      <c r="JY1804" s="26"/>
      <c r="KS1804" s="26"/>
      <c r="LM1804" s="26"/>
      <c r="MG1804" s="26"/>
    </row>
    <row r="1805" spans="5:345">
      <c r="E1805" s="26"/>
      <c r="Y1805" s="26"/>
      <c r="AS1805" s="26"/>
      <c r="BM1805" s="26"/>
      <c r="CG1805" s="26"/>
      <c r="DA1805" s="26"/>
      <c r="DU1805" s="26"/>
      <c r="EO1805" s="26"/>
      <c r="FI1805" s="26"/>
      <c r="GC1805" s="26"/>
      <c r="GW1805" s="26"/>
      <c r="HQ1805" s="26"/>
      <c r="IK1805" s="26"/>
      <c r="JE1805" s="26"/>
      <c r="JY1805" s="26"/>
      <c r="KS1805" s="26"/>
      <c r="LM1805" s="26"/>
      <c r="MG1805" s="26"/>
    </row>
    <row r="1806" spans="5:345">
      <c r="E1806" s="26"/>
      <c r="Y1806" s="26"/>
      <c r="AS1806" s="26"/>
      <c r="BM1806" s="26"/>
      <c r="CG1806" s="26"/>
      <c r="DA1806" s="26"/>
      <c r="DU1806" s="26"/>
      <c r="EO1806" s="26"/>
      <c r="FI1806" s="26"/>
      <c r="GC1806" s="26"/>
      <c r="GW1806" s="26"/>
      <c r="HQ1806" s="26"/>
      <c r="IK1806" s="26"/>
      <c r="JE1806" s="26"/>
      <c r="JY1806" s="26"/>
      <c r="KS1806" s="26"/>
      <c r="LM1806" s="26"/>
      <c r="MG1806" s="26"/>
    </row>
    <row r="1807" spans="5:345">
      <c r="E1807" s="26"/>
      <c r="Y1807" s="26"/>
      <c r="AS1807" s="26"/>
      <c r="BM1807" s="26"/>
      <c r="CG1807" s="26"/>
      <c r="DA1807" s="26"/>
      <c r="DU1807" s="26"/>
      <c r="EO1807" s="26"/>
      <c r="FI1807" s="26"/>
      <c r="GC1807" s="26"/>
      <c r="GW1807" s="26"/>
      <c r="HQ1807" s="26"/>
      <c r="IK1807" s="26"/>
      <c r="JE1807" s="26"/>
      <c r="JY1807" s="26"/>
      <c r="KS1807" s="26"/>
      <c r="LM1807" s="26"/>
      <c r="MG1807" s="26"/>
    </row>
    <row r="1808" spans="5:345">
      <c r="E1808" s="26"/>
      <c r="Y1808" s="26"/>
      <c r="AS1808" s="26"/>
      <c r="BM1808" s="26"/>
      <c r="CG1808" s="26"/>
      <c r="DA1808" s="26"/>
      <c r="DU1808" s="26"/>
      <c r="EO1808" s="26"/>
      <c r="FI1808" s="26"/>
      <c r="GC1808" s="26"/>
      <c r="GW1808" s="26"/>
      <c r="HQ1808" s="26"/>
      <c r="IK1808" s="26"/>
      <c r="JE1808" s="26"/>
      <c r="JY1808" s="26"/>
      <c r="KS1808" s="26"/>
      <c r="LM1808" s="26"/>
      <c r="MG1808" s="26"/>
    </row>
    <row r="1809" spans="5:345">
      <c r="E1809" s="26"/>
      <c r="Y1809" s="26"/>
      <c r="AS1809" s="26"/>
      <c r="BM1809" s="26"/>
      <c r="CG1809" s="26"/>
      <c r="DA1809" s="26"/>
      <c r="DU1809" s="26"/>
      <c r="EO1809" s="26"/>
      <c r="FI1809" s="26"/>
      <c r="GC1809" s="26"/>
      <c r="GW1809" s="26"/>
      <c r="HQ1809" s="26"/>
      <c r="IK1809" s="26"/>
      <c r="JE1809" s="26"/>
      <c r="JY1809" s="26"/>
      <c r="KS1809" s="26"/>
      <c r="LM1809" s="26"/>
      <c r="MG1809" s="26"/>
    </row>
    <row r="1810" spans="5:345">
      <c r="E1810" s="26"/>
      <c r="Y1810" s="26"/>
      <c r="AS1810" s="26"/>
      <c r="BM1810" s="26"/>
      <c r="CG1810" s="26"/>
      <c r="DA1810" s="26"/>
      <c r="DU1810" s="26"/>
      <c r="EO1810" s="26"/>
      <c r="FI1810" s="26"/>
      <c r="GC1810" s="26"/>
      <c r="GW1810" s="26"/>
      <c r="HQ1810" s="26"/>
      <c r="IK1810" s="26"/>
      <c r="JE1810" s="26"/>
      <c r="JY1810" s="26"/>
      <c r="KS1810" s="26"/>
      <c r="LM1810" s="26"/>
      <c r="MG1810" s="26"/>
    </row>
    <row r="1811" spans="5:345">
      <c r="E1811" s="26"/>
      <c r="Y1811" s="26"/>
      <c r="AS1811" s="26"/>
      <c r="BM1811" s="26"/>
      <c r="CG1811" s="26"/>
      <c r="DA1811" s="26"/>
      <c r="DU1811" s="26"/>
      <c r="EO1811" s="26"/>
      <c r="FI1811" s="26"/>
      <c r="GC1811" s="26"/>
      <c r="GW1811" s="26"/>
      <c r="HQ1811" s="26"/>
      <c r="IK1811" s="26"/>
      <c r="JE1811" s="26"/>
      <c r="JY1811" s="26"/>
      <c r="KS1811" s="26"/>
      <c r="LM1811" s="26"/>
      <c r="MG1811" s="26"/>
    </row>
    <row r="1812" spans="5:345">
      <c r="E1812" s="26"/>
      <c r="Y1812" s="26"/>
      <c r="AS1812" s="26"/>
      <c r="BM1812" s="26"/>
      <c r="CG1812" s="26"/>
      <c r="DA1812" s="26"/>
      <c r="DU1812" s="26"/>
      <c r="EO1812" s="26"/>
      <c r="FI1812" s="26"/>
      <c r="GC1812" s="26"/>
      <c r="GW1812" s="26"/>
      <c r="HQ1812" s="26"/>
      <c r="IK1812" s="26"/>
      <c r="JE1812" s="26"/>
      <c r="JY1812" s="26"/>
      <c r="KS1812" s="26"/>
      <c r="LM1812" s="26"/>
      <c r="MG1812" s="26"/>
    </row>
    <row r="1813" spans="5:345">
      <c r="E1813" s="26"/>
      <c r="Y1813" s="26"/>
      <c r="AS1813" s="26"/>
      <c r="BM1813" s="26"/>
      <c r="CG1813" s="26"/>
      <c r="DA1813" s="26"/>
      <c r="DU1813" s="26"/>
      <c r="EO1813" s="26"/>
      <c r="FI1813" s="26"/>
      <c r="GC1813" s="26"/>
      <c r="GW1813" s="26"/>
      <c r="HQ1813" s="26"/>
      <c r="IK1813" s="26"/>
      <c r="JE1813" s="26"/>
      <c r="JY1813" s="26"/>
      <c r="KS1813" s="26"/>
      <c r="LM1813" s="26"/>
      <c r="MG1813" s="26"/>
    </row>
    <row r="1814" spans="5:345">
      <c r="E1814" s="26"/>
      <c r="Y1814" s="26"/>
      <c r="AS1814" s="26"/>
      <c r="BM1814" s="26"/>
      <c r="CG1814" s="26"/>
      <c r="DA1814" s="26"/>
      <c r="DU1814" s="26"/>
      <c r="EO1814" s="26"/>
      <c r="FI1814" s="26"/>
      <c r="GC1814" s="26"/>
      <c r="GW1814" s="26"/>
      <c r="HQ1814" s="26"/>
      <c r="IK1814" s="26"/>
      <c r="JE1814" s="26"/>
      <c r="JY1814" s="26"/>
      <c r="KS1814" s="26"/>
      <c r="LM1814" s="26"/>
      <c r="MG1814" s="26"/>
    </row>
    <row r="1815" spans="5:345">
      <c r="E1815" s="26"/>
      <c r="Y1815" s="26"/>
      <c r="AS1815" s="26"/>
      <c r="BM1815" s="26"/>
      <c r="CG1815" s="26"/>
      <c r="DA1815" s="26"/>
      <c r="DU1815" s="26"/>
      <c r="EO1815" s="26"/>
      <c r="FI1815" s="26"/>
      <c r="GC1815" s="26"/>
      <c r="GW1815" s="26"/>
      <c r="HQ1815" s="26"/>
      <c r="IK1815" s="26"/>
      <c r="JE1815" s="26"/>
      <c r="JY1815" s="26"/>
      <c r="KS1815" s="26"/>
      <c r="LM1815" s="26"/>
      <c r="MG1815" s="26"/>
    </row>
    <row r="1816" spans="5:345">
      <c r="E1816" s="26"/>
      <c r="Y1816" s="26"/>
      <c r="AS1816" s="26"/>
      <c r="BM1816" s="26"/>
      <c r="CG1816" s="26"/>
      <c r="DA1816" s="26"/>
      <c r="DU1816" s="26"/>
      <c r="EO1816" s="26"/>
      <c r="FI1816" s="26"/>
      <c r="GC1816" s="26"/>
      <c r="GW1816" s="26"/>
      <c r="HQ1816" s="26"/>
      <c r="IK1816" s="26"/>
      <c r="JE1816" s="26"/>
      <c r="JY1816" s="26"/>
      <c r="KS1816" s="26"/>
      <c r="LM1816" s="26"/>
      <c r="MG1816" s="26"/>
    </row>
    <row r="1817" spans="5:345">
      <c r="E1817" s="26"/>
      <c r="Y1817" s="26"/>
      <c r="AS1817" s="26"/>
      <c r="BM1817" s="26"/>
      <c r="CG1817" s="26"/>
      <c r="DA1817" s="26"/>
      <c r="DU1817" s="26"/>
      <c r="EO1817" s="26"/>
      <c r="FI1817" s="26"/>
      <c r="GC1817" s="26"/>
      <c r="GW1817" s="26"/>
      <c r="HQ1817" s="26"/>
      <c r="IK1817" s="26"/>
      <c r="JE1817" s="26"/>
      <c r="JY1817" s="26"/>
      <c r="KS1817" s="26"/>
      <c r="LM1817" s="26"/>
      <c r="MG1817" s="26"/>
    </row>
    <row r="1818" spans="5:345">
      <c r="E1818" s="26"/>
      <c r="Y1818" s="26"/>
      <c r="AS1818" s="26"/>
      <c r="BM1818" s="26"/>
      <c r="CG1818" s="26"/>
      <c r="DA1818" s="26"/>
      <c r="DU1818" s="26"/>
      <c r="EO1818" s="26"/>
      <c r="FI1818" s="26"/>
      <c r="GC1818" s="26"/>
      <c r="GW1818" s="26"/>
      <c r="HQ1818" s="26"/>
      <c r="IK1818" s="26"/>
      <c r="JE1818" s="26"/>
      <c r="JY1818" s="26"/>
      <c r="KS1818" s="26"/>
      <c r="LM1818" s="26"/>
      <c r="MG1818" s="26"/>
    </row>
    <row r="1819" spans="5:345">
      <c r="E1819" s="26"/>
      <c r="Y1819" s="26"/>
      <c r="AS1819" s="26"/>
      <c r="BM1819" s="26"/>
      <c r="CG1819" s="26"/>
      <c r="DA1819" s="26"/>
      <c r="DU1819" s="26"/>
      <c r="EO1819" s="26"/>
      <c r="FI1819" s="26"/>
      <c r="GC1819" s="26"/>
      <c r="GW1819" s="26"/>
      <c r="HQ1819" s="26"/>
      <c r="IK1819" s="26"/>
      <c r="JE1819" s="26"/>
      <c r="JY1819" s="26"/>
      <c r="KS1819" s="26"/>
      <c r="LM1819" s="26"/>
      <c r="MG1819" s="26"/>
    </row>
    <row r="1820" spans="5:345">
      <c r="E1820" s="26"/>
      <c r="Y1820" s="26"/>
      <c r="AS1820" s="26"/>
      <c r="BM1820" s="26"/>
      <c r="CG1820" s="26"/>
      <c r="DA1820" s="26"/>
      <c r="DU1820" s="26"/>
      <c r="EO1820" s="26"/>
      <c r="FI1820" s="26"/>
      <c r="GC1820" s="26"/>
      <c r="GW1820" s="26"/>
      <c r="HQ1820" s="26"/>
      <c r="IK1820" s="26"/>
      <c r="JE1820" s="26"/>
      <c r="JY1820" s="26"/>
      <c r="KS1820" s="26"/>
      <c r="LM1820" s="26"/>
      <c r="MG1820" s="26"/>
    </row>
    <row r="1821" spans="5:345">
      <c r="E1821" s="26"/>
      <c r="Y1821" s="26"/>
      <c r="AS1821" s="26"/>
      <c r="BM1821" s="26"/>
      <c r="CG1821" s="26"/>
      <c r="DA1821" s="26"/>
      <c r="DU1821" s="26"/>
      <c r="EO1821" s="26"/>
      <c r="FI1821" s="26"/>
      <c r="GC1821" s="26"/>
      <c r="GW1821" s="26"/>
      <c r="HQ1821" s="26"/>
      <c r="IK1821" s="26"/>
      <c r="JE1821" s="26"/>
      <c r="JY1821" s="26"/>
      <c r="KS1821" s="26"/>
      <c r="LM1821" s="26"/>
      <c r="MG1821" s="26"/>
    </row>
    <row r="1822" spans="5:345">
      <c r="E1822" s="26"/>
      <c r="Y1822" s="26"/>
      <c r="AS1822" s="26"/>
      <c r="BM1822" s="26"/>
      <c r="CG1822" s="26"/>
      <c r="DA1822" s="26"/>
      <c r="DU1822" s="26"/>
      <c r="EO1822" s="26"/>
      <c r="FI1822" s="26"/>
      <c r="GC1822" s="26"/>
      <c r="GW1822" s="26"/>
      <c r="HQ1822" s="26"/>
      <c r="IK1822" s="26"/>
      <c r="JE1822" s="26"/>
      <c r="JY1822" s="26"/>
      <c r="KS1822" s="26"/>
      <c r="LM1822" s="26"/>
      <c r="MG1822" s="26"/>
    </row>
    <row r="1823" spans="5:345">
      <c r="E1823" s="26"/>
      <c r="Y1823" s="26"/>
      <c r="AS1823" s="26"/>
      <c r="BM1823" s="26"/>
      <c r="CG1823" s="26"/>
      <c r="DA1823" s="26"/>
      <c r="DU1823" s="26"/>
      <c r="EO1823" s="26"/>
      <c r="FI1823" s="26"/>
      <c r="GC1823" s="26"/>
      <c r="GW1823" s="26"/>
      <c r="HQ1823" s="26"/>
      <c r="IK1823" s="26"/>
      <c r="JE1823" s="26"/>
      <c r="JY1823" s="26"/>
      <c r="KS1823" s="26"/>
      <c r="LM1823" s="26"/>
      <c r="MG1823" s="26"/>
    </row>
    <row r="1824" spans="5:345">
      <c r="E1824" s="26"/>
      <c r="Y1824" s="26"/>
      <c r="AS1824" s="26"/>
      <c r="BM1824" s="26"/>
      <c r="CG1824" s="26"/>
      <c r="DA1824" s="26"/>
      <c r="DU1824" s="26"/>
      <c r="EO1824" s="26"/>
      <c r="FI1824" s="26"/>
      <c r="GC1824" s="26"/>
      <c r="GW1824" s="26"/>
      <c r="HQ1824" s="26"/>
      <c r="IK1824" s="26"/>
      <c r="JE1824" s="26"/>
      <c r="JY1824" s="26"/>
      <c r="KS1824" s="26"/>
      <c r="LM1824" s="26"/>
      <c r="MG1824" s="26"/>
    </row>
    <row r="1825" spans="5:345">
      <c r="E1825" s="26"/>
      <c r="Y1825" s="26"/>
      <c r="AS1825" s="26"/>
      <c r="BM1825" s="26"/>
      <c r="CG1825" s="26"/>
      <c r="DA1825" s="26"/>
      <c r="DU1825" s="26"/>
      <c r="EO1825" s="26"/>
      <c r="FI1825" s="26"/>
      <c r="GC1825" s="26"/>
      <c r="GW1825" s="26"/>
      <c r="HQ1825" s="26"/>
      <c r="IK1825" s="26"/>
      <c r="JE1825" s="26"/>
      <c r="JY1825" s="26"/>
      <c r="KS1825" s="26"/>
      <c r="LM1825" s="26"/>
      <c r="MG1825" s="26"/>
    </row>
    <row r="1826" spans="5:345">
      <c r="E1826" s="26"/>
      <c r="Y1826" s="26"/>
      <c r="AS1826" s="26"/>
      <c r="BM1826" s="26"/>
      <c r="CG1826" s="26"/>
      <c r="DA1826" s="26"/>
      <c r="DU1826" s="26"/>
      <c r="EO1826" s="26"/>
      <c r="FI1826" s="26"/>
      <c r="GC1826" s="26"/>
      <c r="GW1826" s="26"/>
      <c r="HQ1826" s="26"/>
      <c r="IK1826" s="26"/>
      <c r="JE1826" s="26"/>
      <c r="JY1826" s="26"/>
      <c r="KS1826" s="26"/>
      <c r="LM1826" s="26"/>
      <c r="MG1826" s="26"/>
    </row>
    <row r="1827" spans="5:345">
      <c r="E1827" s="26"/>
      <c r="Y1827" s="26"/>
      <c r="AS1827" s="26"/>
      <c r="BM1827" s="26"/>
      <c r="CG1827" s="26"/>
      <c r="DA1827" s="26"/>
      <c r="DU1827" s="26"/>
      <c r="EO1827" s="26"/>
      <c r="FI1827" s="26"/>
      <c r="GC1827" s="26"/>
      <c r="GW1827" s="26"/>
      <c r="HQ1827" s="26"/>
      <c r="IK1827" s="26"/>
      <c r="JE1827" s="26"/>
      <c r="JY1827" s="26"/>
      <c r="KS1827" s="26"/>
      <c r="LM1827" s="26"/>
      <c r="MG1827" s="26"/>
    </row>
    <row r="1828" spans="5:345">
      <c r="E1828" s="26"/>
      <c r="Y1828" s="26"/>
      <c r="AS1828" s="26"/>
      <c r="BM1828" s="26"/>
      <c r="CG1828" s="26"/>
      <c r="DA1828" s="26"/>
      <c r="DU1828" s="26"/>
      <c r="EO1828" s="26"/>
      <c r="FI1828" s="26"/>
      <c r="GC1828" s="26"/>
      <c r="GW1828" s="26"/>
      <c r="HQ1828" s="26"/>
      <c r="IK1828" s="26"/>
      <c r="JE1828" s="26"/>
      <c r="JY1828" s="26"/>
      <c r="KS1828" s="26"/>
      <c r="LM1828" s="26"/>
      <c r="MG1828" s="26"/>
    </row>
    <row r="1829" spans="5:345">
      <c r="E1829" s="26"/>
      <c r="Y1829" s="26"/>
      <c r="AS1829" s="26"/>
      <c r="BM1829" s="26"/>
      <c r="CG1829" s="26"/>
      <c r="DA1829" s="26"/>
      <c r="DU1829" s="26"/>
      <c r="EO1829" s="26"/>
      <c r="FI1829" s="26"/>
      <c r="GC1829" s="26"/>
      <c r="GW1829" s="26"/>
      <c r="HQ1829" s="26"/>
      <c r="IK1829" s="26"/>
      <c r="JE1829" s="26"/>
      <c r="JY1829" s="26"/>
      <c r="KS1829" s="26"/>
      <c r="LM1829" s="26"/>
      <c r="MG1829" s="26"/>
    </row>
    <row r="1830" spans="5:345">
      <c r="E1830" s="26"/>
      <c r="Y1830" s="26"/>
      <c r="AS1830" s="26"/>
      <c r="BM1830" s="26"/>
      <c r="CG1830" s="26"/>
      <c r="DA1830" s="26"/>
      <c r="DU1830" s="26"/>
      <c r="EO1830" s="26"/>
      <c r="FI1830" s="26"/>
      <c r="GC1830" s="26"/>
      <c r="GW1830" s="26"/>
      <c r="HQ1830" s="26"/>
      <c r="IK1830" s="26"/>
      <c r="JE1830" s="26"/>
      <c r="JY1830" s="26"/>
      <c r="KS1830" s="26"/>
      <c r="LM1830" s="26"/>
      <c r="MG1830" s="26"/>
    </row>
    <row r="1831" spans="5:345">
      <c r="E1831" s="26"/>
      <c r="Y1831" s="26"/>
      <c r="AS1831" s="26"/>
      <c r="BM1831" s="26"/>
      <c r="CG1831" s="26"/>
      <c r="DA1831" s="26"/>
      <c r="DU1831" s="26"/>
      <c r="EO1831" s="26"/>
      <c r="FI1831" s="26"/>
      <c r="GC1831" s="26"/>
      <c r="GW1831" s="26"/>
      <c r="HQ1831" s="26"/>
      <c r="IK1831" s="26"/>
      <c r="JE1831" s="26"/>
      <c r="JY1831" s="26"/>
      <c r="KS1831" s="26"/>
      <c r="LM1831" s="26"/>
      <c r="MG1831" s="26"/>
    </row>
    <row r="1832" spans="5:345">
      <c r="E1832" s="26"/>
      <c r="Y1832" s="26"/>
      <c r="AS1832" s="26"/>
      <c r="BM1832" s="26"/>
      <c r="CG1832" s="26"/>
      <c r="DA1832" s="26"/>
      <c r="DU1832" s="26"/>
      <c r="EO1832" s="26"/>
      <c r="FI1832" s="26"/>
      <c r="GC1832" s="26"/>
      <c r="GW1832" s="26"/>
      <c r="HQ1832" s="26"/>
      <c r="IK1832" s="26"/>
      <c r="JE1832" s="26"/>
      <c r="JY1832" s="26"/>
      <c r="KS1832" s="26"/>
      <c r="LM1832" s="26"/>
      <c r="MG1832" s="26"/>
    </row>
    <row r="1833" spans="5:345">
      <c r="E1833" s="26"/>
      <c r="Y1833" s="26"/>
      <c r="AS1833" s="26"/>
      <c r="BM1833" s="26"/>
      <c r="CG1833" s="26"/>
      <c r="DA1833" s="26"/>
      <c r="DU1833" s="26"/>
      <c r="EO1833" s="26"/>
      <c r="FI1833" s="26"/>
      <c r="GC1833" s="26"/>
      <c r="GW1833" s="26"/>
      <c r="HQ1833" s="26"/>
      <c r="IK1833" s="26"/>
      <c r="JE1833" s="26"/>
      <c r="JY1833" s="26"/>
      <c r="KS1833" s="26"/>
      <c r="LM1833" s="26"/>
      <c r="MG1833" s="26"/>
    </row>
    <row r="1834" spans="5:345">
      <c r="E1834" s="26"/>
      <c r="Y1834" s="26"/>
      <c r="AS1834" s="26"/>
      <c r="BM1834" s="26"/>
      <c r="CG1834" s="26"/>
      <c r="DA1834" s="26"/>
      <c r="DU1834" s="26"/>
      <c r="EO1834" s="26"/>
      <c r="FI1834" s="26"/>
      <c r="GC1834" s="26"/>
      <c r="GW1834" s="26"/>
      <c r="HQ1834" s="26"/>
      <c r="IK1834" s="26"/>
      <c r="JE1834" s="26"/>
      <c r="JY1834" s="26"/>
      <c r="KS1834" s="26"/>
      <c r="LM1834" s="26"/>
      <c r="MG1834" s="26"/>
    </row>
    <row r="1835" spans="5:345">
      <c r="E1835" s="26"/>
      <c r="Y1835" s="26"/>
      <c r="AS1835" s="26"/>
      <c r="BM1835" s="26"/>
      <c r="CG1835" s="26"/>
      <c r="DA1835" s="26"/>
      <c r="DU1835" s="26"/>
      <c r="EO1835" s="26"/>
      <c r="FI1835" s="26"/>
      <c r="GC1835" s="26"/>
      <c r="GW1835" s="26"/>
      <c r="HQ1835" s="26"/>
      <c r="IK1835" s="26"/>
      <c r="JE1835" s="26"/>
      <c r="JY1835" s="26"/>
      <c r="KS1835" s="26"/>
      <c r="LM1835" s="26"/>
      <c r="MG1835" s="26"/>
    </row>
    <row r="1836" spans="5:345">
      <c r="E1836" s="26"/>
      <c r="Y1836" s="26"/>
      <c r="AS1836" s="26"/>
      <c r="BM1836" s="26"/>
      <c r="CG1836" s="26"/>
      <c r="DA1836" s="26"/>
      <c r="DU1836" s="26"/>
      <c r="EO1836" s="26"/>
      <c r="FI1836" s="26"/>
      <c r="GC1836" s="26"/>
      <c r="GW1836" s="26"/>
      <c r="HQ1836" s="26"/>
      <c r="IK1836" s="26"/>
      <c r="JE1836" s="26"/>
      <c r="JY1836" s="26"/>
      <c r="KS1836" s="26"/>
      <c r="LM1836" s="26"/>
      <c r="MG1836" s="26"/>
    </row>
    <row r="1837" spans="5:345">
      <c r="E1837" s="26"/>
      <c r="Y1837" s="26"/>
      <c r="AS1837" s="26"/>
      <c r="BM1837" s="26"/>
      <c r="CG1837" s="26"/>
      <c r="DA1837" s="26"/>
      <c r="DU1837" s="26"/>
      <c r="EO1837" s="26"/>
      <c r="FI1837" s="26"/>
      <c r="GC1837" s="26"/>
      <c r="GW1837" s="26"/>
      <c r="HQ1837" s="26"/>
      <c r="IK1837" s="26"/>
      <c r="JE1837" s="26"/>
      <c r="JY1837" s="26"/>
      <c r="KS1837" s="26"/>
      <c r="LM1837" s="26"/>
      <c r="MG1837" s="26"/>
    </row>
    <row r="1838" spans="5:345">
      <c r="E1838" s="26"/>
      <c r="Y1838" s="26"/>
      <c r="AS1838" s="26"/>
      <c r="BM1838" s="26"/>
      <c r="CG1838" s="26"/>
      <c r="DA1838" s="26"/>
      <c r="DU1838" s="26"/>
      <c r="EO1838" s="26"/>
      <c r="FI1838" s="26"/>
      <c r="GC1838" s="26"/>
      <c r="GW1838" s="26"/>
      <c r="HQ1838" s="26"/>
      <c r="IK1838" s="26"/>
      <c r="JE1838" s="26"/>
      <c r="JY1838" s="26"/>
      <c r="KS1838" s="26"/>
      <c r="LM1838" s="26"/>
      <c r="MG1838" s="26"/>
    </row>
    <row r="1839" spans="5:345">
      <c r="E1839" s="26"/>
      <c r="Y1839" s="26"/>
      <c r="AS1839" s="26"/>
      <c r="BM1839" s="26"/>
      <c r="CG1839" s="26"/>
      <c r="DA1839" s="26"/>
      <c r="DU1839" s="26"/>
      <c r="EO1839" s="26"/>
      <c r="FI1839" s="26"/>
      <c r="GC1839" s="26"/>
      <c r="GW1839" s="26"/>
      <c r="HQ1839" s="26"/>
      <c r="IK1839" s="26"/>
      <c r="JE1839" s="26"/>
      <c r="JY1839" s="26"/>
      <c r="KS1839" s="26"/>
      <c r="LM1839" s="26"/>
      <c r="MG1839" s="26"/>
    </row>
    <row r="1840" spans="5:345">
      <c r="E1840" s="26"/>
      <c r="Y1840" s="26"/>
      <c r="AS1840" s="26"/>
      <c r="BM1840" s="26"/>
      <c r="CG1840" s="26"/>
      <c r="DA1840" s="26"/>
      <c r="DU1840" s="26"/>
      <c r="EO1840" s="26"/>
      <c r="FI1840" s="26"/>
      <c r="GC1840" s="26"/>
      <c r="GW1840" s="26"/>
      <c r="HQ1840" s="26"/>
      <c r="IK1840" s="26"/>
      <c r="JE1840" s="26"/>
      <c r="JY1840" s="26"/>
      <c r="KS1840" s="26"/>
      <c r="LM1840" s="26"/>
      <c r="MG1840" s="26"/>
    </row>
    <row r="1841" spans="5:345">
      <c r="E1841" s="26"/>
      <c r="Y1841" s="26"/>
      <c r="AS1841" s="26"/>
      <c r="BM1841" s="26"/>
      <c r="CG1841" s="26"/>
      <c r="DA1841" s="26"/>
      <c r="DU1841" s="26"/>
      <c r="EO1841" s="26"/>
      <c r="FI1841" s="26"/>
      <c r="GC1841" s="26"/>
      <c r="GW1841" s="26"/>
      <c r="HQ1841" s="26"/>
      <c r="IK1841" s="26"/>
      <c r="JE1841" s="26"/>
      <c r="JY1841" s="26"/>
      <c r="KS1841" s="26"/>
      <c r="LM1841" s="26"/>
      <c r="MG1841" s="26"/>
    </row>
    <row r="1842" spans="5:345">
      <c r="E1842" s="26"/>
      <c r="Y1842" s="26"/>
      <c r="AS1842" s="26"/>
      <c r="BM1842" s="26"/>
      <c r="CG1842" s="26"/>
      <c r="DA1842" s="26"/>
      <c r="DU1842" s="26"/>
      <c r="EO1842" s="26"/>
      <c r="FI1842" s="26"/>
      <c r="GC1842" s="26"/>
      <c r="GW1842" s="26"/>
      <c r="HQ1842" s="26"/>
      <c r="IK1842" s="26"/>
      <c r="JE1842" s="26"/>
      <c r="JY1842" s="26"/>
      <c r="KS1842" s="26"/>
      <c r="LM1842" s="26"/>
      <c r="MG1842" s="26"/>
    </row>
    <row r="1843" spans="5:345">
      <c r="E1843" s="26"/>
      <c r="Y1843" s="26"/>
      <c r="AS1843" s="26"/>
      <c r="BM1843" s="26"/>
      <c r="CG1843" s="26"/>
      <c r="DA1843" s="26"/>
      <c r="DU1843" s="26"/>
      <c r="EO1843" s="26"/>
      <c r="FI1843" s="26"/>
      <c r="GC1843" s="26"/>
      <c r="GW1843" s="26"/>
      <c r="HQ1843" s="26"/>
      <c r="IK1843" s="26"/>
      <c r="JE1843" s="26"/>
      <c r="JY1843" s="26"/>
      <c r="KS1843" s="26"/>
      <c r="LM1843" s="26"/>
      <c r="MG1843" s="26"/>
    </row>
    <row r="1844" spans="5:345">
      <c r="E1844" s="26"/>
      <c r="Y1844" s="26"/>
      <c r="AS1844" s="26"/>
      <c r="BM1844" s="26"/>
      <c r="CG1844" s="26"/>
      <c r="DA1844" s="26"/>
      <c r="DU1844" s="26"/>
      <c r="EO1844" s="26"/>
      <c r="FI1844" s="26"/>
      <c r="GC1844" s="26"/>
      <c r="GW1844" s="26"/>
      <c r="HQ1844" s="26"/>
      <c r="IK1844" s="26"/>
      <c r="JE1844" s="26"/>
      <c r="JY1844" s="26"/>
      <c r="KS1844" s="26"/>
      <c r="LM1844" s="26"/>
      <c r="MG1844" s="26"/>
    </row>
    <row r="1845" spans="5:345">
      <c r="E1845" s="26"/>
      <c r="Y1845" s="26"/>
      <c r="AS1845" s="26"/>
      <c r="BM1845" s="26"/>
      <c r="CG1845" s="26"/>
      <c r="DA1845" s="26"/>
      <c r="DU1845" s="26"/>
      <c r="EO1845" s="26"/>
      <c r="FI1845" s="26"/>
      <c r="GC1845" s="26"/>
      <c r="GW1845" s="26"/>
      <c r="HQ1845" s="26"/>
      <c r="IK1845" s="26"/>
      <c r="JE1845" s="26"/>
      <c r="JY1845" s="26"/>
      <c r="KS1845" s="26"/>
      <c r="LM1845" s="26"/>
      <c r="MG1845" s="26"/>
    </row>
    <row r="1846" spans="5:345">
      <c r="E1846" s="26"/>
      <c r="Y1846" s="26"/>
      <c r="AS1846" s="26"/>
      <c r="BM1846" s="26"/>
      <c r="CG1846" s="26"/>
      <c r="DA1846" s="26"/>
      <c r="DU1846" s="26"/>
      <c r="EO1846" s="26"/>
      <c r="FI1846" s="26"/>
      <c r="GC1846" s="26"/>
      <c r="GW1846" s="26"/>
      <c r="HQ1846" s="26"/>
      <c r="IK1846" s="26"/>
      <c r="JE1846" s="26"/>
      <c r="JY1846" s="26"/>
      <c r="KS1846" s="26"/>
      <c r="LM1846" s="26"/>
      <c r="MG1846" s="26"/>
    </row>
    <row r="1847" spans="5:345">
      <c r="E1847" s="26"/>
      <c r="Y1847" s="26"/>
      <c r="AS1847" s="26"/>
      <c r="BM1847" s="26"/>
      <c r="CG1847" s="26"/>
      <c r="DA1847" s="26"/>
      <c r="DU1847" s="26"/>
      <c r="EO1847" s="26"/>
      <c r="FI1847" s="26"/>
      <c r="GC1847" s="26"/>
      <c r="GW1847" s="26"/>
      <c r="HQ1847" s="26"/>
      <c r="IK1847" s="26"/>
      <c r="JE1847" s="26"/>
      <c r="JY1847" s="26"/>
      <c r="KS1847" s="26"/>
      <c r="LM1847" s="26"/>
      <c r="MG1847" s="26"/>
    </row>
    <row r="1848" spans="5:345">
      <c r="E1848" s="26"/>
      <c r="Y1848" s="26"/>
      <c r="AS1848" s="26"/>
      <c r="BM1848" s="26"/>
      <c r="CG1848" s="26"/>
      <c r="DA1848" s="26"/>
      <c r="DU1848" s="26"/>
      <c r="EO1848" s="26"/>
      <c r="FI1848" s="26"/>
      <c r="GC1848" s="26"/>
      <c r="GW1848" s="26"/>
      <c r="HQ1848" s="26"/>
      <c r="IK1848" s="26"/>
      <c r="JE1848" s="26"/>
      <c r="JY1848" s="26"/>
      <c r="KS1848" s="26"/>
      <c r="LM1848" s="26"/>
      <c r="MG1848" s="26"/>
    </row>
    <row r="1849" spans="5:345">
      <c r="E1849" s="26"/>
      <c r="Y1849" s="26"/>
      <c r="AS1849" s="26"/>
      <c r="BM1849" s="26"/>
      <c r="CG1849" s="26"/>
      <c r="DA1849" s="26"/>
      <c r="DU1849" s="26"/>
      <c r="EO1849" s="26"/>
      <c r="FI1849" s="26"/>
      <c r="GC1849" s="26"/>
      <c r="GW1849" s="26"/>
      <c r="HQ1849" s="26"/>
      <c r="IK1849" s="26"/>
      <c r="JE1849" s="26"/>
      <c r="JY1849" s="26"/>
      <c r="KS1849" s="26"/>
      <c r="LM1849" s="26"/>
      <c r="MG1849" s="26"/>
    </row>
    <row r="1850" spans="5:345">
      <c r="E1850" s="26"/>
      <c r="Y1850" s="26"/>
      <c r="AS1850" s="26"/>
      <c r="BM1850" s="26"/>
      <c r="CG1850" s="26"/>
      <c r="DA1850" s="26"/>
      <c r="DU1850" s="26"/>
      <c r="EO1850" s="26"/>
      <c r="FI1850" s="26"/>
      <c r="GC1850" s="26"/>
      <c r="GW1850" s="26"/>
      <c r="HQ1850" s="26"/>
      <c r="IK1850" s="26"/>
      <c r="JE1850" s="26"/>
      <c r="JY1850" s="26"/>
      <c r="KS1850" s="26"/>
      <c r="LM1850" s="26"/>
      <c r="MG1850" s="26"/>
    </row>
    <row r="1851" spans="5:345">
      <c r="E1851" s="26"/>
      <c r="Y1851" s="26"/>
      <c r="AS1851" s="26"/>
      <c r="BM1851" s="26"/>
      <c r="CG1851" s="26"/>
      <c r="DA1851" s="26"/>
      <c r="DU1851" s="26"/>
      <c r="EO1851" s="26"/>
      <c r="FI1851" s="26"/>
      <c r="GC1851" s="26"/>
      <c r="GW1851" s="26"/>
      <c r="HQ1851" s="26"/>
      <c r="IK1851" s="26"/>
      <c r="JE1851" s="26"/>
      <c r="JY1851" s="26"/>
      <c r="KS1851" s="26"/>
      <c r="LM1851" s="26"/>
      <c r="MG1851" s="26"/>
    </row>
    <row r="1852" spans="5:345">
      <c r="E1852" s="26"/>
      <c r="Y1852" s="26"/>
      <c r="AS1852" s="26"/>
      <c r="BM1852" s="26"/>
      <c r="CG1852" s="26"/>
      <c r="DA1852" s="26"/>
      <c r="DU1852" s="26"/>
      <c r="EO1852" s="26"/>
      <c r="FI1852" s="26"/>
      <c r="GC1852" s="26"/>
      <c r="GW1852" s="26"/>
      <c r="HQ1852" s="26"/>
      <c r="IK1852" s="26"/>
      <c r="JE1852" s="26"/>
      <c r="JY1852" s="26"/>
      <c r="KS1852" s="26"/>
      <c r="LM1852" s="26"/>
      <c r="MG1852" s="26"/>
    </row>
    <row r="1853" spans="5:345">
      <c r="E1853" s="26"/>
      <c r="Y1853" s="26"/>
      <c r="AS1853" s="26"/>
      <c r="BM1853" s="26"/>
      <c r="CG1853" s="26"/>
      <c r="DA1853" s="26"/>
      <c r="DU1853" s="26"/>
      <c r="EO1853" s="26"/>
      <c r="FI1853" s="26"/>
      <c r="GC1853" s="26"/>
      <c r="GW1853" s="26"/>
      <c r="HQ1853" s="26"/>
      <c r="IK1853" s="26"/>
      <c r="JE1853" s="26"/>
      <c r="JY1853" s="26"/>
      <c r="KS1853" s="26"/>
      <c r="LM1853" s="26"/>
      <c r="MG1853" s="26"/>
    </row>
    <row r="1854" spans="5:345">
      <c r="E1854" s="26"/>
      <c r="Y1854" s="26"/>
      <c r="AS1854" s="26"/>
      <c r="BM1854" s="26"/>
      <c r="CG1854" s="26"/>
      <c r="DA1854" s="26"/>
      <c r="DU1854" s="26"/>
      <c r="EO1854" s="26"/>
      <c r="FI1854" s="26"/>
      <c r="GC1854" s="26"/>
      <c r="GW1854" s="26"/>
      <c r="HQ1854" s="26"/>
      <c r="IK1854" s="26"/>
      <c r="JE1854" s="26"/>
      <c r="JY1854" s="26"/>
      <c r="KS1854" s="26"/>
      <c r="LM1854" s="26"/>
      <c r="MG1854" s="26"/>
    </row>
    <row r="1855" spans="5:345">
      <c r="E1855" s="26"/>
      <c r="Y1855" s="26"/>
      <c r="AS1855" s="26"/>
      <c r="BM1855" s="26"/>
      <c r="CG1855" s="26"/>
      <c r="DA1855" s="26"/>
      <c r="DU1855" s="26"/>
      <c r="EO1855" s="26"/>
      <c r="FI1855" s="26"/>
      <c r="GC1855" s="26"/>
      <c r="GW1855" s="26"/>
      <c r="HQ1855" s="26"/>
      <c r="IK1855" s="26"/>
      <c r="JE1855" s="26"/>
      <c r="JY1855" s="26"/>
      <c r="KS1855" s="26"/>
      <c r="LM1855" s="26"/>
      <c r="MG1855" s="26"/>
    </row>
    <row r="1856" spans="5:345">
      <c r="E1856" s="26"/>
      <c r="Y1856" s="26"/>
      <c r="AS1856" s="26"/>
      <c r="BM1856" s="26"/>
      <c r="CG1856" s="26"/>
      <c r="DA1856" s="26"/>
      <c r="DU1856" s="26"/>
      <c r="EO1856" s="26"/>
      <c r="FI1856" s="26"/>
      <c r="GC1856" s="26"/>
      <c r="GW1856" s="26"/>
      <c r="HQ1856" s="26"/>
      <c r="IK1856" s="26"/>
      <c r="JE1856" s="26"/>
      <c r="JY1856" s="26"/>
      <c r="KS1856" s="26"/>
      <c r="LM1856" s="26"/>
      <c r="MG1856" s="26"/>
    </row>
    <row r="1857" spans="5:345">
      <c r="E1857" s="26"/>
      <c r="Y1857" s="26"/>
      <c r="AS1857" s="26"/>
      <c r="BM1857" s="26"/>
      <c r="CG1857" s="26"/>
      <c r="DA1857" s="26"/>
      <c r="DU1857" s="26"/>
      <c r="EO1857" s="26"/>
      <c r="FI1857" s="26"/>
      <c r="GC1857" s="26"/>
      <c r="GW1857" s="26"/>
      <c r="HQ1857" s="26"/>
      <c r="IK1857" s="26"/>
      <c r="JE1857" s="26"/>
      <c r="JY1857" s="26"/>
      <c r="KS1857" s="26"/>
      <c r="LM1857" s="26"/>
      <c r="MG1857" s="26"/>
    </row>
    <row r="1858" spans="5:345">
      <c r="E1858" s="26"/>
      <c r="Y1858" s="26"/>
      <c r="AS1858" s="26"/>
      <c r="BM1858" s="26"/>
      <c r="CG1858" s="26"/>
      <c r="DA1858" s="26"/>
      <c r="DU1858" s="26"/>
      <c r="EO1858" s="26"/>
      <c r="FI1858" s="26"/>
      <c r="GC1858" s="26"/>
      <c r="GW1858" s="26"/>
      <c r="HQ1858" s="26"/>
      <c r="IK1858" s="26"/>
      <c r="JE1858" s="26"/>
      <c r="JY1858" s="26"/>
      <c r="KS1858" s="26"/>
      <c r="LM1858" s="26"/>
      <c r="MG1858" s="26"/>
    </row>
    <row r="1859" spans="5:345">
      <c r="E1859" s="26"/>
      <c r="Y1859" s="26"/>
      <c r="AS1859" s="26"/>
      <c r="BM1859" s="26"/>
      <c r="CG1859" s="26"/>
      <c r="DA1859" s="26"/>
      <c r="DU1859" s="26"/>
      <c r="EO1859" s="26"/>
      <c r="FI1859" s="26"/>
      <c r="GC1859" s="26"/>
      <c r="GW1859" s="26"/>
      <c r="HQ1859" s="26"/>
      <c r="IK1859" s="26"/>
      <c r="JE1859" s="26"/>
      <c r="JY1859" s="26"/>
      <c r="KS1859" s="26"/>
      <c r="LM1859" s="26"/>
      <c r="MG1859" s="26"/>
    </row>
    <row r="1860" spans="5:345">
      <c r="E1860" s="26"/>
      <c r="Y1860" s="26"/>
      <c r="AS1860" s="26"/>
      <c r="BM1860" s="26"/>
      <c r="CG1860" s="26"/>
      <c r="DA1860" s="26"/>
      <c r="DU1860" s="26"/>
      <c r="EO1860" s="26"/>
      <c r="FI1860" s="26"/>
      <c r="GC1860" s="26"/>
      <c r="GW1860" s="26"/>
      <c r="HQ1860" s="26"/>
      <c r="IK1860" s="26"/>
      <c r="JE1860" s="26"/>
      <c r="JY1860" s="26"/>
      <c r="KS1860" s="26"/>
      <c r="LM1860" s="26"/>
      <c r="MG1860" s="26"/>
    </row>
    <row r="1861" spans="5:345">
      <c r="E1861" s="26"/>
      <c r="Y1861" s="26"/>
      <c r="AS1861" s="26"/>
      <c r="BM1861" s="26"/>
      <c r="CG1861" s="26"/>
      <c r="DA1861" s="26"/>
      <c r="DU1861" s="26"/>
      <c r="EO1861" s="26"/>
      <c r="FI1861" s="26"/>
      <c r="GC1861" s="26"/>
      <c r="GW1861" s="26"/>
      <c r="HQ1861" s="26"/>
      <c r="IK1861" s="26"/>
      <c r="JE1861" s="26"/>
      <c r="JY1861" s="26"/>
      <c r="KS1861" s="26"/>
      <c r="LM1861" s="26"/>
      <c r="MG1861" s="26"/>
    </row>
    <row r="1862" spans="5:345">
      <c r="E1862" s="26"/>
      <c r="Y1862" s="26"/>
      <c r="AS1862" s="26"/>
      <c r="BM1862" s="26"/>
      <c r="CG1862" s="26"/>
      <c r="DA1862" s="26"/>
      <c r="DU1862" s="26"/>
      <c r="EO1862" s="26"/>
      <c r="FI1862" s="26"/>
      <c r="GC1862" s="26"/>
      <c r="GW1862" s="26"/>
      <c r="HQ1862" s="26"/>
      <c r="IK1862" s="26"/>
      <c r="JE1862" s="26"/>
      <c r="JY1862" s="26"/>
      <c r="KS1862" s="26"/>
      <c r="LM1862" s="26"/>
      <c r="MG1862" s="26"/>
    </row>
    <row r="1863" spans="5:345">
      <c r="E1863" s="26"/>
      <c r="Y1863" s="26"/>
      <c r="AS1863" s="26"/>
      <c r="BM1863" s="26"/>
      <c r="CG1863" s="26"/>
      <c r="DA1863" s="26"/>
      <c r="DU1863" s="26"/>
      <c r="EO1863" s="26"/>
      <c r="FI1863" s="26"/>
      <c r="GC1863" s="26"/>
      <c r="GW1863" s="26"/>
      <c r="HQ1863" s="26"/>
      <c r="IK1863" s="26"/>
      <c r="JE1863" s="26"/>
      <c r="JY1863" s="26"/>
      <c r="KS1863" s="26"/>
      <c r="LM1863" s="26"/>
      <c r="MG1863" s="26"/>
    </row>
    <row r="1864" spans="5:345">
      <c r="E1864" s="26"/>
      <c r="Y1864" s="26"/>
      <c r="AS1864" s="26"/>
      <c r="BM1864" s="26"/>
      <c r="CG1864" s="26"/>
      <c r="DA1864" s="26"/>
      <c r="DU1864" s="26"/>
      <c r="EO1864" s="26"/>
      <c r="FI1864" s="26"/>
      <c r="GC1864" s="26"/>
      <c r="GW1864" s="26"/>
      <c r="HQ1864" s="26"/>
      <c r="IK1864" s="26"/>
      <c r="JE1864" s="26"/>
      <c r="JY1864" s="26"/>
      <c r="KS1864" s="26"/>
      <c r="LM1864" s="26"/>
      <c r="MG1864" s="26"/>
    </row>
    <row r="1865" spans="5:345">
      <c r="E1865" s="26"/>
      <c r="Y1865" s="26"/>
      <c r="AS1865" s="26"/>
      <c r="BM1865" s="26"/>
      <c r="CG1865" s="26"/>
      <c r="DA1865" s="26"/>
      <c r="DU1865" s="26"/>
      <c r="EO1865" s="26"/>
      <c r="FI1865" s="26"/>
      <c r="GC1865" s="26"/>
      <c r="GW1865" s="26"/>
      <c r="HQ1865" s="26"/>
      <c r="IK1865" s="26"/>
      <c r="JE1865" s="26"/>
      <c r="JY1865" s="26"/>
      <c r="KS1865" s="26"/>
      <c r="LM1865" s="26"/>
      <c r="MG1865" s="26"/>
    </row>
    <row r="1866" spans="5:345">
      <c r="E1866" s="26"/>
      <c r="Y1866" s="26"/>
      <c r="AS1866" s="26"/>
      <c r="BM1866" s="26"/>
      <c r="CG1866" s="26"/>
      <c r="DA1866" s="26"/>
      <c r="DU1866" s="26"/>
      <c r="EO1866" s="26"/>
      <c r="FI1866" s="26"/>
      <c r="GC1866" s="26"/>
      <c r="GW1866" s="26"/>
      <c r="HQ1866" s="26"/>
      <c r="IK1866" s="26"/>
      <c r="JE1866" s="26"/>
      <c r="JY1866" s="26"/>
      <c r="KS1866" s="26"/>
      <c r="LM1866" s="26"/>
      <c r="MG1866" s="26"/>
    </row>
    <row r="1867" spans="5:345">
      <c r="E1867" s="26"/>
      <c r="Y1867" s="26"/>
      <c r="AS1867" s="26"/>
      <c r="BM1867" s="26"/>
      <c r="CG1867" s="26"/>
      <c r="DA1867" s="26"/>
      <c r="DU1867" s="26"/>
      <c r="EO1867" s="26"/>
      <c r="FI1867" s="26"/>
      <c r="GC1867" s="26"/>
      <c r="GW1867" s="26"/>
      <c r="HQ1867" s="26"/>
      <c r="IK1867" s="26"/>
      <c r="JE1867" s="26"/>
      <c r="JY1867" s="26"/>
      <c r="KS1867" s="26"/>
      <c r="LM1867" s="26"/>
      <c r="MG1867" s="26"/>
    </row>
    <row r="1868" spans="5:345">
      <c r="E1868" s="26"/>
      <c r="Y1868" s="26"/>
      <c r="AS1868" s="26"/>
      <c r="BM1868" s="26"/>
      <c r="CG1868" s="26"/>
      <c r="DA1868" s="26"/>
      <c r="DU1868" s="26"/>
      <c r="EO1868" s="26"/>
      <c r="FI1868" s="26"/>
      <c r="GC1868" s="26"/>
      <c r="GW1868" s="26"/>
      <c r="HQ1868" s="26"/>
      <c r="IK1868" s="26"/>
      <c r="JE1868" s="26"/>
      <c r="JY1868" s="26"/>
      <c r="KS1868" s="26"/>
      <c r="LM1868" s="26"/>
      <c r="MG1868" s="26"/>
    </row>
    <row r="1869" spans="5:345">
      <c r="E1869" s="26"/>
      <c r="Y1869" s="26"/>
      <c r="AS1869" s="26"/>
      <c r="BM1869" s="26"/>
      <c r="CG1869" s="26"/>
      <c r="DA1869" s="26"/>
      <c r="DU1869" s="26"/>
      <c r="EO1869" s="26"/>
      <c r="FI1869" s="26"/>
      <c r="GC1869" s="26"/>
      <c r="GW1869" s="26"/>
      <c r="HQ1869" s="26"/>
      <c r="IK1869" s="26"/>
      <c r="JE1869" s="26"/>
      <c r="JY1869" s="26"/>
      <c r="KS1869" s="26"/>
      <c r="LM1869" s="26"/>
      <c r="MG1869" s="26"/>
    </row>
    <row r="1870" spans="5:345">
      <c r="E1870" s="26"/>
      <c r="Y1870" s="26"/>
      <c r="AS1870" s="26"/>
      <c r="BM1870" s="26"/>
      <c r="CG1870" s="26"/>
      <c r="DA1870" s="26"/>
      <c r="DU1870" s="26"/>
      <c r="EO1870" s="26"/>
      <c r="FI1870" s="26"/>
      <c r="GC1870" s="26"/>
      <c r="GW1870" s="26"/>
      <c r="HQ1870" s="26"/>
      <c r="IK1870" s="26"/>
      <c r="JE1870" s="26"/>
      <c r="JY1870" s="26"/>
      <c r="KS1870" s="26"/>
      <c r="LM1870" s="26"/>
      <c r="MG1870" s="26"/>
    </row>
    <row r="1871" spans="5:345">
      <c r="E1871" s="26"/>
      <c r="Y1871" s="26"/>
      <c r="AS1871" s="26"/>
      <c r="BM1871" s="26"/>
      <c r="CG1871" s="26"/>
      <c r="DA1871" s="26"/>
      <c r="DU1871" s="26"/>
      <c r="EO1871" s="26"/>
      <c r="FI1871" s="26"/>
      <c r="GC1871" s="26"/>
      <c r="GW1871" s="26"/>
      <c r="HQ1871" s="26"/>
      <c r="IK1871" s="26"/>
      <c r="JE1871" s="26"/>
      <c r="JY1871" s="26"/>
      <c r="KS1871" s="26"/>
      <c r="LM1871" s="26"/>
      <c r="MG1871" s="26"/>
    </row>
    <row r="1872" spans="5:345">
      <c r="E1872" s="26"/>
      <c r="Y1872" s="26"/>
      <c r="AS1872" s="26"/>
      <c r="BM1872" s="26"/>
      <c r="CG1872" s="26"/>
      <c r="DA1872" s="26"/>
      <c r="DU1872" s="26"/>
      <c r="EO1872" s="26"/>
      <c r="FI1872" s="26"/>
      <c r="GC1872" s="26"/>
      <c r="GW1872" s="26"/>
      <c r="HQ1872" s="26"/>
      <c r="IK1872" s="26"/>
      <c r="JE1872" s="26"/>
      <c r="JY1872" s="26"/>
      <c r="KS1872" s="26"/>
      <c r="LM1872" s="26"/>
      <c r="MG1872" s="26"/>
    </row>
    <row r="1873" spans="5:345">
      <c r="E1873" s="26"/>
      <c r="Y1873" s="26"/>
      <c r="AS1873" s="26"/>
      <c r="BM1873" s="26"/>
      <c r="CG1873" s="26"/>
      <c r="DA1873" s="26"/>
      <c r="DU1873" s="26"/>
      <c r="EO1873" s="26"/>
      <c r="FI1873" s="26"/>
      <c r="GC1873" s="26"/>
      <c r="GW1873" s="26"/>
      <c r="HQ1873" s="26"/>
      <c r="IK1873" s="26"/>
      <c r="JE1873" s="26"/>
      <c r="JY1873" s="26"/>
      <c r="KS1873" s="26"/>
      <c r="LM1873" s="26"/>
      <c r="MG1873" s="26"/>
    </row>
    <row r="1874" spans="5:345">
      <c r="E1874" s="26"/>
      <c r="Y1874" s="26"/>
      <c r="AS1874" s="26"/>
      <c r="BM1874" s="26"/>
      <c r="CG1874" s="26"/>
      <c r="DA1874" s="26"/>
      <c r="DU1874" s="26"/>
      <c r="EO1874" s="26"/>
      <c r="FI1874" s="26"/>
      <c r="GC1874" s="26"/>
      <c r="GW1874" s="26"/>
      <c r="HQ1874" s="26"/>
      <c r="IK1874" s="26"/>
      <c r="JE1874" s="26"/>
      <c r="JY1874" s="26"/>
      <c r="KS1874" s="26"/>
      <c r="LM1874" s="26"/>
      <c r="MG1874" s="26"/>
    </row>
    <row r="1875" spans="5:345">
      <c r="E1875" s="26"/>
      <c r="Y1875" s="26"/>
      <c r="AS1875" s="26"/>
      <c r="BM1875" s="26"/>
      <c r="CG1875" s="26"/>
      <c r="DA1875" s="26"/>
      <c r="DU1875" s="26"/>
      <c r="EO1875" s="26"/>
      <c r="FI1875" s="26"/>
      <c r="GC1875" s="26"/>
      <c r="GW1875" s="26"/>
      <c r="HQ1875" s="26"/>
      <c r="IK1875" s="26"/>
      <c r="JE1875" s="26"/>
      <c r="JY1875" s="26"/>
      <c r="KS1875" s="26"/>
      <c r="LM1875" s="26"/>
      <c r="MG1875" s="26"/>
    </row>
    <row r="1876" spans="5:345">
      <c r="E1876" s="26"/>
      <c r="Y1876" s="26"/>
      <c r="AS1876" s="26"/>
      <c r="BM1876" s="26"/>
      <c r="CG1876" s="26"/>
      <c r="DA1876" s="26"/>
      <c r="DU1876" s="26"/>
      <c r="EO1876" s="26"/>
      <c r="FI1876" s="26"/>
      <c r="GC1876" s="26"/>
      <c r="GW1876" s="26"/>
      <c r="HQ1876" s="26"/>
      <c r="IK1876" s="26"/>
      <c r="JE1876" s="26"/>
      <c r="JY1876" s="26"/>
      <c r="KS1876" s="26"/>
      <c r="LM1876" s="26"/>
      <c r="MG1876" s="26"/>
    </row>
    <row r="1877" spans="5:345">
      <c r="E1877" s="26"/>
      <c r="Y1877" s="26"/>
      <c r="AS1877" s="26"/>
      <c r="BM1877" s="26"/>
      <c r="CG1877" s="26"/>
      <c r="DA1877" s="26"/>
      <c r="DU1877" s="26"/>
      <c r="EO1877" s="26"/>
      <c r="FI1877" s="26"/>
      <c r="GC1877" s="26"/>
      <c r="GW1877" s="26"/>
      <c r="HQ1877" s="26"/>
      <c r="IK1877" s="26"/>
      <c r="JE1877" s="26"/>
      <c r="JY1877" s="26"/>
      <c r="KS1877" s="26"/>
      <c r="LM1877" s="26"/>
      <c r="MG1877" s="26"/>
    </row>
    <row r="1878" spans="5:345">
      <c r="E1878" s="26"/>
      <c r="Y1878" s="26"/>
      <c r="AS1878" s="26"/>
      <c r="BM1878" s="26"/>
      <c r="CG1878" s="26"/>
      <c r="DA1878" s="26"/>
      <c r="DU1878" s="26"/>
      <c r="EO1878" s="26"/>
      <c r="FI1878" s="26"/>
      <c r="GC1878" s="26"/>
      <c r="GW1878" s="26"/>
      <c r="HQ1878" s="26"/>
      <c r="IK1878" s="26"/>
      <c r="JE1878" s="26"/>
      <c r="JY1878" s="26"/>
      <c r="KS1878" s="26"/>
      <c r="LM1878" s="26"/>
      <c r="MG1878" s="26"/>
    </row>
    <row r="1879" spans="5:345">
      <c r="E1879" s="26"/>
      <c r="Y1879" s="26"/>
      <c r="AS1879" s="26"/>
      <c r="BM1879" s="26"/>
      <c r="CG1879" s="26"/>
      <c r="DA1879" s="26"/>
      <c r="DU1879" s="26"/>
      <c r="EO1879" s="26"/>
      <c r="FI1879" s="26"/>
      <c r="GC1879" s="26"/>
      <c r="GW1879" s="26"/>
      <c r="HQ1879" s="26"/>
      <c r="IK1879" s="26"/>
      <c r="JE1879" s="26"/>
      <c r="JY1879" s="26"/>
      <c r="KS1879" s="26"/>
      <c r="LM1879" s="26"/>
      <c r="MG1879" s="26"/>
    </row>
    <row r="1880" spans="5:345">
      <c r="E1880" s="26"/>
      <c r="Y1880" s="26"/>
      <c r="AS1880" s="26"/>
      <c r="BM1880" s="26"/>
      <c r="CG1880" s="26"/>
      <c r="DA1880" s="26"/>
      <c r="DU1880" s="26"/>
      <c r="EO1880" s="26"/>
      <c r="FI1880" s="26"/>
      <c r="GC1880" s="26"/>
      <c r="GW1880" s="26"/>
      <c r="HQ1880" s="26"/>
      <c r="IK1880" s="26"/>
      <c r="JE1880" s="26"/>
      <c r="JY1880" s="26"/>
      <c r="KS1880" s="26"/>
      <c r="LM1880" s="26"/>
      <c r="MG1880" s="26"/>
    </row>
    <row r="1881" spans="5:345">
      <c r="E1881" s="26"/>
      <c r="Y1881" s="26"/>
      <c r="AS1881" s="26"/>
      <c r="BM1881" s="26"/>
      <c r="CG1881" s="26"/>
      <c r="DA1881" s="26"/>
      <c r="DU1881" s="26"/>
      <c r="EO1881" s="26"/>
      <c r="FI1881" s="26"/>
      <c r="GC1881" s="26"/>
      <c r="GW1881" s="26"/>
      <c r="HQ1881" s="26"/>
      <c r="IK1881" s="26"/>
      <c r="JE1881" s="26"/>
      <c r="JY1881" s="26"/>
      <c r="KS1881" s="26"/>
      <c r="LM1881" s="26"/>
      <c r="MG1881" s="26"/>
    </row>
    <row r="1882" spans="5:345">
      <c r="E1882" s="26"/>
      <c r="Y1882" s="26"/>
      <c r="AS1882" s="26"/>
      <c r="BM1882" s="26"/>
      <c r="CG1882" s="26"/>
      <c r="DA1882" s="26"/>
      <c r="DU1882" s="26"/>
      <c r="EO1882" s="26"/>
      <c r="FI1882" s="26"/>
      <c r="GC1882" s="26"/>
      <c r="GW1882" s="26"/>
      <c r="HQ1882" s="26"/>
      <c r="IK1882" s="26"/>
      <c r="JE1882" s="26"/>
      <c r="JY1882" s="26"/>
      <c r="KS1882" s="26"/>
      <c r="LM1882" s="26"/>
      <c r="MG1882" s="26"/>
    </row>
    <row r="1883" spans="5:345">
      <c r="E1883" s="26"/>
      <c r="Y1883" s="26"/>
      <c r="AS1883" s="26"/>
      <c r="BM1883" s="26"/>
      <c r="CG1883" s="26"/>
      <c r="DA1883" s="26"/>
      <c r="DU1883" s="26"/>
      <c r="EO1883" s="26"/>
      <c r="FI1883" s="26"/>
      <c r="GC1883" s="26"/>
      <c r="GW1883" s="26"/>
      <c r="HQ1883" s="26"/>
      <c r="IK1883" s="26"/>
      <c r="JE1883" s="26"/>
      <c r="JY1883" s="26"/>
      <c r="KS1883" s="26"/>
      <c r="LM1883" s="26"/>
      <c r="MG1883" s="26"/>
    </row>
    <row r="1884" spans="5:345">
      <c r="E1884" s="26"/>
      <c r="Y1884" s="26"/>
      <c r="AS1884" s="26"/>
      <c r="BM1884" s="26"/>
      <c r="CG1884" s="26"/>
      <c r="DA1884" s="26"/>
      <c r="DU1884" s="26"/>
      <c r="EO1884" s="26"/>
      <c r="FI1884" s="26"/>
      <c r="GC1884" s="26"/>
      <c r="GW1884" s="26"/>
      <c r="HQ1884" s="26"/>
      <c r="IK1884" s="26"/>
      <c r="JE1884" s="26"/>
      <c r="JY1884" s="26"/>
      <c r="KS1884" s="26"/>
      <c r="LM1884" s="26"/>
      <c r="MG1884" s="26"/>
    </row>
    <row r="1885" spans="5:345">
      <c r="E1885" s="26"/>
      <c r="Y1885" s="26"/>
      <c r="AS1885" s="26"/>
      <c r="BM1885" s="26"/>
      <c r="CG1885" s="26"/>
      <c r="DA1885" s="26"/>
      <c r="DU1885" s="26"/>
      <c r="EO1885" s="26"/>
      <c r="FI1885" s="26"/>
      <c r="GC1885" s="26"/>
      <c r="GW1885" s="26"/>
      <c r="HQ1885" s="26"/>
      <c r="IK1885" s="26"/>
      <c r="JE1885" s="26"/>
      <c r="JY1885" s="26"/>
      <c r="KS1885" s="26"/>
      <c r="LM1885" s="26"/>
      <c r="MG1885" s="26"/>
    </row>
    <row r="1886" spans="5:345">
      <c r="E1886" s="26"/>
      <c r="Y1886" s="26"/>
      <c r="AS1886" s="26"/>
      <c r="BM1886" s="26"/>
      <c r="CG1886" s="26"/>
      <c r="DA1886" s="26"/>
      <c r="DU1886" s="26"/>
      <c r="EO1886" s="26"/>
      <c r="FI1886" s="26"/>
      <c r="GC1886" s="26"/>
      <c r="GW1886" s="26"/>
      <c r="HQ1886" s="26"/>
      <c r="IK1886" s="26"/>
      <c r="JE1886" s="26"/>
      <c r="JY1886" s="26"/>
      <c r="KS1886" s="26"/>
      <c r="LM1886" s="26"/>
      <c r="MG1886" s="26"/>
    </row>
    <row r="1887" spans="5:345">
      <c r="E1887" s="26"/>
      <c r="Y1887" s="26"/>
      <c r="AS1887" s="26"/>
      <c r="BM1887" s="26"/>
      <c r="CG1887" s="26"/>
      <c r="DA1887" s="26"/>
      <c r="DU1887" s="26"/>
      <c r="EO1887" s="26"/>
      <c r="FI1887" s="26"/>
      <c r="GC1887" s="26"/>
      <c r="GW1887" s="26"/>
      <c r="HQ1887" s="26"/>
      <c r="IK1887" s="26"/>
      <c r="JE1887" s="26"/>
      <c r="JY1887" s="26"/>
      <c r="KS1887" s="26"/>
      <c r="LM1887" s="26"/>
      <c r="MG1887" s="26"/>
    </row>
    <row r="1888" spans="5:345">
      <c r="E1888" s="26"/>
      <c r="Y1888" s="26"/>
      <c r="AS1888" s="26"/>
      <c r="BM1888" s="26"/>
      <c r="CG1888" s="26"/>
      <c r="DA1888" s="26"/>
      <c r="DU1888" s="26"/>
      <c r="EO1888" s="26"/>
      <c r="FI1888" s="26"/>
      <c r="GC1888" s="26"/>
      <c r="GW1888" s="26"/>
      <c r="HQ1888" s="26"/>
      <c r="IK1888" s="26"/>
      <c r="JE1888" s="26"/>
      <c r="JY1888" s="26"/>
      <c r="KS1888" s="26"/>
      <c r="LM1888" s="26"/>
      <c r="MG1888" s="26"/>
    </row>
    <row r="1889" spans="5:345">
      <c r="E1889" s="26"/>
      <c r="Y1889" s="26"/>
      <c r="AS1889" s="26"/>
      <c r="BM1889" s="26"/>
      <c r="CG1889" s="26"/>
      <c r="DA1889" s="26"/>
      <c r="DU1889" s="26"/>
      <c r="EO1889" s="26"/>
      <c r="FI1889" s="26"/>
      <c r="GC1889" s="26"/>
      <c r="GW1889" s="26"/>
      <c r="HQ1889" s="26"/>
      <c r="IK1889" s="26"/>
      <c r="JE1889" s="26"/>
      <c r="JY1889" s="26"/>
      <c r="KS1889" s="26"/>
      <c r="LM1889" s="26"/>
      <c r="MG1889" s="26"/>
    </row>
    <row r="1890" spans="5:345">
      <c r="E1890" s="26"/>
      <c r="Y1890" s="26"/>
      <c r="AS1890" s="26"/>
      <c r="BM1890" s="26"/>
      <c r="CG1890" s="26"/>
      <c r="DA1890" s="26"/>
      <c r="DU1890" s="26"/>
      <c r="EO1890" s="26"/>
      <c r="FI1890" s="26"/>
      <c r="GC1890" s="26"/>
      <c r="GW1890" s="26"/>
      <c r="HQ1890" s="26"/>
      <c r="IK1890" s="26"/>
      <c r="JE1890" s="26"/>
      <c r="JY1890" s="26"/>
      <c r="KS1890" s="26"/>
      <c r="LM1890" s="26"/>
      <c r="MG1890" s="26"/>
    </row>
    <row r="1891" spans="5:345">
      <c r="E1891" s="26"/>
      <c r="Y1891" s="26"/>
      <c r="AS1891" s="26"/>
      <c r="BM1891" s="26"/>
      <c r="CG1891" s="26"/>
      <c r="DA1891" s="26"/>
      <c r="DU1891" s="26"/>
      <c r="EO1891" s="26"/>
      <c r="FI1891" s="26"/>
      <c r="GC1891" s="26"/>
      <c r="GW1891" s="26"/>
      <c r="HQ1891" s="26"/>
      <c r="IK1891" s="26"/>
      <c r="JE1891" s="26"/>
      <c r="JY1891" s="26"/>
      <c r="KS1891" s="26"/>
      <c r="LM1891" s="26"/>
      <c r="MG1891" s="26"/>
    </row>
    <row r="1892" spans="5:345">
      <c r="E1892" s="26"/>
      <c r="Y1892" s="26"/>
      <c r="AS1892" s="26"/>
      <c r="BM1892" s="26"/>
      <c r="CG1892" s="26"/>
      <c r="DA1892" s="26"/>
      <c r="DU1892" s="26"/>
      <c r="EO1892" s="26"/>
      <c r="FI1892" s="26"/>
      <c r="GC1892" s="26"/>
      <c r="GW1892" s="26"/>
      <c r="HQ1892" s="26"/>
      <c r="IK1892" s="26"/>
      <c r="JE1892" s="26"/>
      <c r="JY1892" s="26"/>
      <c r="KS1892" s="26"/>
      <c r="LM1892" s="26"/>
      <c r="MG1892" s="26"/>
    </row>
    <row r="1893" spans="5:345">
      <c r="E1893" s="26"/>
      <c r="Y1893" s="26"/>
      <c r="AS1893" s="26"/>
      <c r="BM1893" s="26"/>
      <c r="CG1893" s="26"/>
      <c r="DA1893" s="26"/>
      <c r="DU1893" s="26"/>
      <c r="EO1893" s="26"/>
      <c r="FI1893" s="26"/>
      <c r="GC1893" s="26"/>
      <c r="GW1893" s="26"/>
      <c r="HQ1893" s="26"/>
      <c r="IK1893" s="26"/>
      <c r="JE1893" s="26"/>
      <c r="JY1893" s="26"/>
      <c r="KS1893" s="26"/>
      <c r="LM1893" s="26"/>
      <c r="MG1893" s="26"/>
    </row>
    <row r="1894" spans="5:345">
      <c r="E1894" s="26"/>
      <c r="Y1894" s="26"/>
      <c r="AS1894" s="26"/>
      <c r="BM1894" s="26"/>
      <c r="CG1894" s="26"/>
      <c r="DA1894" s="26"/>
      <c r="DU1894" s="26"/>
      <c r="EO1894" s="26"/>
      <c r="FI1894" s="26"/>
      <c r="GC1894" s="26"/>
      <c r="GW1894" s="26"/>
      <c r="HQ1894" s="26"/>
      <c r="IK1894" s="26"/>
      <c r="JE1894" s="26"/>
      <c r="JY1894" s="26"/>
      <c r="KS1894" s="26"/>
      <c r="LM1894" s="26"/>
      <c r="MG1894" s="26"/>
    </row>
    <row r="1895" spans="5:345">
      <c r="E1895" s="26"/>
      <c r="Y1895" s="26"/>
      <c r="AS1895" s="26"/>
      <c r="BM1895" s="26"/>
      <c r="CG1895" s="26"/>
      <c r="DA1895" s="26"/>
      <c r="DU1895" s="26"/>
      <c r="EO1895" s="26"/>
      <c r="FI1895" s="26"/>
      <c r="GC1895" s="26"/>
      <c r="GW1895" s="26"/>
      <c r="HQ1895" s="26"/>
      <c r="IK1895" s="26"/>
      <c r="JE1895" s="26"/>
      <c r="JY1895" s="26"/>
      <c r="KS1895" s="26"/>
      <c r="LM1895" s="26"/>
      <c r="MG1895" s="26"/>
    </row>
    <row r="1896" spans="5:345">
      <c r="E1896" s="26"/>
      <c r="Y1896" s="26"/>
      <c r="AS1896" s="26"/>
      <c r="BM1896" s="26"/>
      <c r="CG1896" s="26"/>
      <c r="DA1896" s="26"/>
      <c r="DU1896" s="26"/>
      <c r="EO1896" s="26"/>
      <c r="FI1896" s="26"/>
      <c r="GC1896" s="26"/>
      <c r="GW1896" s="26"/>
      <c r="HQ1896" s="26"/>
      <c r="IK1896" s="26"/>
      <c r="JE1896" s="26"/>
      <c r="JY1896" s="26"/>
      <c r="KS1896" s="26"/>
      <c r="LM1896" s="26"/>
      <c r="MG1896" s="26"/>
    </row>
    <row r="1897" spans="5:345">
      <c r="E1897" s="26"/>
      <c r="Y1897" s="26"/>
      <c r="AS1897" s="26"/>
      <c r="BM1897" s="26"/>
      <c r="CG1897" s="26"/>
      <c r="DA1897" s="26"/>
      <c r="DU1897" s="26"/>
      <c r="EO1897" s="26"/>
      <c r="FI1897" s="26"/>
      <c r="GC1897" s="26"/>
      <c r="GW1897" s="26"/>
      <c r="HQ1897" s="26"/>
      <c r="IK1897" s="26"/>
      <c r="JE1897" s="26"/>
      <c r="JY1897" s="26"/>
      <c r="KS1897" s="26"/>
      <c r="LM1897" s="26"/>
      <c r="MG1897" s="26"/>
    </row>
    <row r="1898" spans="5:345">
      <c r="E1898" s="26"/>
      <c r="Y1898" s="26"/>
      <c r="AS1898" s="26"/>
      <c r="BM1898" s="26"/>
      <c r="CG1898" s="26"/>
      <c r="DA1898" s="26"/>
      <c r="DU1898" s="26"/>
      <c r="EO1898" s="26"/>
      <c r="FI1898" s="26"/>
      <c r="GC1898" s="26"/>
      <c r="GW1898" s="26"/>
      <c r="HQ1898" s="26"/>
      <c r="IK1898" s="26"/>
      <c r="JE1898" s="26"/>
      <c r="JY1898" s="26"/>
      <c r="KS1898" s="26"/>
      <c r="LM1898" s="26"/>
      <c r="MG1898" s="26"/>
    </row>
    <row r="1899" spans="5:345">
      <c r="E1899" s="26"/>
      <c r="Y1899" s="26"/>
      <c r="AS1899" s="26"/>
      <c r="BM1899" s="26"/>
      <c r="CG1899" s="26"/>
      <c r="DA1899" s="26"/>
      <c r="DU1899" s="26"/>
      <c r="EO1899" s="26"/>
      <c r="FI1899" s="26"/>
      <c r="GC1899" s="26"/>
      <c r="GW1899" s="26"/>
      <c r="HQ1899" s="26"/>
      <c r="IK1899" s="26"/>
      <c r="JE1899" s="26"/>
      <c r="JY1899" s="26"/>
      <c r="KS1899" s="26"/>
      <c r="LM1899" s="26"/>
      <c r="MG1899" s="26"/>
    </row>
    <row r="1900" spans="5:345">
      <c r="E1900" s="26"/>
      <c r="Y1900" s="26"/>
      <c r="AS1900" s="26"/>
      <c r="BM1900" s="26"/>
      <c r="CG1900" s="26"/>
      <c r="DA1900" s="26"/>
      <c r="DU1900" s="26"/>
      <c r="EO1900" s="26"/>
      <c r="FI1900" s="26"/>
      <c r="GC1900" s="26"/>
      <c r="GW1900" s="26"/>
      <c r="HQ1900" s="26"/>
      <c r="IK1900" s="26"/>
      <c r="JE1900" s="26"/>
      <c r="JY1900" s="26"/>
      <c r="KS1900" s="26"/>
      <c r="LM1900" s="26"/>
      <c r="MG1900" s="26"/>
    </row>
    <row r="1901" spans="5:345">
      <c r="E1901" s="26"/>
      <c r="Y1901" s="26"/>
      <c r="AS1901" s="26"/>
      <c r="BM1901" s="26"/>
      <c r="CG1901" s="26"/>
      <c r="DA1901" s="26"/>
      <c r="DU1901" s="26"/>
      <c r="EO1901" s="26"/>
      <c r="FI1901" s="26"/>
      <c r="GC1901" s="26"/>
      <c r="GW1901" s="26"/>
      <c r="HQ1901" s="26"/>
      <c r="IK1901" s="26"/>
      <c r="JE1901" s="26"/>
      <c r="JY1901" s="26"/>
      <c r="KS1901" s="26"/>
      <c r="LM1901" s="26"/>
      <c r="MG1901" s="26"/>
    </row>
    <row r="1902" spans="5:345">
      <c r="E1902" s="26"/>
      <c r="Y1902" s="26"/>
      <c r="AS1902" s="26"/>
      <c r="BM1902" s="26"/>
      <c r="CG1902" s="26"/>
      <c r="DA1902" s="26"/>
      <c r="DU1902" s="26"/>
      <c r="EO1902" s="26"/>
      <c r="FI1902" s="26"/>
      <c r="GC1902" s="26"/>
      <c r="GW1902" s="26"/>
      <c r="HQ1902" s="26"/>
      <c r="IK1902" s="26"/>
      <c r="JE1902" s="26"/>
      <c r="JY1902" s="26"/>
      <c r="KS1902" s="26"/>
      <c r="LM1902" s="26"/>
      <c r="MG1902" s="26"/>
    </row>
    <row r="1903" spans="5:345">
      <c r="E1903" s="26"/>
      <c r="Y1903" s="26"/>
      <c r="AS1903" s="26"/>
      <c r="BM1903" s="26"/>
      <c r="CG1903" s="26"/>
      <c r="DA1903" s="26"/>
      <c r="DU1903" s="26"/>
      <c r="EO1903" s="26"/>
      <c r="FI1903" s="26"/>
      <c r="GC1903" s="26"/>
      <c r="GW1903" s="26"/>
      <c r="HQ1903" s="26"/>
      <c r="IK1903" s="26"/>
      <c r="JE1903" s="26"/>
      <c r="JY1903" s="26"/>
      <c r="KS1903" s="26"/>
      <c r="LM1903" s="26"/>
      <c r="MG1903" s="26"/>
    </row>
    <row r="1904" spans="5:345">
      <c r="E1904" s="26"/>
      <c r="Y1904" s="26"/>
      <c r="AS1904" s="26"/>
      <c r="BM1904" s="26"/>
      <c r="CG1904" s="26"/>
      <c r="DA1904" s="26"/>
      <c r="DU1904" s="26"/>
      <c r="EO1904" s="26"/>
      <c r="FI1904" s="26"/>
      <c r="GC1904" s="26"/>
      <c r="GW1904" s="26"/>
      <c r="HQ1904" s="26"/>
      <c r="IK1904" s="26"/>
      <c r="JE1904" s="26"/>
      <c r="JY1904" s="26"/>
      <c r="KS1904" s="26"/>
      <c r="LM1904" s="26"/>
      <c r="MG1904" s="26"/>
    </row>
    <row r="1905" spans="5:345">
      <c r="E1905" s="26"/>
      <c r="Y1905" s="26"/>
      <c r="AS1905" s="26"/>
      <c r="BM1905" s="26"/>
      <c r="CG1905" s="26"/>
      <c r="DA1905" s="26"/>
      <c r="DU1905" s="26"/>
      <c r="EO1905" s="26"/>
      <c r="FI1905" s="26"/>
      <c r="GC1905" s="26"/>
      <c r="GW1905" s="26"/>
      <c r="HQ1905" s="26"/>
      <c r="IK1905" s="26"/>
      <c r="JE1905" s="26"/>
      <c r="JY1905" s="26"/>
      <c r="KS1905" s="26"/>
      <c r="LM1905" s="26"/>
      <c r="MG1905" s="26"/>
    </row>
    <row r="1906" spans="5:345">
      <c r="E1906" s="26"/>
      <c r="Y1906" s="26"/>
      <c r="AS1906" s="26"/>
      <c r="BM1906" s="26"/>
      <c r="CG1906" s="26"/>
      <c r="DA1906" s="26"/>
      <c r="DU1906" s="26"/>
      <c r="EO1906" s="26"/>
      <c r="FI1906" s="26"/>
      <c r="GC1906" s="26"/>
      <c r="GW1906" s="26"/>
      <c r="HQ1906" s="26"/>
      <c r="IK1906" s="26"/>
      <c r="JE1906" s="26"/>
      <c r="JY1906" s="26"/>
      <c r="KS1906" s="26"/>
      <c r="LM1906" s="26"/>
      <c r="MG1906" s="26"/>
    </row>
    <row r="1907" spans="5:345">
      <c r="E1907" s="26"/>
      <c r="Y1907" s="26"/>
      <c r="AS1907" s="26"/>
      <c r="BM1907" s="26"/>
      <c r="CG1907" s="26"/>
      <c r="DA1907" s="26"/>
      <c r="DU1907" s="26"/>
      <c r="EO1907" s="26"/>
      <c r="FI1907" s="26"/>
      <c r="GC1907" s="26"/>
      <c r="GW1907" s="26"/>
      <c r="HQ1907" s="26"/>
      <c r="IK1907" s="26"/>
      <c r="JE1907" s="26"/>
      <c r="JY1907" s="26"/>
      <c r="KS1907" s="26"/>
      <c r="LM1907" s="26"/>
      <c r="MG1907" s="26"/>
    </row>
    <row r="1908" spans="5:345">
      <c r="E1908" s="26"/>
      <c r="Y1908" s="26"/>
      <c r="AS1908" s="26"/>
      <c r="BM1908" s="26"/>
      <c r="CG1908" s="26"/>
      <c r="DA1908" s="26"/>
      <c r="DU1908" s="26"/>
      <c r="EO1908" s="26"/>
      <c r="FI1908" s="26"/>
      <c r="GC1908" s="26"/>
      <c r="GW1908" s="26"/>
      <c r="HQ1908" s="26"/>
      <c r="IK1908" s="26"/>
      <c r="JE1908" s="26"/>
      <c r="JY1908" s="26"/>
      <c r="KS1908" s="26"/>
      <c r="LM1908" s="26"/>
      <c r="MG1908" s="26"/>
    </row>
    <row r="1909" spans="5:345">
      <c r="E1909" s="26"/>
      <c r="Y1909" s="26"/>
      <c r="AS1909" s="26"/>
      <c r="BM1909" s="26"/>
      <c r="CG1909" s="26"/>
      <c r="DA1909" s="26"/>
      <c r="DU1909" s="26"/>
      <c r="EO1909" s="26"/>
      <c r="FI1909" s="26"/>
      <c r="GC1909" s="26"/>
      <c r="GW1909" s="26"/>
      <c r="HQ1909" s="26"/>
      <c r="IK1909" s="26"/>
      <c r="JE1909" s="26"/>
      <c r="JY1909" s="26"/>
      <c r="KS1909" s="26"/>
      <c r="LM1909" s="26"/>
      <c r="MG1909" s="26"/>
    </row>
    <row r="1910" spans="5:345">
      <c r="E1910" s="26"/>
      <c r="Y1910" s="26"/>
      <c r="AS1910" s="26"/>
      <c r="BM1910" s="26"/>
      <c r="CG1910" s="26"/>
      <c r="DA1910" s="26"/>
      <c r="DU1910" s="26"/>
      <c r="EO1910" s="26"/>
      <c r="FI1910" s="26"/>
      <c r="GC1910" s="26"/>
      <c r="GW1910" s="26"/>
      <c r="HQ1910" s="26"/>
      <c r="IK1910" s="26"/>
      <c r="JE1910" s="26"/>
      <c r="JY1910" s="26"/>
      <c r="KS1910" s="26"/>
      <c r="LM1910" s="26"/>
      <c r="MG1910" s="26"/>
    </row>
    <row r="1911" spans="5:345">
      <c r="E1911" s="26"/>
      <c r="Y1911" s="26"/>
      <c r="AS1911" s="26"/>
      <c r="BM1911" s="26"/>
      <c r="CG1911" s="26"/>
      <c r="DA1911" s="26"/>
      <c r="DU1911" s="26"/>
      <c r="EO1911" s="26"/>
      <c r="FI1911" s="26"/>
      <c r="GC1911" s="26"/>
      <c r="GW1911" s="26"/>
      <c r="HQ1911" s="26"/>
      <c r="IK1911" s="26"/>
      <c r="JE1911" s="26"/>
      <c r="JY1911" s="26"/>
      <c r="KS1911" s="26"/>
      <c r="LM1911" s="26"/>
      <c r="MG1911" s="26"/>
    </row>
    <row r="1912" spans="5:345">
      <c r="E1912" s="26"/>
      <c r="Y1912" s="26"/>
      <c r="AS1912" s="26"/>
      <c r="BM1912" s="26"/>
      <c r="CG1912" s="26"/>
      <c r="DA1912" s="26"/>
      <c r="DU1912" s="26"/>
      <c r="EO1912" s="26"/>
      <c r="FI1912" s="26"/>
      <c r="GC1912" s="26"/>
      <c r="GW1912" s="26"/>
      <c r="HQ1912" s="26"/>
      <c r="IK1912" s="26"/>
      <c r="JE1912" s="26"/>
      <c r="JY1912" s="26"/>
      <c r="KS1912" s="26"/>
      <c r="LM1912" s="26"/>
      <c r="MG1912" s="26"/>
    </row>
    <row r="1913" spans="5:345">
      <c r="E1913" s="26"/>
      <c r="Y1913" s="26"/>
      <c r="AS1913" s="26"/>
      <c r="BM1913" s="26"/>
      <c r="CG1913" s="26"/>
      <c r="DA1913" s="26"/>
      <c r="DU1913" s="26"/>
      <c r="EO1913" s="26"/>
      <c r="FI1913" s="26"/>
      <c r="GC1913" s="26"/>
      <c r="GW1913" s="26"/>
      <c r="HQ1913" s="26"/>
      <c r="IK1913" s="26"/>
      <c r="JE1913" s="26"/>
      <c r="JY1913" s="26"/>
      <c r="KS1913" s="26"/>
      <c r="LM1913" s="26"/>
      <c r="MG1913" s="26"/>
    </row>
    <row r="1914" spans="5:345">
      <c r="E1914" s="26"/>
      <c r="Y1914" s="26"/>
      <c r="AS1914" s="26"/>
      <c r="BM1914" s="26"/>
      <c r="CG1914" s="26"/>
      <c r="DA1914" s="26"/>
      <c r="DU1914" s="26"/>
      <c r="EO1914" s="26"/>
      <c r="FI1914" s="26"/>
      <c r="GC1914" s="26"/>
      <c r="GW1914" s="26"/>
      <c r="HQ1914" s="26"/>
      <c r="IK1914" s="26"/>
      <c r="JE1914" s="26"/>
      <c r="JY1914" s="26"/>
      <c r="KS1914" s="26"/>
      <c r="LM1914" s="26"/>
      <c r="MG1914" s="26"/>
    </row>
    <row r="1915" spans="5:345">
      <c r="E1915" s="26"/>
      <c r="Y1915" s="26"/>
      <c r="AS1915" s="26"/>
      <c r="BM1915" s="26"/>
      <c r="CG1915" s="26"/>
      <c r="DA1915" s="26"/>
      <c r="DU1915" s="26"/>
      <c r="EO1915" s="26"/>
      <c r="FI1915" s="26"/>
      <c r="GC1915" s="26"/>
      <c r="GW1915" s="26"/>
      <c r="HQ1915" s="26"/>
      <c r="IK1915" s="26"/>
      <c r="JE1915" s="26"/>
      <c r="JY1915" s="26"/>
      <c r="KS1915" s="26"/>
      <c r="LM1915" s="26"/>
      <c r="MG1915" s="26"/>
    </row>
    <row r="1916" spans="5:345">
      <c r="E1916" s="26"/>
      <c r="Y1916" s="26"/>
      <c r="AS1916" s="26"/>
      <c r="BM1916" s="26"/>
      <c r="CG1916" s="26"/>
      <c r="DA1916" s="26"/>
      <c r="DU1916" s="26"/>
      <c r="EO1916" s="26"/>
      <c r="FI1916" s="26"/>
      <c r="GC1916" s="26"/>
      <c r="GW1916" s="26"/>
      <c r="HQ1916" s="26"/>
      <c r="IK1916" s="26"/>
      <c r="JE1916" s="26"/>
      <c r="JY1916" s="26"/>
      <c r="KS1916" s="26"/>
      <c r="LM1916" s="26"/>
      <c r="MG1916" s="26"/>
    </row>
    <row r="1917" spans="5:345">
      <c r="E1917" s="26"/>
      <c r="Y1917" s="26"/>
      <c r="AS1917" s="26"/>
      <c r="BM1917" s="26"/>
      <c r="CG1917" s="26"/>
      <c r="DA1917" s="26"/>
      <c r="DU1917" s="26"/>
      <c r="EO1917" s="26"/>
      <c r="FI1917" s="26"/>
      <c r="GC1917" s="26"/>
      <c r="GW1917" s="26"/>
      <c r="HQ1917" s="26"/>
      <c r="IK1917" s="26"/>
      <c r="JE1917" s="26"/>
      <c r="JY1917" s="26"/>
      <c r="KS1917" s="26"/>
      <c r="LM1917" s="26"/>
      <c r="MG1917" s="26"/>
    </row>
    <row r="1918" spans="5:345">
      <c r="E1918" s="26"/>
      <c r="Y1918" s="26"/>
      <c r="AS1918" s="26"/>
      <c r="BM1918" s="26"/>
      <c r="CG1918" s="26"/>
      <c r="DA1918" s="26"/>
      <c r="DU1918" s="26"/>
      <c r="EO1918" s="26"/>
      <c r="FI1918" s="26"/>
      <c r="GC1918" s="26"/>
      <c r="GW1918" s="26"/>
      <c r="HQ1918" s="26"/>
      <c r="IK1918" s="26"/>
      <c r="JE1918" s="26"/>
      <c r="JY1918" s="26"/>
      <c r="KS1918" s="26"/>
      <c r="LM1918" s="26"/>
      <c r="MG1918" s="26"/>
    </row>
    <row r="1919" spans="5:345">
      <c r="E1919" s="26"/>
      <c r="Y1919" s="26"/>
      <c r="AS1919" s="26"/>
      <c r="BM1919" s="26"/>
      <c r="CG1919" s="26"/>
      <c r="DA1919" s="26"/>
      <c r="DU1919" s="26"/>
      <c r="EO1919" s="26"/>
      <c r="FI1919" s="26"/>
      <c r="GC1919" s="26"/>
      <c r="GW1919" s="26"/>
      <c r="HQ1919" s="26"/>
      <c r="IK1919" s="26"/>
      <c r="JE1919" s="26"/>
      <c r="JY1919" s="26"/>
      <c r="KS1919" s="26"/>
      <c r="LM1919" s="26"/>
      <c r="MG1919" s="26"/>
    </row>
    <row r="1920" spans="5:345">
      <c r="E1920" s="26"/>
      <c r="Y1920" s="26"/>
      <c r="AS1920" s="26"/>
      <c r="BM1920" s="26"/>
      <c r="CG1920" s="26"/>
      <c r="DA1920" s="26"/>
      <c r="DU1920" s="26"/>
      <c r="EO1920" s="26"/>
      <c r="FI1920" s="26"/>
      <c r="GC1920" s="26"/>
      <c r="GW1920" s="26"/>
      <c r="HQ1920" s="26"/>
      <c r="IK1920" s="26"/>
      <c r="JE1920" s="26"/>
      <c r="JY1920" s="26"/>
      <c r="KS1920" s="26"/>
      <c r="LM1920" s="26"/>
      <c r="MG1920" s="26"/>
    </row>
    <row r="1921" spans="5:345">
      <c r="E1921" s="26"/>
      <c r="Y1921" s="26"/>
      <c r="AS1921" s="26"/>
      <c r="BM1921" s="26"/>
      <c r="CG1921" s="26"/>
      <c r="DA1921" s="26"/>
      <c r="DU1921" s="26"/>
      <c r="EO1921" s="26"/>
      <c r="FI1921" s="26"/>
      <c r="GC1921" s="26"/>
      <c r="GW1921" s="26"/>
      <c r="HQ1921" s="26"/>
      <c r="IK1921" s="26"/>
      <c r="JE1921" s="26"/>
      <c r="JY1921" s="26"/>
      <c r="KS1921" s="26"/>
      <c r="LM1921" s="26"/>
      <c r="MG1921" s="26"/>
    </row>
    <row r="1922" spans="5:345">
      <c r="E1922" s="26"/>
      <c r="Y1922" s="26"/>
      <c r="AS1922" s="26"/>
      <c r="BM1922" s="26"/>
      <c r="CG1922" s="26"/>
      <c r="DA1922" s="26"/>
      <c r="DU1922" s="26"/>
      <c r="EO1922" s="26"/>
      <c r="FI1922" s="26"/>
      <c r="GC1922" s="26"/>
      <c r="GW1922" s="26"/>
      <c r="HQ1922" s="26"/>
      <c r="IK1922" s="26"/>
      <c r="JE1922" s="26"/>
      <c r="JY1922" s="26"/>
      <c r="KS1922" s="26"/>
      <c r="LM1922" s="26"/>
      <c r="MG1922" s="26"/>
    </row>
    <row r="1923" spans="5:345">
      <c r="E1923" s="26"/>
      <c r="Y1923" s="26"/>
      <c r="AS1923" s="26"/>
      <c r="BM1923" s="26"/>
      <c r="CG1923" s="26"/>
      <c r="DA1923" s="26"/>
      <c r="DU1923" s="26"/>
      <c r="EO1923" s="26"/>
      <c r="FI1923" s="26"/>
      <c r="GC1923" s="26"/>
      <c r="GW1923" s="26"/>
      <c r="HQ1923" s="26"/>
      <c r="IK1923" s="26"/>
      <c r="JE1923" s="26"/>
      <c r="JY1923" s="26"/>
      <c r="KS1923" s="26"/>
      <c r="LM1923" s="26"/>
      <c r="MG1923" s="26"/>
    </row>
    <row r="1924" spans="5:345">
      <c r="E1924" s="26"/>
      <c r="Y1924" s="26"/>
      <c r="AS1924" s="26"/>
      <c r="BM1924" s="26"/>
      <c r="CG1924" s="26"/>
      <c r="DA1924" s="26"/>
      <c r="DU1924" s="26"/>
      <c r="EO1924" s="26"/>
      <c r="FI1924" s="26"/>
      <c r="GC1924" s="26"/>
      <c r="GW1924" s="26"/>
      <c r="HQ1924" s="26"/>
      <c r="IK1924" s="26"/>
      <c r="JE1924" s="26"/>
      <c r="JY1924" s="26"/>
      <c r="KS1924" s="26"/>
      <c r="LM1924" s="26"/>
      <c r="MG1924" s="26"/>
    </row>
    <row r="1925" spans="5:345">
      <c r="E1925" s="26"/>
      <c r="Y1925" s="26"/>
      <c r="AS1925" s="26"/>
      <c r="BM1925" s="26"/>
      <c r="CG1925" s="26"/>
      <c r="DA1925" s="26"/>
      <c r="DU1925" s="26"/>
      <c r="EO1925" s="26"/>
      <c r="FI1925" s="26"/>
      <c r="GC1925" s="26"/>
      <c r="GW1925" s="26"/>
      <c r="HQ1925" s="26"/>
      <c r="IK1925" s="26"/>
      <c r="JE1925" s="26"/>
      <c r="JY1925" s="26"/>
      <c r="KS1925" s="26"/>
      <c r="LM1925" s="26"/>
      <c r="MG1925" s="26"/>
    </row>
    <row r="1926" spans="5:345">
      <c r="E1926" s="26"/>
      <c r="Y1926" s="26"/>
      <c r="AS1926" s="26"/>
      <c r="BM1926" s="26"/>
      <c r="CG1926" s="26"/>
      <c r="DA1926" s="26"/>
      <c r="DU1926" s="26"/>
      <c r="EO1926" s="26"/>
      <c r="FI1926" s="26"/>
      <c r="GC1926" s="26"/>
      <c r="GW1926" s="26"/>
      <c r="HQ1926" s="26"/>
      <c r="IK1926" s="26"/>
      <c r="JE1926" s="26"/>
      <c r="JY1926" s="26"/>
      <c r="KS1926" s="26"/>
      <c r="LM1926" s="26"/>
      <c r="MG1926" s="26"/>
    </row>
    <row r="1927" spans="5:345">
      <c r="E1927" s="26"/>
      <c r="Y1927" s="26"/>
      <c r="AS1927" s="26"/>
      <c r="BM1927" s="26"/>
      <c r="CG1927" s="26"/>
      <c r="DA1927" s="26"/>
      <c r="DU1927" s="26"/>
      <c r="EO1927" s="26"/>
      <c r="FI1927" s="26"/>
      <c r="GC1927" s="26"/>
      <c r="GW1927" s="26"/>
      <c r="HQ1927" s="26"/>
      <c r="IK1927" s="26"/>
      <c r="JE1927" s="26"/>
      <c r="JY1927" s="26"/>
      <c r="KS1927" s="26"/>
      <c r="LM1927" s="26"/>
      <c r="MG1927" s="26"/>
    </row>
    <row r="1928" spans="5:345">
      <c r="E1928" s="26"/>
      <c r="Y1928" s="26"/>
      <c r="AS1928" s="26"/>
      <c r="BM1928" s="26"/>
      <c r="CG1928" s="26"/>
      <c r="DA1928" s="26"/>
      <c r="DU1928" s="26"/>
      <c r="EO1928" s="26"/>
      <c r="FI1928" s="26"/>
      <c r="GC1928" s="26"/>
      <c r="GW1928" s="26"/>
      <c r="HQ1928" s="26"/>
      <c r="IK1928" s="26"/>
      <c r="JE1928" s="26"/>
      <c r="JY1928" s="26"/>
      <c r="KS1928" s="26"/>
      <c r="LM1928" s="26"/>
      <c r="MG1928" s="26"/>
    </row>
    <row r="1929" spans="5:345">
      <c r="E1929" s="26"/>
      <c r="Y1929" s="26"/>
      <c r="AS1929" s="26"/>
      <c r="BM1929" s="26"/>
      <c r="CG1929" s="26"/>
      <c r="DA1929" s="26"/>
      <c r="DU1929" s="26"/>
      <c r="EO1929" s="26"/>
      <c r="FI1929" s="26"/>
      <c r="GC1929" s="26"/>
      <c r="GW1929" s="26"/>
      <c r="HQ1929" s="26"/>
      <c r="IK1929" s="26"/>
      <c r="JE1929" s="26"/>
      <c r="JY1929" s="26"/>
      <c r="KS1929" s="26"/>
      <c r="LM1929" s="26"/>
      <c r="MG1929" s="26"/>
    </row>
    <row r="1930" spans="5:345">
      <c r="E1930" s="26"/>
      <c r="Y1930" s="26"/>
      <c r="AS1930" s="26"/>
      <c r="BM1930" s="26"/>
      <c r="CG1930" s="26"/>
      <c r="DA1930" s="26"/>
      <c r="DU1930" s="26"/>
      <c r="EO1930" s="26"/>
      <c r="FI1930" s="26"/>
      <c r="GC1930" s="26"/>
      <c r="GW1930" s="26"/>
      <c r="HQ1930" s="26"/>
      <c r="IK1930" s="26"/>
      <c r="JE1930" s="26"/>
      <c r="JY1930" s="26"/>
      <c r="KS1930" s="26"/>
      <c r="LM1930" s="26"/>
      <c r="MG1930" s="26"/>
    </row>
    <row r="1931" spans="5:345">
      <c r="E1931" s="26"/>
      <c r="Y1931" s="26"/>
      <c r="AS1931" s="26"/>
      <c r="BM1931" s="26"/>
      <c r="CG1931" s="26"/>
      <c r="DA1931" s="26"/>
      <c r="DU1931" s="26"/>
      <c r="EO1931" s="26"/>
      <c r="FI1931" s="26"/>
      <c r="GC1931" s="26"/>
      <c r="GW1931" s="26"/>
      <c r="HQ1931" s="26"/>
      <c r="IK1931" s="26"/>
      <c r="JE1931" s="26"/>
      <c r="JY1931" s="26"/>
      <c r="KS1931" s="26"/>
      <c r="LM1931" s="26"/>
      <c r="MG1931" s="26"/>
    </row>
    <row r="1932" spans="5:345">
      <c r="E1932" s="26"/>
      <c r="Y1932" s="26"/>
      <c r="AS1932" s="26"/>
      <c r="BM1932" s="26"/>
      <c r="CG1932" s="26"/>
      <c r="DA1932" s="26"/>
      <c r="DU1932" s="26"/>
      <c r="EO1932" s="26"/>
      <c r="FI1932" s="26"/>
      <c r="GC1932" s="26"/>
      <c r="GW1932" s="26"/>
      <c r="HQ1932" s="26"/>
      <c r="IK1932" s="26"/>
      <c r="JE1932" s="26"/>
      <c r="JY1932" s="26"/>
      <c r="KS1932" s="26"/>
      <c r="LM1932" s="26"/>
      <c r="MG1932" s="26"/>
    </row>
    <row r="1933" spans="5:345">
      <c r="E1933" s="26"/>
      <c r="Y1933" s="26"/>
      <c r="AS1933" s="26"/>
      <c r="BM1933" s="26"/>
      <c r="CG1933" s="26"/>
      <c r="DA1933" s="26"/>
      <c r="DU1933" s="26"/>
      <c r="EO1933" s="26"/>
      <c r="FI1933" s="26"/>
      <c r="GC1933" s="26"/>
      <c r="GW1933" s="26"/>
      <c r="HQ1933" s="26"/>
      <c r="IK1933" s="26"/>
      <c r="JE1933" s="26"/>
      <c r="JY1933" s="26"/>
      <c r="KS1933" s="26"/>
      <c r="LM1933" s="26"/>
      <c r="MG1933" s="26"/>
    </row>
    <row r="1934" spans="5:345">
      <c r="E1934" s="26"/>
      <c r="Y1934" s="26"/>
      <c r="AS1934" s="26"/>
      <c r="BM1934" s="26"/>
      <c r="CG1934" s="26"/>
      <c r="DA1934" s="26"/>
      <c r="DU1934" s="26"/>
      <c r="EO1934" s="26"/>
      <c r="FI1934" s="26"/>
      <c r="GC1934" s="26"/>
      <c r="GW1934" s="26"/>
      <c r="HQ1934" s="26"/>
      <c r="IK1934" s="26"/>
      <c r="JE1934" s="26"/>
      <c r="JY1934" s="26"/>
      <c r="KS1934" s="26"/>
      <c r="LM1934" s="26"/>
      <c r="MG1934" s="26"/>
    </row>
    <row r="1935" spans="5:345">
      <c r="E1935" s="26"/>
      <c r="Y1935" s="26"/>
      <c r="AS1935" s="26"/>
      <c r="BM1935" s="26"/>
      <c r="CG1935" s="26"/>
      <c r="DA1935" s="26"/>
      <c r="DU1935" s="26"/>
      <c r="EO1935" s="26"/>
      <c r="FI1935" s="26"/>
      <c r="GC1935" s="26"/>
      <c r="GW1935" s="26"/>
      <c r="HQ1935" s="26"/>
      <c r="IK1935" s="26"/>
      <c r="JE1935" s="26"/>
      <c r="JY1935" s="26"/>
      <c r="KS1935" s="26"/>
      <c r="LM1935" s="26"/>
      <c r="MG1935" s="26"/>
    </row>
    <row r="1936" spans="5:345">
      <c r="E1936" s="26"/>
      <c r="Y1936" s="26"/>
      <c r="AS1936" s="26"/>
      <c r="BM1936" s="26"/>
      <c r="CG1936" s="26"/>
      <c r="DA1936" s="26"/>
      <c r="DU1936" s="26"/>
      <c r="EO1936" s="26"/>
      <c r="FI1936" s="26"/>
      <c r="GC1936" s="26"/>
      <c r="GW1936" s="26"/>
      <c r="HQ1936" s="26"/>
      <c r="IK1936" s="26"/>
      <c r="JE1936" s="26"/>
      <c r="JY1936" s="26"/>
      <c r="KS1936" s="26"/>
      <c r="LM1936" s="26"/>
      <c r="MG1936" s="26"/>
    </row>
    <row r="1937" spans="5:345">
      <c r="E1937" s="26"/>
      <c r="Y1937" s="26"/>
      <c r="AS1937" s="26"/>
      <c r="BM1937" s="26"/>
      <c r="CG1937" s="26"/>
      <c r="DA1937" s="26"/>
      <c r="DU1937" s="26"/>
      <c r="EO1937" s="26"/>
      <c r="FI1937" s="26"/>
      <c r="GC1937" s="26"/>
      <c r="GW1937" s="26"/>
      <c r="HQ1937" s="26"/>
      <c r="IK1937" s="26"/>
      <c r="JE1937" s="26"/>
      <c r="JY1937" s="26"/>
      <c r="KS1937" s="26"/>
      <c r="LM1937" s="26"/>
      <c r="MG1937" s="26"/>
    </row>
    <row r="1938" spans="5:345">
      <c r="E1938" s="26"/>
      <c r="Y1938" s="26"/>
      <c r="AS1938" s="26"/>
      <c r="BM1938" s="26"/>
      <c r="CG1938" s="26"/>
      <c r="DA1938" s="26"/>
      <c r="DU1938" s="26"/>
      <c r="EO1938" s="26"/>
      <c r="FI1938" s="26"/>
      <c r="GC1938" s="26"/>
      <c r="GW1938" s="26"/>
      <c r="HQ1938" s="26"/>
      <c r="IK1938" s="26"/>
      <c r="JE1938" s="26"/>
      <c r="JY1938" s="26"/>
      <c r="KS1938" s="26"/>
      <c r="LM1938" s="26"/>
      <c r="MG1938" s="26"/>
    </row>
    <row r="1939" spans="5:345">
      <c r="E1939" s="26"/>
      <c r="Y1939" s="26"/>
      <c r="AS1939" s="26"/>
      <c r="BM1939" s="26"/>
      <c r="CG1939" s="26"/>
      <c r="DA1939" s="26"/>
      <c r="DU1939" s="26"/>
      <c r="EO1939" s="26"/>
      <c r="FI1939" s="26"/>
      <c r="GC1939" s="26"/>
      <c r="GW1939" s="26"/>
      <c r="HQ1939" s="26"/>
      <c r="IK1939" s="26"/>
      <c r="JE1939" s="26"/>
      <c r="JY1939" s="26"/>
      <c r="KS1939" s="26"/>
      <c r="LM1939" s="26"/>
      <c r="MG1939" s="26"/>
    </row>
    <row r="1940" spans="5:345">
      <c r="E1940" s="26"/>
      <c r="Y1940" s="26"/>
      <c r="AS1940" s="26"/>
      <c r="BM1940" s="26"/>
      <c r="CG1940" s="26"/>
      <c r="DA1940" s="26"/>
      <c r="DU1940" s="26"/>
      <c r="EO1940" s="26"/>
      <c r="FI1940" s="26"/>
      <c r="GC1940" s="26"/>
      <c r="GW1940" s="26"/>
      <c r="HQ1940" s="26"/>
      <c r="IK1940" s="26"/>
      <c r="JE1940" s="26"/>
      <c r="JY1940" s="26"/>
      <c r="KS1940" s="26"/>
      <c r="LM1940" s="26"/>
      <c r="MG1940" s="26"/>
    </row>
    <row r="1941" spans="5:345">
      <c r="E1941" s="26"/>
      <c r="Y1941" s="26"/>
      <c r="AS1941" s="26"/>
      <c r="BM1941" s="26"/>
      <c r="CG1941" s="26"/>
      <c r="DA1941" s="26"/>
      <c r="DU1941" s="26"/>
      <c r="EO1941" s="26"/>
      <c r="FI1941" s="26"/>
      <c r="GC1941" s="26"/>
      <c r="GW1941" s="26"/>
      <c r="HQ1941" s="26"/>
      <c r="IK1941" s="26"/>
      <c r="JE1941" s="26"/>
      <c r="JY1941" s="26"/>
      <c r="KS1941" s="26"/>
      <c r="LM1941" s="26"/>
      <c r="MG1941" s="26"/>
    </row>
    <row r="1942" spans="5:345">
      <c r="E1942" s="26"/>
      <c r="Y1942" s="26"/>
      <c r="AS1942" s="26"/>
      <c r="BM1942" s="26"/>
      <c r="CG1942" s="26"/>
      <c r="DA1942" s="26"/>
      <c r="DU1942" s="26"/>
      <c r="EO1942" s="26"/>
      <c r="FI1942" s="26"/>
      <c r="GC1942" s="26"/>
      <c r="GW1942" s="26"/>
      <c r="HQ1942" s="26"/>
      <c r="IK1942" s="26"/>
      <c r="JE1942" s="26"/>
      <c r="JY1942" s="26"/>
      <c r="KS1942" s="26"/>
      <c r="LM1942" s="26"/>
      <c r="MG1942" s="26"/>
    </row>
    <row r="1943" spans="5:345">
      <c r="E1943" s="26"/>
      <c r="Y1943" s="26"/>
      <c r="AS1943" s="26"/>
      <c r="BM1943" s="26"/>
      <c r="CG1943" s="26"/>
      <c r="DA1943" s="26"/>
      <c r="DU1943" s="26"/>
      <c r="EO1943" s="26"/>
      <c r="FI1943" s="26"/>
      <c r="GC1943" s="26"/>
      <c r="GW1943" s="26"/>
      <c r="HQ1943" s="26"/>
      <c r="IK1943" s="26"/>
      <c r="JE1943" s="26"/>
      <c r="JY1943" s="26"/>
      <c r="KS1943" s="26"/>
      <c r="LM1943" s="26"/>
      <c r="MG1943" s="26"/>
    </row>
    <row r="1944" spans="5:345">
      <c r="E1944" s="26"/>
      <c r="Y1944" s="26"/>
      <c r="AS1944" s="26"/>
      <c r="BM1944" s="26"/>
      <c r="CG1944" s="26"/>
      <c r="DA1944" s="26"/>
      <c r="DU1944" s="26"/>
      <c r="EO1944" s="26"/>
      <c r="FI1944" s="26"/>
      <c r="GC1944" s="26"/>
      <c r="GW1944" s="26"/>
      <c r="HQ1944" s="26"/>
      <c r="IK1944" s="26"/>
      <c r="JE1944" s="26"/>
      <c r="JY1944" s="26"/>
      <c r="KS1944" s="26"/>
      <c r="LM1944" s="26"/>
      <c r="MG1944" s="26"/>
    </row>
    <row r="1945" spans="5:345">
      <c r="E1945" s="26"/>
      <c r="Y1945" s="26"/>
      <c r="AS1945" s="26"/>
      <c r="BM1945" s="26"/>
      <c r="CG1945" s="26"/>
      <c r="DA1945" s="26"/>
      <c r="DU1945" s="26"/>
      <c r="EO1945" s="26"/>
      <c r="FI1945" s="26"/>
      <c r="GC1945" s="26"/>
      <c r="GW1945" s="26"/>
      <c r="HQ1945" s="26"/>
      <c r="IK1945" s="26"/>
      <c r="JE1945" s="26"/>
      <c r="JY1945" s="26"/>
      <c r="KS1945" s="26"/>
      <c r="LM1945" s="26"/>
      <c r="MG1945" s="26"/>
    </row>
    <row r="1946" spans="5:345">
      <c r="E1946" s="26"/>
      <c r="Y1946" s="26"/>
      <c r="AS1946" s="26"/>
      <c r="BM1946" s="26"/>
      <c r="CG1946" s="26"/>
      <c r="DA1946" s="26"/>
      <c r="DU1946" s="26"/>
      <c r="EO1946" s="26"/>
      <c r="FI1946" s="26"/>
      <c r="GC1946" s="26"/>
      <c r="GW1946" s="26"/>
      <c r="HQ1946" s="26"/>
      <c r="IK1946" s="26"/>
      <c r="JE1946" s="26"/>
      <c r="JY1946" s="26"/>
      <c r="KS1946" s="26"/>
      <c r="LM1946" s="26"/>
      <c r="MG1946" s="26"/>
    </row>
    <row r="1947" spans="5:345">
      <c r="E1947" s="26"/>
      <c r="Y1947" s="26"/>
      <c r="AS1947" s="26"/>
      <c r="BM1947" s="26"/>
      <c r="CG1947" s="26"/>
      <c r="DA1947" s="26"/>
      <c r="DU1947" s="26"/>
      <c r="EO1947" s="26"/>
      <c r="FI1947" s="26"/>
      <c r="GC1947" s="26"/>
      <c r="GW1947" s="26"/>
      <c r="HQ1947" s="26"/>
      <c r="IK1947" s="26"/>
      <c r="JE1947" s="26"/>
      <c r="JY1947" s="26"/>
      <c r="KS1947" s="26"/>
      <c r="LM1947" s="26"/>
      <c r="MG1947" s="26"/>
    </row>
    <row r="1948" spans="5:345">
      <c r="E1948" s="26"/>
      <c r="Y1948" s="26"/>
      <c r="AS1948" s="26"/>
      <c r="BM1948" s="26"/>
      <c r="CG1948" s="26"/>
      <c r="DA1948" s="26"/>
      <c r="DU1948" s="26"/>
      <c r="EO1948" s="26"/>
      <c r="FI1948" s="26"/>
      <c r="GC1948" s="26"/>
      <c r="GW1948" s="26"/>
      <c r="HQ1948" s="26"/>
      <c r="IK1948" s="26"/>
      <c r="JE1948" s="26"/>
      <c r="JY1948" s="26"/>
      <c r="KS1948" s="26"/>
      <c r="LM1948" s="26"/>
      <c r="MG1948" s="26"/>
    </row>
    <row r="1949" spans="5:345">
      <c r="E1949" s="26"/>
      <c r="Y1949" s="26"/>
      <c r="AS1949" s="26"/>
      <c r="BM1949" s="26"/>
      <c r="CG1949" s="26"/>
      <c r="DA1949" s="26"/>
      <c r="DU1949" s="26"/>
      <c r="EO1949" s="26"/>
      <c r="FI1949" s="26"/>
      <c r="GC1949" s="26"/>
      <c r="GW1949" s="26"/>
      <c r="HQ1949" s="26"/>
      <c r="IK1949" s="26"/>
      <c r="JE1949" s="26"/>
      <c r="JY1949" s="26"/>
      <c r="KS1949" s="26"/>
      <c r="LM1949" s="26"/>
      <c r="MG1949" s="26"/>
    </row>
    <row r="1950" spans="5:345">
      <c r="E1950" s="26"/>
      <c r="Y1950" s="26"/>
      <c r="AS1950" s="26"/>
      <c r="BM1950" s="26"/>
      <c r="CG1950" s="26"/>
      <c r="DA1950" s="26"/>
      <c r="DU1950" s="26"/>
      <c r="EO1950" s="26"/>
      <c r="FI1950" s="26"/>
      <c r="GC1950" s="26"/>
      <c r="GW1950" s="26"/>
      <c r="HQ1950" s="26"/>
      <c r="IK1950" s="26"/>
      <c r="JE1950" s="26"/>
      <c r="JY1950" s="26"/>
      <c r="KS1950" s="26"/>
      <c r="LM1950" s="26"/>
      <c r="MG1950" s="26"/>
    </row>
    <row r="1951" spans="5:345">
      <c r="E1951" s="26"/>
      <c r="Y1951" s="26"/>
      <c r="AS1951" s="26"/>
      <c r="BM1951" s="26"/>
      <c r="CG1951" s="26"/>
      <c r="DA1951" s="26"/>
      <c r="DU1951" s="26"/>
      <c r="EO1951" s="26"/>
      <c r="FI1951" s="26"/>
      <c r="GC1951" s="26"/>
      <c r="GW1951" s="26"/>
      <c r="HQ1951" s="26"/>
      <c r="IK1951" s="26"/>
      <c r="JE1951" s="26"/>
      <c r="JY1951" s="26"/>
      <c r="KS1951" s="26"/>
      <c r="LM1951" s="26"/>
      <c r="MG1951" s="26"/>
    </row>
    <row r="1952" spans="5:345">
      <c r="E1952" s="26"/>
      <c r="Y1952" s="26"/>
      <c r="AS1952" s="26"/>
      <c r="BM1952" s="26"/>
      <c r="CG1952" s="26"/>
      <c r="DA1952" s="26"/>
      <c r="DU1952" s="26"/>
      <c r="EO1952" s="26"/>
      <c r="FI1952" s="26"/>
      <c r="GC1952" s="26"/>
      <c r="GW1952" s="26"/>
      <c r="HQ1952" s="26"/>
      <c r="IK1952" s="26"/>
      <c r="JE1952" s="26"/>
      <c r="JY1952" s="26"/>
      <c r="KS1952" s="26"/>
      <c r="LM1952" s="26"/>
      <c r="MG1952" s="26"/>
    </row>
    <row r="1953" spans="5:345">
      <c r="E1953" s="26"/>
      <c r="Y1953" s="26"/>
      <c r="AS1953" s="26"/>
      <c r="BM1953" s="26"/>
      <c r="CG1953" s="26"/>
      <c r="DA1953" s="26"/>
      <c r="DU1953" s="26"/>
      <c r="EO1953" s="26"/>
      <c r="FI1953" s="26"/>
      <c r="GC1953" s="26"/>
      <c r="GW1953" s="26"/>
      <c r="HQ1953" s="26"/>
      <c r="IK1953" s="26"/>
      <c r="JE1953" s="26"/>
      <c r="JY1953" s="26"/>
      <c r="KS1953" s="26"/>
      <c r="LM1953" s="26"/>
      <c r="MG1953" s="26"/>
    </row>
    <row r="1954" spans="5:345">
      <c r="E1954" s="26"/>
      <c r="Y1954" s="26"/>
      <c r="AS1954" s="26"/>
      <c r="BM1954" s="26"/>
      <c r="CG1954" s="26"/>
      <c r="DA1954" s="26"/>
      <c r="DU1954" s="26"/>
      <c r="EO1954" s="26"/>
      <c r="FI1954" s="26"/>
      <c r="GC1954" s="26"/>
      <c r="GW1954" s="26"/>
      <c r="HQ1954" s="26"/>
      <c r="IK1954" s="26"/>
      <c r="JE1954" s="26"/>
      <c r="JY1954" s="26"/>
      <c r="KS1954" s="26"/>
      <c r="LM1954" s="26"/>
      <c r="MG1954" s="26"/>
    </row>
    <row r="1955" spans="5:345">
      <c r="E1955" s="26"/>
      <c r="Y1955" s="26"/>
      <c r="AS1955" s="26"/>
      <c r="BM1955" s="26"/>
      <c r="CG1955" s="26"/>
      <c r="DA1955" s="26"/>
      <c r="DU1955" s="26"/>
      <c r="EO1955" s="26"/>
      <c r="FI1955" s="26"/>
      <c r="GC1955" s="26"/>
      <c r="GW1955" s="26"/>
      <c r="HQ1955" s="26"/>
      <c r="IK1955" s="26"/>
      <c r="JE1955" s="26"/>
      <c r="JY1955" s="26"/>
      <c r="KS1955" s="26"/>
      <c r="LM1955" s="26"/>
      <c r="MG1955" s="26"/>
    </row>
    <row r="1956" spans="5:345">
      <c r="E1956" s="26"/>
      <c r="Y1956" s="26"/>
      <c r="AS1956" s="26"/>
      <c r="BM1956" s="26"/>
      <c r="CG1956" s="26"/>
      <c r="DA1956" s="26"/>
      <c r="DU1956" s="26"/>
      <c r="EO1956" s="26"/>
      <c r="FI1956" s="26"/>
      <c r="GC1956" s="26"/>
      <c r="GW1956" s="26"/>
      <c r="HQ1956" s="26"/>
      <c r="IK1956" s="26"/>
      <c r="JE1956" s="26"/>
      <c r="JY1956" s="26"/>
      <c r="KS1956" s="26"/>
      <c r="LM1956" s="26"/>
      <c r="MG1956" s="26"/>
    </row>
    <row r="1957" spans="5:345">
      <c r="E1957" s="26"/>
      <c r="Y1957" s="26"/>
      <c r="AS1957" s="26"/>
      <c r="BM1957" s="26"/>
      <c r="CG1957" s="26"/>
      <c r="DA1957" s="26"/>
      <c r="DU1957" s="26"/>
      <c r="EO1957" s="26"/>
      <c r="FI1957" s="26"/>
      <c r="GC1957" s="26"/>
      <c r="GW1957" s="26"/>
      <c r="HQ1957" s="26"/>
      <c r="IK1957" s="26"/>
      <c r="JE1957" s="26"/>
      <c r="JY1957" s="26"/>
      <c r="KS1957" s="26"/>
      <c r="LM1957" s="26"/>
      <c r="MG1957" s="26"/>
    </row>
    <row r="1958" spans="5:345">
      <c r="E1958" s="26"/>
      <c r="Y1958" s="26"/>
      <c r="AS1958" s="26"/>
      <c r="BM1958" s="26"/>
      <c r="CG1958" s="26"/>
      <c r="DA1958" s="26"/>
      <c r="DU1958" s="26"/>
      <c r="EO1958" s="26"/>
      <c r="FI1958" s="26"/>
      <c r="GC1958" s="26"/>
      <c r="GW1958" s="26"/>
      <c r="HQ1958" s="26"/>
      <c r="IK1958" s="26"/>
      <c r="JE1958" s="26"/>
      <c r="JY1958" s="26"/>
      <c r="KS1958" s="26"/>
      <c r="LM1958" s="26"/>
      <c r="MG1958" s="26"/>
    </row>
    <row r="1959" spans="5:345">
      <c r="E1959" s="26"/>
      <c r="Y1959" s="26"/>
      <c r="AS1959" s="26"/>
      <c r="BM1959" s="26"/>
      <c r="CG1959" s="26"/>
      <c r="DA1959" s="26"/>
      <c r="DU1959" s="26"/>
      <c r="EO1959" s="26"/>
      <c r="FI1959" s="26"/>
      <c r="GC1959" s="26"/>
      <c r="GW1959" s="26"/>
      <c r="HQ1959" s="26"/>
      <c r="IK1959" s="26"/>
      <c r="JE1959" s="26"/>
      <c r="JY1959" s="26"/>
      <c r="KS1959" s="26"/>
      <c r="LM1959" s="26"/>
      <c r="MG1959" s="26"/>
    </row>
    <row r="1960" spans="5:345">
      <c r="E1960" s="26"/>
      <c r="Y1960" s="26"/>
      <c r="AS1960" s="26"/>
      <c r="BM1960" s="26"/>
      <c r="CG1960" s="26"/>
      <c r="DA1960" s="26"/>
      <c r="DU1960" s="26"/>
      <c r="EO1960" s="26"/>
      <c r="FI1960" s="26"/>
      <c r="GC1960" s="26"/>
      <c r="GW1960" s="26"/>
      <c r="HQ1960" s="26"/>
      <c r="IK1960" s="26"/>
      <c r="JE1960" s="26"/>
      <c r="JY1960" s="26"/>
      <c r="KS1960" s="26"/>
      <c r="LM1960" s="26"/>
      <c r="MG1960" s="26"/>
    </row>
    <row r="1961" spans="5:345">
      <c r="E1961" s="26"/>
      <c r="Y1961" s="26"/>
      <c r="AS1961" s="26"/>
      <c r="BM1961" s="26"/>
      <c r="CG1961" s="26"/>
      <c r="DA1961" s="26"/>
      <c r="DU1961" s="26"/>
      <c r="EO1961" s="26"/>
      <c r="FI1961" s="26"/>
      <c r="GC1961" s="26"/>
      <c r="GW1961" s="26"/>
      <c r="HQ1961" s="26"/>
      <c r="IK1961" s="26"/>
      <c r="JE1961" s="26"/>
      <c r="JY1961" s="26"/>
      <c r="KS1961" s="26"/>
      <c r="LM1961" s="26"/>
      <c r="MG1961" s="26"/>
    </row>
    <row r="1962" spans="5:345">
      <c r="E1962" s="26"/>
      <c r="Y1962" s="26"/>
      <c r="AS1962" s="26"/>
      <c r="BM1962" s="26"/>
      <c r="CG1962" s="26"/>
      <c r="DA1962" s="26"/>
      <c r="DU1962" s="26"/>
      <c r="EO1962" s="26"/>
      <c r="FI1962" s="26"/>
      <c r="GC1962" s="26"/>
      <c r="GW1962" s="26"/>
      <c r="HQ1962" s="26"/>
      <c r="IK1962" s="26"/>
      <c r="JE1962" s="26"/>
      <c r="JY1962" s="26"/>
      <c r="KS1962" s="26"/>
      <c r="LM1962" s="26"/>
      <c r="MG1962" s="26"/>
    </row>
    <row r="1963" spans="5:345">
      <c r="E1963" s="26"/>
      <c r="Y1963" s="26"/>
      <c r="AS1963" s="26"/>
      <c r="BM1963" s="26"/>
      <c r="CG1963" s="26"/>
      <c r="DA1963" s="26"/>
      <c r="DU1963" s="26"/>
      <c r="EO1963" s="26"/>
      <c r="FI1963" s="26"/>
      <c r="GC1963" s="26"/>
      <c r="GW1963" s="26"/>
      <c r="HQ1963" s="26"/>
      <c r="IK1963" s="26"/>
      <c r="JE1963" s="26"/>
      <c r="JY1963" s="26"/>
      <c r="KS1963" s="26"/>
      <c r="LM1963" s="26"/>
      <c r="MG1963" s="26"/>
    </row>
    <row r="1964" spans="5:345">
      <c r="E1964" s="26"/>
      <c r="Y1964" s="26"/>
      <c r="AS1964" s="26"/>
      <c r="BM1964" s="26"/>
      <c r="CG1964" s="26"/>
      <c r="DA1964" s="26"/>
      <c r="DU1964" s="26"/>
      <c r="EO1964" s="26"/>
      <c r="FI1964" s="26"/>
      <c r="GC1964" s="26"/>
      <c r="GW1964" s="26"/>
      <c r="HQ1964" s="26"/>
      <c r="IK1964" s="26"/>
      <c r="JE1964" s="26"/>
      <c r="JY1964" s="26"/>
      <c r="KS1964" s="26"/>
      <c r="LM1964" s="26"/>
      <c r="MG1964" s="26"/>
    </row>
    <row r="1965" spans="5:345">
      <c r="E1965" s="26"/>
      <c r="Y1965" s="26"/>
      <c r="AS1965" s="26"/>
      <c r="BM1965" s="26"/>
      <c r="CG1965" s="26"/>
      <c r="DA1965" s="26"/>
      <c r="DU1965" s="26"/>
      <c r="EO1965" s="26"/>
      <c r="FI1965" s="26"/>
      <c r="GC1965" s="26"/>
      <c r="GW1965" s="26"/>
      <c r="HQ1965" s="26"/>
      <c r="IK1965" s="26"/>
      <c r="JE1965" s="26"/>
      <c r="JY1965" s="26"/>
      <c r="KS1965" s="26"/>
      <c r="LM1965" s="26"/>
      <c r="MG1965" s="26"/>
    </row>
    <row r="1966" spans="5:345">
      <c r="E1966" s="26"/>
      <c r="Y1966" s="26"/>
      <c r="AS1966" s="26"/>
      <c r="BM1966" s="26"/>
      <c r="CG1966" s="26"/>
      <c r="DA1966" s="26"/>
      <c r="DU1966" s="26"/>
      <c r="EO1966" s="26"/>
      <c r="FI1966" s="26"/>
      <c r="GC1966" s="26"/>
      <c r="GW1966" s="26"/>
      <c r="HQ1966" s="26"/>
      <c r="IK1966" s="26"/>
      <c r="JE1966" s="26"/>
      <c r="JY1966" s="26"/>
      <c r="KS1966" s="26"/>
      <c r="LM1966" s="26"/>
      <c r="MG1966" s="26"/>
    </row>
    <row r="1967" spans="5:345">
      <c r="E1967" s="26"/>
      <c r="Y1967" s="26"/>
      <c r="AS1967" s="26"/>
      <c r="BM1967" s="26"/>
      <c r="CG1967" s="26"/>
      <c r="DA1967" s="26"/>
      <c r="DU1967" s="26"/>
      <c r="EO1967" s="26"/>
      <c r="FI1967" s="26"/>
      <c r="GC1967" s="26"/>
      <c r="GW1967" s="26"/>
      <c r="HQ1967" s="26"/>
      <c r="IK1967" s="26"/>
      <c r="JE1967" s="26"/>
      <c r="JY1967" s="26"/>
      <c r="KS1967" s="26"/>
      <c r="LM1967" s="26"/>
      <c r="MG1967" s="26"/>
    </row>
    <row r="1968" spans="5:345">
      <c r="E1968" s="26"/>
      <c r="Y1968" s="26"/>
      <c r="AS1968" s="26"/>
      <c r="BM1968" s="26"/>
      <c r="CG1968" s="26"/>
      <c r="DA1968" s="26"/>
      <c r="DU1968" s="26"/>
      <c r="EO1968" s="26"/>
      <c r="FI1968" s="26"/>
      <c r="GC1968" s="26"/>
      <c r="GW1968" s="26"/>
      <c r="HQ1968" s="26"/>
      <c r="IK1968" s="26"/>
      <c r="JE1968" s="26"/>
      <c r="JY1968" s="26"/>
      <c r="KS1968" s="26"/>
      <c r="LM1968" s="26"/>
      <c r="MG1968" s="26"/>
    </row>
    <row r="1969" spans="5:345">
      <c r="E1969" s="26"/>
      <c r="Y1969" s="26"/>
      <c r="AS1969" s="26"/>
      <c r="BM1969" s="26"/>
      <c r="CG1969" s="26"/>
      <c r="DA1969" s="26"/>
      <c r="DU1969" s="26"/>
      <c r="EO1969" s="26"/>
      <c r="FI1969" s="26"/>
      <c r="GC1969" s="26"/>
      <c r="GW1969" s="26"/>
      <c r="HQ1969" s="26"/>
      <c r="IK1969" s="26"/>
      <c r="JE1969" s="26"/>
      <c r="JY1969" s="26"/>
      <c r="KS1969" s="26"/>
      <c r="LM1969" s="26"/>
      <c r="MG1969" s="26"/>
    </row>
    <row r="1970" spans="5:345">
      <c r="E1970" s="26"/>
      <c r="Y1970" s="26"/>
      <c r="AS1970" s="26"/>
      <c r="BM1970" s="26"/>
      <c r="CG1970" s="26"/>
      <c r="DA1970" s="26"/>
      <c r="DU1970" s="26"/>
      <c r="EO1970" s="26"/>
      <c r="FI1970" s="26"/>
      <c r="GC1970" s="26"/>
      <c r="GW1970" s="26"/>
      <c r="HQ1970" s="26"/>
      <c r="IK1970" s="26"/>
      <c r="JE1970" s="26"/>
      <c r="JY1970" s="26"/>
      <c r="KS1970" s="26"/>
      <c r="LM1970" s="26"/>
      <c r="MG1970" s="26"/>
    </row>
    <row r="1971" spans="5:345">
      <c r="E1971" s="26"/>
      <c r="Y1971" s="26"/>
      <c r="AS1971" s="26"/>
      <c r="BM1971" s="26"/>
      <c r="CG1971" s="26"/>
      <c r="DA1971" s="26"/>
      <c r="DU1971" s="26"/>
      <c r="EO1971" s="26"/>
      <c r="FI1971" s="26"/>
      <c r="GC1971" s="26"/>
      <c r="GW1971" s="26"/>
      <c r="HQ1971" s="26"/>
      <c r="IK1971" s="26"/>
      <c r="JE1971" s="26"/>
      <c r="JY1971" s="26"/>
      <c r="KS1971" s="26"/>
      <c r="LM1971" s="26"/>
      <c r="MG1971" s="26"/>
    </row>
    <row r="1972" spans="5:345">
      <c r="E1972" s="26"/>
      <c r="Y1972" s="26"/>
      <c r="AS1972" s="26"/>
      <c r="BM1972" s="26"/>
      <c r="CG1972" s="26"/>
      <c r="DA1972" s="26"/>
      <c r="DU1972" s="26"/>
      <c r="EO1972" s="26"/>
      <c r="FI1972" s="26"/>
      <c r="GC1972" s="26"/>
      <c r="GW1972" s="26"/>
      <c r="HQ1972" s="26"/>
      <c r="IK1972" s="26"/>
      <c r="JE1972" s="26"/>
      <c r="JY1972" s="26"/>
      <c r="KS1972" s="26"/>
      <c r="LM1972" s="26"/>
      <c r="MG1972" s="26"/>
    </row>
    <row r="1973" spans="5:345">
      <c r="E1973" s="26"/>
      <c r="Y1973" s="26"/>
      <c r="AS1973" s="26"/>
      <c r="BM1973" s="26"/>
      <c r="CG1973" s="26"/>
      <c r="DA1973" s="26"/>
      <c r="DU1973" s="26"/>
      <c r="EO1973" s="26"/>
      <c r="FI1973" s="26"/>
      <c r="GC1973" s="26"/>
      <c r="GW1973" s="26"/>
      <c r="HQ1973" s="26"/>
      <c r="IK1973" s="26"/>
      <c r="JE1973" s="26"/>
      <c r="JY1973" s="26"/>
      <c r="KS1973" s="26"/>
      <c r="LM1973" s="26"/>
      <c r="MG1973" s="26"/>
    </row>
    <row r="1974" spans="5:345">
      <c r="E1974" s="26"/>
      <c r="Y1974" s="26"/>
      <c r="AS1974" s="26"/>
      <c r="BM1974" s="26"/>
      <c r="CG1974" s="26"/>
      <c r="DA1974" s="26"/>
      <c r="DU1974" s="26"/>
      <c r="EO1974" s="26"/>
      <c r="FI1974" s="26"/>
      <c r="GC1974" s="26"/>
      <c r="GW1974" s="26"/>
      <c r="HQ1974" s="26"/>
      <c r="IK1974" s="26"/>
      <c r="JE1974" s="26"/>
      <c r="JY1974" s="26"/>
      <c r="KS1974" s="26"/>
      <c r="LM1974" s="26"/>
      <c r="MG1974" s="26"/>
    </row>
    <row r="1975" spans="5:345">
      <c r="E1975" s="26"/>
      <c r="Y1975" s="26"/>
      <c r="AS1975" s="26"/>
      <c r="BM1975" s="26"/>
      <c r="CG1975" s="26"/>
      <c r="DA1975" s="26"/>
      <c r="DU1975" s="26"/>
      <c r="EO1975" s="26"/>
      <c r="FI1975" s="26"/>
      <c r="GC1975" s="26"/>
      <c r="GW1975" s="26"/>
      <c r="HQ1975" s="26"/>
      <c r="IK1975" s="26"/>
      <c r="JE1975" s="26"/>
      <c r="JY1975" s="26"/>
      <c r="KS1975" s="26"/>
      <c r="LM1975" s="26"/>
      <c r="MG1975" s="26"/>
    </row>
    <row r="1976" spans="5:345">
      <c r="E1976" s="26"/>
      <c r="Y1976" s="26"/>
      <c r="AS1976" s="26"/>
      <c r="BM1976" s="26"/>
      <c r="CG1976" s="26"/>
      <c r="DA1976" s="26"/>
      <c r="DU1976" s="26"/>
      <c r="EO1976" s="26"/>
      <c r="FI1976" s="26"/>
      <c r="GC1976" s="26"/>
      <c r="GW1976" s="26"/>
      <c r="HQ1976" s="26"/>
      <c r="IK1976" s="26"/>
      <c r="JE1976" s="26"/>
      <c r="JY1976" s="26"/>
      <c r="KS1976" s="26"/>
      <c r="LM1976" s="26"/>
      <c r="MG1976" s="26"/>
    </row>
    <row r="1977" spans="5:345">
      <c r="E1977" s="26"/>
      <c r="Y1977" s="26"/>
      <c r="AS1977" s="26"/>
      <c r="BM1977" s="26"/>
      <c r="CG1977" s="26"/>
      <c r="DA1977" s="26"/>
      <c r="DU1977" s="26"/>
      <c r="EO1977" s="26"/>
      <c r="FI1977" s="26"/>
      <c r="GC1977" s="26"/>
      <c r="GW1977" s="26"/>
      <c r="HQ1977" s="26"/>
      <c r="IK1977" s="26"/>
      <c r="JE1977" s="26"/>
      <c r="JY1977" s="26"/>
      <c r="KS1977" s="26"/>
      <c r="LM1977" s="26"/>
      <c r="MG1977" s="26"/>
    </row>
    <row r="1978" spans="5:345">
      <c r="E1978" s="26"/>
      <c r="Y1978" s="26"/>
      <c r="AS1978" s="26"/>
      <c r="BM1978" s="26"/>
      <c r="CG1978" s="26"/>
      <c r="DA1978" s="26"/>
      <c r="DU1978" s="26"/>
      <c r="EO1978" s="26"/>
      <c r="FI1978" s="26"/>
      <c r="GC1978" s="26"/>
      <c r="GW1978" s="26"/>
      <c r="HQ1978" s="26"/>
      <c r="IK1978" s="26"/>
      <c r="JE1978" s="26"/>
      <c r="JY1978" s="26"/>
      <c r="KS1978" s="26"/>
      <c r="LM1978" s="26"/>
      <c r="MG1978" s="26"/>
    </row>
    <row r="1979" spans="5:345">
      <c r="E1979" s="26"/>
      <c r="Y1979" s="26"/>
      <c r="AS1979" s="26"/>
      <c r="BM1979" s="26"/>
      <c r="CG1979" s="26"/>
      <c r="DA1979" s="26"/>
      <c r="DU1979" s="26"/>
      <c r="EO1979" s="26"/>
      <c r="FI1979" s="26"/>
      <c r="GC1979" s="26"/>
      <c r="GW1979" s="26"/>
      <c r="HQ1979" s="26"/>
      <c r="IK1979" s="26"/>
      <c r="JE1979" s="26"/>
      <c r="JY1979" s="26"/>
      <c r="KS1979" s="26"/>
      <c r="LM1979" s="26"/>
      <c r="MG1979" s="26"/>
    </row>
    <row r="1980" spans="5:345">
      <c r="E1980" s="26"/>
      <c r="Y1980" s="26"/>
      <c r="AS1980" s="26"/>
      <c r="BM1980" s="26"/>
      <c r="CG1980" s="26"/>
      <c r="DA1980" s="26"/>
      <c r="DU1980" s="26"/>
      <c r="EO1980" s="26"/>
      <c r="FI1980" s="26"/>
      <c r="GC1980" s="26"/>
      <c r="GW1980" s="26"/>
      <c r="HQ1980" s="26"/>
      <c r="IK1980" s="26"/>
      <c r="JE1980" s="26"/>
      <c r="JY1980" s="26"/>
      <c r="KS1980" s="26"/>
      <c r="LM1980" s="26"/>
      <c r="MG1980" s="26"/>
    </row>
    <row r="1981" spans="5:345">
      <c r="E1981" s="26"/>
      <c r="Y1981" s="26"/>
      <c r="AS1981" s="26"/>
      <c r="BM1981" s="26"/>
      <c r="CG1981" s="26"/>
      <c r="DA1981" s="26"/>
      <c r="DU1981" s="26"/>
      <c r="EO1981" s="26"/>
      <c r="FI1981" s="26"/>
      <c r="GC1981" s="26"/>
      <c r="GW1981" s="26"/>
      <c r="HQ1981" s="26"/>
      <c r="IK1981" s="26"/>
      <c r="JE1981" s="26"/>
      <c r="JY1981" s="26"/>
      <c r="KS1981" s="26"/>
      <c r="LM1981" s="26"/>
      <c r="MG1981" s="26"/>
    </row>
    <row r="1982" spans="5:345">
      <c r="E1982" s="26"/>
      <c r="Y1982" s="26"/>
      <c r="AS1982" s="26"/>
      <c r="BM1982" s="26"/>
      <c r="CG1982" s="26"/>
      <c r="DA1982" s="26"/>
      <c r="DU1982" s="26"/>
      <c r="EO1982" s="26"/>
      <c r="FI1982" s="26"/>
      <c r="GC1982" s="26"/>
      <c r="GW1982" s="26"/>
      <c r="HQ1982" s="26"/>
      <c r="IK1982" s="26"/>
      <c r="JE1982" s="26"/>
      <c r="JY1982" s="26"/>
      <c r="KS1982" s="26"/>
      <c r="LM1982" s="26"/>
      <c r="MG1982" s="26"/>
    </row>
    <row r="1983" spans="5:345">
      <c r="E1983" s="26"/>
      <c r="Y1983" s="26"/>
      <c r="AS1983" s="26"/>
      <c r="BM1983" s="26"/>
      <c r="CG1983" s="26"/>
      <c r="DA1983" s="26"/>
      <c r="DU1983" s="26"/>
      <c r="EO1983" s="26"/>
      <c r="FI1983" s="26"/>
      <c r="GC1983" s="26"/>
      <c r="GW1983" s="26"/>
      <c r="HQ1983" s="26"/>
      <c r="IK1983" s="26"/>
      <c r="JE1983" s="26"/>
      <c r="JY1983" s="26"/>
      <c r="KS1983" s="26"/>
      <c r="LM1983" s="26"/>
      <c r="MG1983" s="26"/>
    </row>
    <row r="1984" spans="5:345">
      <c r="E1984" s="26"/>
      <c r="Y1984" s="26"/>
      <c r="AS1984" s="26"/>
      <c r="BM1984" s="26"/>
      <c r="CG1984" s="26"/>
      <c r="DA1984" s="26"/>
      <c r="DU1984" s="26"/>
      <c r="EO1984" s="26"/>
      <c r="FI1984" s="26"/>
      <c r="GC1984" s="26"/>
      <c r="GW1984" s="26"/>
      <c r="HQ1984" s="26"/>
      <c r="IK1984" s="26"/>
      <c r="JE1984" s="26"/>
      <c r="JY1984" s="26"/>
      <c r="KS1984" s="26"/>
      <c r="LM1984" s="26"/>
      <c r="MG1984" s="26"/>
    </row>
    <row r="1985" spans="5:345">
      <c r="E1985" s="26"/>
      <c r="Y1985" s="26"/>
      <c r="AS1985" s="26"/>
      <c r="BM1985" s="26"/>
      <c r="CG1985" s="26"/>
      <c r="DA1985" s="26"/>
      <c r="DU1985" s="26"/>
      <c r="EO1985" s="26"/>
      <c r="FI1985" s="26"/>
      <c r="GC1985" s="26"/>
      <c r="GW1985" s="26"/>
      <c r="HQ1985" s="26"/>
      <c r="IK1985" s="26"/>
      <c r="JE1985" s="26"/>
      <c r="JY1985" s="26"/>
      <c r="KS1985" s="26"/>
      <c r="LM1985" s="26"/>
      <c r="MG1985" s="26"/>
    </row>
    <row r="1986" spans="5:345">
      <c r="E1986" s="26"/>
      <c r="Y1986" s="26"/>
      <c r="AS1986" s="26"/>
      <c r="BM1986" s="26"/>
      <c r="CG1986" s="26"/>
      <c r="DA1986" s="26"/>
      <c r="DU1986" s="26"/>
      <c r="EO1986" s="26"/>
      <c r="FI1986" s="26"/>
      <c r="GC1986" s="26"/>
      <c r="GW1986" s="26"/>
      <c r="HQ1986" s="26"/>
      <c r="IK1986" s="26"/>
      <c r="JE1986" s="26"/>
      <c r="JY1986" s="26"/>
      <c r="KS1986" s="26"/>
      <c r="LM1986" s="26"/>
      <c r="MG1986" s="26"/>
    </row>
    <row r="1987" spans="5:345">
      <c r="E1987" s="26"/>
      <c r="Y1987" s="26"/>
      <c r="AS1987" s="26"/>
      <c r="BM1987" s="26"/>
      <c r="CG1987" s="26"/>
      <c r="DA1987" s="26"/>
      <c r="DU1987" s="26"/>
      <c r="EO1987" s="26"/>
      <c r="FI1987" s="26"/>
      <c r="GC1987" s="26"/>
      <c r="GW1987" s="26"/>
      <c r="HQ1987" s="26"/>
      <c r="IK1987" s="26"/>
      <c r="JE1987" s="26"/>
      <c r="JY1987" s="26"/>
      <c r="KS1987" s="26"/>
      <c r="LM1987" s="26"/>
      <c r="MG1987" s="26"/>
    </row>
    <row r="1988" spans="5:345">
      <c r="E1988" s="26"/>
      <c r="Y1988" s="26"/>
      <c r="AS1988" s="26"/>
      <c r="BM1988" s="26"/>
      <c r="CG1988" s="26"/>
      <c r="DA1988" s="26"/>
      <c r="DU1988" s="26"/>
      <c r="EO1988" s="26"/>
      <c r="FI1988" s="26"/>
      <c r="GC1988" s="26"/>
      <c r="GW1988" s="26"/>
      <c r="HQ1988" s="26"/>
      <c r="IK1988" s="26"/>
      <c r="JE1988" s="26"/>
      <c r="JY1988" s="26"/>
      <c r="KS1988" s="26"/>
      <c r="LM1988" s="26"/>
      <c r="MG1988" s="26"/>
    </row>
    <row r="1989" spans="5:345">
      <c r="E1989" s="26"/>
      <c r="Y1989" s="26"/>
      <c r="AS1989" s="26"/>
      <c r="BM1989" s="26"/>
      <c r="CG1989" s="26"/>
      <c r="DA1989" s="26"/>
      <c r="DU1989" s="26"/>
      <c r="EO1989" s="26"/>
      <c r="FI1989" s="26"/>
      <c r="GC1989" s="26"/>
      <c r="GW1989" s="26"/>
      <c r="HQ1989" s="26"/>
      <c r="IK1989" s="26"/>
      <c r="JE1989" s="26"/>
      <c r="JY1989" s="26"/>
      <c r="KS1989" s="26"/>
      <c r="LM1989" s="26"/>
      <c r="MG1989" s="26"/>
    </row>
    <row r="1990" spans="5:345">
      <c r="E1990" s="26"/>
      <c r="Y1990" s="26"/>
      <c r="AS1990" s="26"/>
      <c r="BM1990" s="26"/>
      <c r="CG1990" s="26"/>
      <c r="DA1990" s="26"/>
      <c r="DU1990" s="26"/>
      <c r="EO1990" s="26"/>
      <c r="FI1990" s="26"/>
      <c r="GC1990" s="26"/>
      <c r="GW1990" s="26"/>
      <c r="HQ1990" s="26"/>
      <c r="IK1990" s="26"/>
      <c r="JE1990" s="26"/>
      <c r="JY1990" s="26"/>
      <c r="KS1990" s="26"/>
      <c r="LM1990" s="26"/>
      <c r="MG1990" s="26"/>
    </row>
    <row r="1991" spans="5:345">
      <c r="E1991" s="26"/>
      <c r="Y1991" s="26"/>
      <c r="AS1991" s="26"/>
      <c r="BM1991" s="26"/>
      <c r="CG1991" s="26"/>
      <c r="DA1991" s="26"/>
      <c r="DU1991" s="26"/>
      <c r="EO1991" s="26"/>
      <c r="FI1991" s="26"/>
      <c r="GC1991" s="26"/>
      <c r="GW1991" s="26"/>
      <c r="HQ1991" s="26"/>
      <c r="IK1991" s="26"/>
      <c r="JE1991" s="26"/>
      <c r="JY1991" s="26"/>
      <c r="KS1991" s="26"/>
      <c r="LM1991" s="26"/>
      <c r="MG1991" s="26"/>
    </row>
    <row r="1992" spans="5:345">
      <c r="E1992" s="26"/>
      <c r="Y1992" s="26"/>
      <c r="AS1992" s="26"/>
      <c r="BM1992" s="26"/>
      <c r="CG1992" s="26"/>
      <c r="DA1992" s="26"/>
      <c r="DU1992" s="26"/>
      <c r="EO1992" s="26"/>
      <c r="FI1992" s="26"/>
      <c r="GC1992" s="26"/>
      <c r="GW1992" s="26"/>
      <c r="HQ1992" s="26"/>
      <c r="IK1992" s="26"/>
      <c r="JE1992" s="26"/>
      <c r="JY1992" s="26"/>
      <c r="KS1992" s="26"/>
      <c r="LM1992" s="26"/>
      <c r="MG1992" s="26"/>
    </row>
    <row r="1993" spans="5:345">
      <c r="E1993" s="26"/>
      <c r="Y1993" s="26"/>
      <c r="AS1993" s="26"/>
      <c r="BM1993" s="26"/>
      <c r="CG1993" s="26"/>
      <c r="DA1993" s="26"/>
      <c r="DU1993" s="26"/>
      <c r="EO1993" s="26"/>
      <c r="FI1993" s="26"/>
      <c r="GC1993" s="26"/>
      <c r="GW1993" s="26"/>
      <c r="HQ1993" s="26"/>
      <c r="IK1993" s="26"/>
      <c r="JE1993" s="26"/>
      <c r="JY1993" s="26"/>
      <c r="KS1993" s="26"/>
      <c r="LM1993" s="26"/>
      <c r="MG1993" s="26"/>
    </row>
    <row r="1994" spans="5:345">
      <c r="E1994" s="26"/>
      <c r="Y1994" s="26"/>
      <c r="AS1994" s="26"/>
      <c r="BM1994" s="26"/>
      <c r="CG1994" s="26"/>
      <c r="DA1994" s="26"/>
      <c r="DU1994" s="26"/>
      <c r="EO1994" s="26"/>
      <c r="FI1994" s="26"/>
      <c r="GC1994" s="26"/>
      <c r="GW1994" s="26"/>
      <c r="HQ1994" s="26"/>
      <c r="IK1994" s="26"/>
      <c r="JE1994" s="26"/>
      <c r="JY1994" s="26"/>
      <c r="KS1994" s="26"/>
      <c r="LM1994" s="26"/>
      <c r="MG1994" s="26"/>
    </row>
    <row r="1995" spans="5:345">
      <c r="E1995" s="26"/>
      <c r="Y1995" s="26"/>
      <c r="AS1995" s="26"/>
      <c r="BM1995" s="26"/>
      <c r="CG1995" s="26"/>
      <c r="DA1995" s="26"/>
      <c r="DU1995" s="26"/>
      <c r="EO1995" s="26"/>
      <c r="FI1995" s="26"/>
      <c r="GC1995" s="26"/>
      <c r="GW1995" s="26"/>
      <c r="HQ1995" s="26"/>
      <c r="IK1995" s="26"/>
      <c r="JE1995" s="26"/>
      <c r="JY1995" s="26"/>
      <c r="KS1995" s="26"/>
      <c r="LM1995" s="26"/>
      <c r="MG1995" s="26"/>
    </row>
    <row r="1996" spans="5:345">
      <c r="E1996" s="26"/>
      <c r="Y1996" s="26"/>
      <c r="AS1996" s="26"/>
      <c r="BM1996" s="26"/>
      <c r="CG1996" s="26"/>
      <c r="DA1996" s="26"/>
      <c r="DU1996" s="26"/>
      <c r="EO1996" s="26"/>
      <c r="FI1996" s="26"/>
      <c r="GC1996" s="26"/>
      <c r="GW1996" s="26"/>
      <c r="HQ1996" s="26"/>
      <c r="IK1996" s="26"/>
      <c r="JE1996" s="26"/>
      <c r="JY1996" s="26"/>
      <c r="KS1996" s="26"/>
      <c r="LM1996" s="26"/>
      <c r="MG1996" s="26"/>
    </row>
    <row r="1997" spans="5:345">
      <c r="E1997" s="26"/>
      <c r="Y1997" s="26"/>
      <c r="AS1997" s="26"/>
      <c r="BM1997" s="26"/>
      <c r="CG1997" s="26"/>
      <c r="DA1997" s="26"/>
      <c r="DU1997" s="26"/>
      <c r="EO1997" s="26"/>
      <c r="FI1997" s="26"/>
      <c r="GC1997" s="26"/>
      <c r="GW1997" s="26"/>
      <c r="HQ1997" s="26"/>
      <c r="IK1997" s="26"/>
      <c r="JE1997" s="26"/>
      <c r="JY1997" s="26"/>
      <c r="KS1997" s="26"/>
      <c r="LM1997" s="26"/>
      <c r="MG1997" s="26"/>
    </row>
    <row r="1998" spans="5:345">
      <c r="E1998" s="26"/>
      <c r="Y1998" s="26"/>
      <c r="AS1998" s="26"/>
      <c r="BM1998" s="26"/>
      <c r="CG1998" s="26"/>
      <c r="DA1998" s="26"/>
      <c r="DU1998" s="26"/>
      <c r="EO1998" s="26"/>
      <c r="FI1998" s="26"/>
      <c r="GC1998" s="26"/>
      <c r="GW1998" s="26"/>
      <c r="HQ1998" s="26"/>
      <c r="IK1998" s="26"/>
      <c r="JE1998" s="26"/>
      <c r="JY1998" s="26"/>
      <c r="KS1998" s="26"/>
      <c r="LM1998" s="26"/>
      <c r="MG1998" s="26"/>
    </row>
    <row r="1999" spans="5:345">
      <c r="E1999" s="26"/>
      <c r="Y1999" s="26"/>
      <c r="AS1999" s="26"/>
      <c r="BM1999" s="26"/>
      <c r="CG1999" s="26"/>
      <c r="DA1999" s="26"/>
      <c r="DU1999" s="26"/>
      <c r="EO1999" s="26"/>
      <c r="FI1999" s="26"/>
      <c r="GC1999" s="26"/>
      <c r="GW1999" s="26"/>
      <c r="HQ1999" s="26"/>
      <c r="IK1999" s="26"/>
      <c r="JE1999" s="26"/>
      <c r="JY1999" s="26"/>
      <c r="KS1999" s="26"/>
      <c r="LM1999" s="26"/>
      <c r="MG1999" s="26"/>
    </row>
    <row r="2000" spans="5:345">
      <c r="E2000" s="26"/>
      <c r="Y2000" s="26"/>
      <c r="AS2000" s="26"/>
      <c r="BM2000" s="26"/>
      <c r="CG2000" s="26"/>
      <c r="DA2000" s="26"/>
      <c r="DU2000" s="26"/>
      <c r="EO2000" s="26"/>
      <c r="FI2000" s="26"/>
      <c r="GC2000" s="26"/>
      <c r="GW2000" s="26"/>
      <c r="HQ2000" s="26"/>
      <c r="IK2000" s="26"/>
      <c r="JE2000" s="26"/>
      <c r="JY2000" s="26"/>
      <c r="KS2000" s="26"/>
      <c r="LM2000" s="26"/>
      <c r="MG2000" s="26"/>
    </row>
  </sheetData>
  <mergeCells count="18">
    <mergeCell ref="DD1:DQ1"/>
    <mergeCell ref="H1:U1"/>
    <mergeCell ref="AB1:AO1"/>
    <mergeCell ref="AV1:BI1"/>
    <mergeCell ref="BP1:CC1"/>
    <mergeCell ref="CJ1:CW1"/>
    <mergeCell ref="MJ1:MW1"/>
    <mergeCell ref="DX1:EK1"/>
    <mergeCell ref="ER1:FE1"/>
    <mergeCell ref="FL1:FY1"/>
    <mergeCell ref="GF1:GS1"/>
    <mergeCell ref="GZ1:HM1"/>
    <mergeCell ref="HT1:IG1"/>
    <mergeCell ref="IN1:JA1"/>
    <mergeCell ref="JH1:JU1"/>
    <mergeCell ref="KB1:KO1"/>
    <mergeCell ref="KV1:LI1"/>
    <mergeCell ref="LP1:MC1"/>
  </mergeCells>
  <pageMargins left="0.7" right="0.7" top="0.75" bottom="0.75" header="0.3" footer="0.3"/>
  <pageSetup paperSize="3" scale="19" fitToHeight="0" orientation="landscape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08909446CAD48AB413D2EE338E117" ma:contentTypeVersion="10" ma:contentTypeDescription="Create a new document." ma:contentTypeScope="" ma:versionID="d0ebf254abc90005b7a515dd8fc76850">
  <xsd:schema xmlns:xsd="http://www.w3.org/2001/XMLSchema" xmlns:xs="http://www.w3.org/2001/XMLSchema" xmlns:p="http://schemas.microsoft.com/office/2006/metadata/properties" xmlns:ns1="http://schemas.microsoft.com/sharepoint/v3" xmlns:ns2="43a3622d-1aff-42be-8318-1052209d557b" xmlns:ns3="dd7425a4-fa23-406d-b478-3c2992d2d4ba" targetNamespace="http://schemas.microsoft.com/office/2006/metadata/properties" ma:root="true" ma:fieldsID="db2f8aac7ff276226f5e8a25acad368d" ns1:_="" ns2:_="" ns3:_="">
    <xsd:import namespace="http://schemas.microsoft.com/sharepoint/v3"/>
    <xsd:import namespace="43a3622d-1aff-42be-8318-1052209d557b"/>
    <xsd:import namespace="dd7425a4-fa23-406d-b478-3c2992d2d4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a3622d-1aff-42be-8318-1052209d55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425a4-fa23-406d-b478-3c2992d2d4b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45DEF8-4EE2-4EFD-B531-86DB9005D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3a3622d-1aff-42be-8318-1052209d557b"/>
    <ds:schemaRef ds:uri="dd7425a4-fa23-406d-b478-3c2992d2d4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D0AB22-889A-44C3-A505-FF6B4EB980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3a3622d-1aff-42be-8318-1052209d557b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8BEFA3C-6EBF-488C-AB19-8BEDF63A5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111</vt:i4>
      </vt:variant>
    </vt:vector>
  </HeadingPairs>
  <TitlesOfParts>
    <vt:vector size="122" baseType="lpstr">
      <vt:lpstr>Cost Summary</vt:lpstr>
      <vt:lpstr>Cost Details</vt:lpstr>
      <vt:lpstr>LookUps</vt:lpstr>
      <vt:lpstr>Project Settings</vt:lpstr>
      <vt:lpstr>Work Group List</vt:lpstr>
      <vt:lpstr>Resource Structure 1</vt:lpstr>
      <vt:lpstr>Resource Structure 2</vt:lpstr>
      <vt:lpstr>Resource Structure 3</vt:lpstr>
      <vt:lpstr>Resource Structure 4</vt:lpstr>
      <vt:lpstr>Resource Structure 5</vt:lpstr>
      <vt:lpstr>Holidays</vt:lpstr>
      <vt:lpstr>'Resource Structure 2'!KEY_RATE_SET_1</vt:lpstr>
      <vt:lpstr>'Resource Structure 3'!KEY_RATE_SET_1</vt:lpstr>
      <vt:lpstr>'Resource Structure 4'!KEY_RATE_SET_1</vt:lpstr>
      <vt:lpstr>'Resource Structure 5'!KEY_RATE_SET_1</vt:lpstr>
      <vt:lpstr>'Resource Structure 2'!KEY_RATE_SET_10</vt:lpstr>
      <vt:lpstr>'Resource Structure 3'!KEY_RATE_SET_10</vt:lpstr>
      <vt:lpstr>'Resource Structure 4'!KEY_RATE_SET_10</vt:lpstr>
      <vt:lpstr>'Resource Structure 5'!KEY_RATE_SET_10</vt:lpstr>
      <vt:lpstr>KEY_RATE_SET_10</vt:lpstr>
      <vt:lpstr>'Resource Structure 2'!KEY_RATE_SET_11</vt:lpstr>
      <vt:lpstr>'Resource Structure 3'!KEY_RATE_SET_11</vt:lpstr>
      <vt:lpstr>'Resource Structure 4'!KEY_RATE_SET_11</vt:lpstr>
      <vt:lpstr>'Resource Structure 5'!KEY_RATE_SET_11</vt:lpstr>
      <vt:lpstr>KEY_RATE_SET_11</vt:lpstr>
      <vt:lpstr>'Resource Structure 2'!KEY_RATE_SET_12</vt:lpstr>
      <vt:lpstr>'Resource Structure 3'!KEY_RATE_SET_12</vt:lpstr>
      <vt:lpstr>'Resource Structure 4'!KEY_RATE_SET_12</vt:lpstr>
      <vt:lpstr>'Resource Structure 5'!KEY_RATE_SET_12</vt:lpstr>
      <vt:lpstr>KEY_RATE_SET_12</vt:lpstr>
      <vt:lpstr>'Resource Structure 2'!KEY_RATE_SET_13</vt:lpstr>
      <vt:lpstr>'Resource Structure 3'!KEY_RATE_SET_13</vt:lpstr>
      <vt:lpstr>'Resource Structure 4'!KEY_RATE_SET_13</vt:lpstr>
      <vt:lpstr>'Resource Structure 5'!KEY_RATE_SET_13</vt:lpstr>
      <vt:lpstr>KEY_RATE_SET_13</vt:lpstr>
      <vt:lpstr>'Resource Structure 2'!KEY_RATE_SET_14</vt:lpstr>
      <vt:lpstr>'Resource Structure 3'!KEY_RATE_SET_14</vt:lpstr>
      <vt:lpstr>'Resource Structure 4'!KEY_RATE_SET_14</vt:lpstr>
      <vt:lpstr>'Resource Structure 5'!KEY_RATE_SET_14</vt:lpstr>
      <vt:lpstr>KEY_RATE_SET_14</vt:lpstr>
      <vt:lpstr>'Resource Structure 2'!KEY_RATE_SET_15</vt:lpstr>
      <vt:lpstr>'Resource Structure 3'!KEY_RATE_SET_15</vt:lpstr>
      <vt:lpstr>'Resource Structure 4'!KEY_RATE_SET_15</vt:lpstr>
      <vt:lpstr>'Resource Structure 5'!KEY_RATE_SET_15</vt:lpstr>
      <vt:lpstr>KEY_RATE_SET_15</vt:lpstr>
      <vt:lpstr>'Resource Structure 2'!KEY_RATE_SET_16</vt:lpstr>
      <vt:lpstr>'Resource Structure 3'!KEY_RATE_SET_16</vt:lpstr>
      <vt:lpstr>'Resource Structure 4'!KEY_RATE_SET_16</vt:lpstr>
      <vt:lpstr>'Resource Structure 5'!KEY_RATE_SET_16</vt:lpstr>
      <vt:lpstr>KEY_RATE_SET_16</vt:lpstr>
      <vt:lpstr>'Resource Structure 2'!KEY_RATE_SET_17</vt:lpstr>
      <vt:lpstr>'Resource Structure 3'!KEY_RATE_SET_17</vt:lpstr>
      <vt:lpstr>'Resource Structure 4'!KEY_RATE_SET_17</vt:lpstr>
      <vt:lpstr>'Resource Structure 5'!KEY_RATE_SET_17</vt:lpstr>
      <vt:lpstr>KEY_RATE_SET_17</vt:lpstr>
      <vt:lpstr>'Resource Structure 2'!KEY_RATE_SET_18</vt:lpstr>
      <vt:lpstr>'Resource Structure 3'!KEY_RATE_SET_18</vt:lpstr>
      <vt:lpstr>'Resource Structure 4'!KEY_RATE_SET_18</vt:lpstr>
      <vt:lpstr>'Resource Structure 5'!KEY_RATE_SET_18</vt:lpstr>
      <vt:lpstr>KEY_RATE_SET_18</vt:lpstr>
      <vt:lpstr>'Resource Structure 2'!KEY_RATE_SET_2</vt:lpstr>
      <vt:lpstr>'Resource Structure 3'!KEY_RATE_SET_2</vt:lpstr>
      <vt:lpstr>'Resource Structure 4'!KEY_RATE_SET_2</vt:lpstr>
      <vt:lpstr>'Resource Structure 5'!KEY_RATE_SET_2</vt:lpstr>
      <vt:lpstr>KEY_RATE_SET_2</vt:lpstr>
      <vt:lpstr>'Resource Structure 2'!KEY_RATE_SET_3</vt:lpstr>
      <vt:lpstr>'Resource Structure 3'!KEY_RATE_SET_3</vt:lpstr>
      <vt:lpstr>'Resource Structure 4'!KEY_RATE_SET_3</vt:lpstr>
      <vt:lpstr>'Resource Structure 5'!KEY_RATE_SET_3</vt:lpstr>
      <vt:lpstr>KEY_RATE_SET_3</vt:lpstr>
      <vt:lpstr>'Resource Structure 2'!KEY_RATE_SET_4</vt:lpstr>
      <vt:lpstr>'Resource Structure 3'!KEY_RATE_SET_4</vt:lpstr>
      <vt:lpstr>'Resource Structure 4'!KEY_RATE_SET_4</vt:lpstr>
      <vt:lpstr>'Resource Structure 5'!KEY_RATE_SET_4</vt:lpstr>
      <vt:lpstr>KEY_RATE_SET_4</vt:lpstr>
      <vt:lpstr>'Resource Structure 2'!KEY_RATE_SET_5</vt:lpstr>
      <vt:lpstr>'Resource Structure 3'!KEY_RATE_SET_5</vt:lpstr>
      <vt:lpstr>'Resource Structure 4'!KEY_RATE_SET_5</vt:lpstr>
      <vt:lpstr>'Resource Structure 5'!KEY_RATE_SET_5</vt:lpstr>
      <vt:lpstr>KEY_RATE_SET_5</vt:lpstr>
      <vt:lpstr>'Resource Structure 2'!KEY_RATE_SET_6</vt:lpstr>
      <vt:lpstr>'Resource Structure 3'!KEY_RATE_SET_6</vt:lpstr>
      <vt:lpstr>'Resource Structure 4'!KEY_RATE_SET_6</vt:lpstr>
      <vt:lpstr>'Resource Structure 5'!KEY_RATE_SET_6</vt:lpstr>
      <vt:lpstr>KEY_RATE_SET_6</vt:lpstr>
      <vt:lpstr>'Resource Structure 2'!KEY_RATE_SET_7</vt:lpstr>
      <vt:lpstr>'Resource Structure 3'!KEY_RATE_SET_7</vt:lpstr>
      <vt:lpstr>'Resource Structure 4'!KEY_RATE_SET_7</vt:lpstr>
      <vt:lpstr>'Resource Structure 5'!KEY_RATE_SET_7</vt:lpstr>
      <vt:lpstr>KEY_RATE_SET_7</vt:lpstr>
      <vt:lpstr>'Resource Structure 2'!KEY_RATE_SET_8</vt:lpstr>
      <vt:lpstr>'Resource Structure 3'!KEY_RATE_SET_8</vt:lpstr>
      <vt:lpstr>'Resource Structure 4'!KEY_RATE_SET_8</vt:lpstr>
      <vt:lpstr>'Resource Structure 5'!KEY_RATE_SET_8</vt:lpstr>
      <vt:lpstr>KEY_RATE_SET_8</vt:lpstr>
      <vt:lpstr>'Resource Structure 2'!KEY_RATE_SET_9</vt:lpstr>
      <vt:lpstr>'Resource Structure 3'!KEY_RATE_SET_9</vt:lpstr>
      <vt:lpstr>'Resource Structure 4'!KEY_RATE_SET_9</vt:lpstr>
      <vt:lpstr>'Resource Structure 5'!KEY_RATE_SET_9</vt:lpstr>
      <vt:lpstr>KEY_RATE_SET_9</vt:lpstr>
      <vt:lpstr>'Cost Details'!KEY_RATE_SET_INDEX</vt:lpstr>
      <vt:lpstr>KEY_RATE_SET_INDEX</vt:lpstr>
      <vt:lpstr>'Cost Details'!KEY_RESOURCE_STRUCTURE_TAB</vt:lpstr>
      <vt:lpstr>KEY_RESOURCE_STRUCTURE_TAB</vt:lpstr>
      <vt:lpstr>'Resource Structure 2'!Print_Area</vt:lpstr>
      <vt:lpstr>'Resource Structure 3'!Print_Area</vt:lpstr>
      <vt:lpstr>'Resource Structure 4'!Print_Area</vt:lpstr>
      <vt:lpstr>'Resource Structure 5'!Print_Area</vt:lpstr>
      <vt:lpstr>'Resource Structure 2'!Print_Titles</vt:lpstr>
      <vt:lpstr>'Resource Structure 3'!Print_Titles</vt:lpstr>
      <vt:lpstr>'Resource Structure 4'!Print_Titles</vt:lpstr>
      <vt:lpstr>'Resource Structure 5'!Print_Titles</vt:lpstr>
      <vt:lpstr>'Cost Details'!RESOURCE_NAME_1</vt:lpstr>
      <vt:lpstr>RESOURCE_NAME_1</vt:lpstr>
      <vt:lpstr>'Cost Details'!RESOURCE_NAME_2</vt:lpstr>
      <vt:lpstr>RESOURCE_NAME_2</vt:lpstr>
      <vt:lpstr>'Cost Details'!RESOURCE_NAME_3</vt:lpstr>
      <vt:lpstr>RESOURCE_NAME_3</vt:lpstr>
      <vt:lpstr>'Cost Details'!RESOURCE_NAME_4</vt:lpstr>
      <vt:lpstr>RESOURCE_NAME_4</vt:lpstr>
      <vt:lpstr>'Cost Details'!RESOURCE_NAME_5</vt:lpstr>
      <vt:lpstr>RESOURCE_NAME_5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KWJ</dc:creator>
  <cp:keywords/>
  <dc:description/>
  <cp:lastModifiedBy>Elke-Caroline Aschenauer</cp:lastModifiedBy>
  <cp:revision/>
  <dcterms:created xsi:type="dcterms:W3CDTF">2020-05-12T19:45:03Z</dcterms:created>
  <dcterms:modified xsi:type="dcterms:W3CDTF">2021-09-02T14:54:02Z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0x01010072108909446CAD48AB413D2EE338E117</vt:lpwstr>
  </property>
</Properties>
</file>