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oolsey\Desktop\"/>
    </mc:Choice>
  </mc:AlternateContent>
  <xr:revisionPtr revIDLastSave="0" documentId="13_ncr:1_{CA9EB57B-F5CE-46B0-9A0C-BB99301F81A2}" xr6:coauthVersionLast="36" xr6:coauthVersionMax="36" xr10:uidLastSave="{00000000-0000-0000-0000-000000000000}"/>
  <bookViews>
    <workbookView xWindow="0" yWindow="0" windowWidth="17256" windowHeight="5364" xr2:uid="{FCF489D8-80DC-44FB-A3D1-DCECAD5683D6}"/>
  </bookViews>
  <sheets>
    <sheet name="Total Budgeted Co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K2" i="1"/>
  <c r="J2" i="1"/>
  <c r="I2" i="1"/>
  <c r="H2" i="1"/>
  <c r="G2" i="1"/>
  <c r="F2" i="1"/>
  <c r="E2" i="1"/>
  <c r="D10" i="1"/>
  <c r="D6" i="1"/>
  <c r="D2" i="1" l="1"/>
</calcChain>
</file>

<file path=xl/sharedStrings.xml><?xml version="1.0" encoding="utf-8"?>
<sst xmlns="http://schemas.openxmlformats.org/spreadsheetml/2006/main" count="18" uniqueCount="8">
  <si>
    <t>Start</t>
  </si>
  <si>
    <t>Finish</t>
  </si>
  <si>
    <t>Budgeted Total Cost</t>
  </si>
  <si>
    <t xml:space="preserve">      ECE06.10.14.03  Luminosity Monitor</t>
  </si>
  <si>
    <t>01-Oct-21 A</t>
  </si>
  <si>
    <t>Budgeted Nonlabor Cost</t>
  </si>
  <si>
    <t>WBS</t>
  </si>
  <si>
    <t>Budgeted Labor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</si>
</sst>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5" fontId="0" fillId="0" borderId="0" xfId="0" applyNumberFormat="1"/>
    <xf numFmtId="8" fontId="0" fillId="0" borderId="0" xfId="0" applyNumberFormat="1"/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4B43-1CED-45CB-AB16-16341064AE02}">
  <dimension ref="A1:L10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12" sqref="A12"/>
    </sheetView>
  </sheetViews>
  <sheetFormatPr defaultRowHeight="14.4" x14ac:dyDescent="0.3"/>
  <cols>
    <col min="1" max="1" width="34.21875" customWidth="1"/>
    <col min="2" max="2" width="11.6640625" customWidth="1"/>
    <col min="3" max="3" width="10.44140625" customWidth="1"/>
    <col min="4" max="4" width="21.21875" customWidth="1"/>
    <col min="5" max="5" width="10.21875" customWidth="1"/>
    <col min="6" max="6" width="10.88671875" customWidth="1"/>
    <col min="7" max="7" width="11" customWidth="1"/>
    <col min="8" max="8" width="12.109375" customWidth="1"/>
    <col min="9" max="9" width="12.6640625" customWidth="1"/>
    <col min="10" max="10" width="8.77734375" customWidth="1"/>
    <col min="11" max="11" width="13.6640625" customWidth="1"/>
    <col min="12" max="12" width="11.109375" customWidth="1"/>
  </cols>
  <sheetData>
    <row r="1" spans="1:12" x14ac:dyDescent="0.3">
      <c r="A1" s="3" t="s">
        <v>6</v>
      </c>
      <c r="B1" s="3" t="s">
        <v>0</v>
      </c>
      <c r="C1" s="3" t="s">
        <v>1</v>
      </c>
      <c r="D1" s="3" t="s">
        <v>2</v>
      </c>
      <c r="E1" s="3">
        <v>2021</v>
      </c>
      <c r="F1" s="3">
        <v>2022</v>
      </c>
      <c r="G1" s="3">
        <v>2023</v>
      </c>
      <c r="H1" s="3">
        <v>2024</v>
      </c>
      <c r="I1" s="3">
        <v>2025</v>
      </c>
      <c r="J1" s="3">
        <v>2026</v>
      </c>
      <c r="K1" s="3">
        <v>2027</v>
      </c>
      <c r="L1" s="3">
        <v>2028</v>
      </c>
    </row>
    <row r="2" spans="1:12" x14ac:dyDescent="0.3">
      <c r="A2" s="5" t="s">
        <v>3</v>
      </c>
      <c r="B2" t="s">
        <v>4</v>
      </c>
      <c r="C2" s="1">
        <v>47031</v>
      </c>
      <c r="D2" s="6">
        <f>SUM(E2:L2)</f>
        <v>1034330.84</v>
      </c>
      <c r="E2" s="2">
        <f>SUM(E6,E10)</f>
        <v>2044.6499999999999</v>
      </c>
      <c r="F2" s="2">
        <f t="shared" ref="F2:L2" si="0">SUM(F6,F10)</f>
        <v>10533.359999999999</v>
      </c>
      <c r="G2" s="2">
        <f t="shared" si="0"/>
        <v>9876.0299999999988</v>
      </c>
      <c r="H2" s="2">
        <f t="shared" si="0"/>
        <v>27607.96</v>
      </c>
      <c r="I2" s="2">
        <f t="shared" si="0"/>
        <v>126029.54</v>
      </c>
      <c r="J2" s="2">
        <f t="shared" si="0"/>
        <v>0</v>
      </c>
      <c r="K2" s="2">
        <f t="shared" si="0"/>
        <v>773251.22000000009</v>
      </c>
      <c r="L2" s="2">
        <f t="shared" si="0"/>
        <v>84988.079999999987</v>
      </c>
    </row>
    <row r="5" spans="1:12" x14ac:dyDescent="0.3">
      <c r="A5" s="3" t="s">
        <v>6</v>
      </c>
      <c r="B5" s="3" t="s">
        <v>0</v>
      </c>
      <c r="C5" s="3" t="s">
        <v>1</v>
      </c>
      <c r="D5" s="3" t="s">
        <v>7</v>
      </c>
      <c r="E5" s="3">
        <v>2021</v>
      </c>
      <c r="F5" s="3">
        <v>2022</v>
      </c>
      <c r="G5" s="3">
        <v>2023</v>
      </c>
      <c r="H5" s="3">
        <v>2024</v>
      </c>
      <c r="I5" s="3">
        <v>2025</v>
      </c>
      <c r="J5" s="3">
        <v>2026</v>
      </c>
      <c r="K5" s="3">
        <v>2027</v>
      </c>
      <c r="L5" s="3">
        <v>2028</v>
      </c>
    </row>
    <row r="6" spans="1:12" x14ac:dyDescent="0.3">
      <c r="A6" s="5" t="s">
        <v>3</v>
      </c>
      <c r="B6" t="s">
        <v>4</v>
      </c>
      <c r="C6" s="1">
        <v>47031</v>
      </c>
      <c r="D6" s="6">
        <f>SUM(E6:L6)</f>
        <v>185677.92999999996</v>
      </c>
      <c r="E6" s="2">
        <v>2047.11</v>
      </c>
      <c r="F6" s="2">
        <v>10531.48</v>
      </c>
      <c r="G6" s="2">
        <v>9852.5299999999988</v>
      </c>
      <c r="H6" s="2">
        <v>0</v>
      </c>
      <c r="I6" s="2">
        <v>83040.959999999992</v>
      </c>
      <c r="J6" s="2">
        <v>0</v>
      </c>
      <c r="K6" s="2">
        <v>29127.39</v>
      </c>
      <c r="L6" s="2">
        <v>51078.459999999992</v>
      </c>
    </row>
    <row r="9" spans="1:12" x14ac:dyDescent="0.3">
      <c r="A9" s="3" t="s">
        <v>6</v>
      </c>
      <c r="B9" s="3" t="s">
        <v>0</v>
      </c>
      <c r="C9" s="3" t="s">
        <v>1</v>
      </c>
      <c r="D9" s="3" t="s">
        <v>5</v>
      </c>
      <c r="E9" s="4">
        <v>2021</v>
      </c>
      <c r="F9" s="4">
        <v>2022</v>
      </c>
      <c r="G9" s="4">
        <v>2023</v>
      </c>
      <c r="H9" s="4">
        <v>2024</v>
      </c>
      <c r="I9" s="4">
        <v>2025</v>
      </c>
      <c r="J9" s="4">
        <v>2026</v>
      </c>
      <c r="K9" s="4">
        <v>2027</v>
      </c>
      <c r="L9" s="4">
        <v>2028</v>
      </c>
    </row>
    <row r="10" spans="1:12" x14ac:dyDescent="0.3">
      <c r="A10" s="5" t="s">
        <v>3</v>
      </c>
      <c r="B10" t="s">
        <v>4</v>
      </c>
      <c r="C10" s="1">
        <v>47031</v>
      </c>
      <c r="D10" s="6">
        <f>SUM(E10:L10)</f>
        <v>848652.91</v>
      </c>
      <c r="E10" s="2">
        <v>-2.46</v>
      </c>
      <c r="F10" s="2">
        <v>1.8799999999999994</v>
      </c>
      <c r="G10" s="2">
        <v>23.5</v>
      </c>
      <c r="H10" s="2">
        <v>27607.96</v>
      </c>
      <c r="I10" s="2">
        <v>42988.58</v>
      </c>
      <c r="J10" s="2">
        <v>0</v>
      </c>
      <c r="K10" s="2">
        <v>744123.83000000007</v>
      </c>
      <c r="L10" s="2">
        <v>33909.619999999995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Budgeted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Everett Woolsey</dc:creator>
  <cp:lastModifiedBy>Everett Woolsey</cp:lastModifiedBy>
  <dcterms:created xsi:type="dcterms:W3CDTF">2024-01-17T18:38:31Z</dcterms:created>
  <dcterms:modified xsi:type="dcterms:W3CDTF">2024-01-17T19:09:44Z</dcterms:modified>
</cp:coreProperties>
</file>