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ilip\OneDrive - Brookhaven National Laboratory\CADMAC\MAC22\"/>
    </mc:Choice>
  </mc:AlternateContent>
  <xr:revisionPtr revIDLastSave="134" documentId="8_{C70F8410-6693-4DED-8E4B-7E67BE94FAC8}" xr6:coauthVersionLast="36" xr6:coauthVersionMax="47" xr10:uidLastSave="{20E2F54A-5A10-448E-AF89-540C371860F5}"/>
  <bookViews>
    <workbookView xWindow="10365" yWindow="4995" windowWidth="27450" windowHeight="15225" xr2:uid="{BB4B8879-41CB-A740-A828-2E615533BF4B}"/>
  </bookViews>
  <sheets>
    <sheet name="Sheet1" sheetId="1" r:id="rId1"/>
  </sheets>
  <definedNames>
    <definedName name="_xlnm.Print_Area" localSheetId="0">Sheet1!$A$1:$F$27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5" i="1"/>
  <c r="B15" i="1"/>
  <c r="B8" i="1" l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l="1"/>
  <c r="B16" i="1" s="1"/>
  <c r="A17" i="1" s="1"/>
  <c r="B17" i="1" s="1"/>
  <c r="A18" i="1" l="1"/>
  <c r="B18" i="1" s="1"/>
  <c r="A19" i="1" s="1"/>
  <c r="B19" i="1" s="1"/>
  <c r="A20" i="1" s="1"/>
  <c r="B20" i="1" l="1"/>
  <c r="A21" i="1" s="1"/>
  <c r="B21" i="1" s="1"/>
  <c r="A22" i="1" l="1"/>
  <c r="B22" i="1" s="1"/>
  <c r="A23" i="1" s="1"/>
  <c r="B23" i="1" s="1"/>
  <c r="A24" i="1" s="1"/>
  <c r="B24" i="1" s="1"/>
  <c r="A25" i="1" s="1"/>
  <c r="B25" i="1" s="1"/>
  <c r="A26" i="1" s="1"/>
  <c r="B26" i="1" s="1"/>
  <c r="A27" i="1" s="1"/>
  <c r="B27" i="1" s="1"/>
</calcChain>
</file>

<file path=xl/sharedStrings.xml><?xml version="1.0" encoding="utf-8"?>
<sst xmlns="http://schemas.openxmlformats.org/spreadsheetml/2006/main" count="56" uniqueCount="55">
  <si>
    <t>Wolfram Fischer</t>
  </si>
  <si>
    <t>Michiko Minty</t>
  </si>
  <si>
    <t>Break</t>
  </si>
  <si>
    <t>Speaker</t>
  </si>
  <si>
    <t>Topic</t>
  </si>
  <si>
    <t>Length</t>
  </si>
  <si>
    <t>End</t>
  </si>
  <si>
    <t>Start</t>
  </si>
  <si>
    <t>C-AD Machine Advisory Committee Meeting</t>
  </si>
  <si>
    <t>- Agenda -</t>
  </si>
  <si>
    <t>Hybrid</t>
  </si>
  <si>
    <t>Lunch</t>
  </si>
  <si>
    <t>Kiel Hock</t>
  </si>
  <si>
    <t>Time zone EST</t>
  </si>
  <si>
    <t>Rob Michnoff</t>
  </si>
  <si>
    <t>Masahiro Okamura</t>
  </si>
  <si>
    <t>Stephen Brooks</t>
  </si>
  <si>
    <t>BNCT lithium beam driver (LDRD 24-046)</t>
  </si>
  <si>
    <t>RHIC performance in Run-25</t>
  </si>
  <si>
    <t>Injector upgrade plans over next 3 years</t>
  </si>
  <si>
    <t>Maximizing He-3 polarization</t>
  </si>
  <si>
    <t>C-AD after RHIC conclusion, charge, response to recommendations</t>
  </si>
  <si>
    <t>Kevin Brown</t>
  </si>
  <si>
    <t>Plans for EIC polarimetry</t>
  </si>
  <si>
    <t>Frank Rathmann</t>
  </si>
  <si>
    <t>Alexei Fedotov</t>
  </si>
  <si>
    <t>ML - results to date and plans</t>
  </si>
  <si>
    <t>Ion trap test stand for ultra-low emittance beams (LDRD 24-006)</t>
  </si>
  <si>
    <t>Proposal: Polarized deuteron ion source</t>
  </si>
  <si>
    <t>Dannie Steski</t>
  </si>
  <si>
    <t>Proposal: ERL-based high energy cooler</t>
  </si>
  <si>
    <t>Shunsuke Ikeda</t>
  </si>
  <si>
    <t>Tunable monoenergetic n beam (LDRD C)</t>
  </si>
  <si>
    <t>Freddy Severino</t>
  </si>
  <si>
    <t>200 MeV H- Linac RF amplifier upgrade plan</t>
  </si>
  <si>
    <t>C-AD R&amp;D strategy and plans</t>
  </si>
  <si>
    <t>R1, R2, R4</t>
  </si>
  <si>
    <t>R3, R6</t>
  </si>
  <si>
    <t>R7, R8</t>
  </si>
  <si>
    <t>R11</t>
  </si>
  <si>
    <t>R12</t>
  </si>
  <si>
    <t>Recommendations</t>
  </si>
  <si>
    <t>MAC-21</t>
  </si>
  <si>
    <t>R15, R16</t>
  </si>
  <si>
    <t>Polarized He-3 source development</t>
  </si>
  <si>
    <t>Mengjia Gaowei</t>
  </si>
  <si>
    <t>Electron Sources: cathodes R&amp;D</t>
  </si>
  <si>
    <t>Sergei Seletskiy</t>
  </si>
  <si>
    <t>DRY RUN</t>
  </si>
  <si>
    <t>Xiaodong Jiang</t>
  </si>
  <si>
    <t>Production and acceleration of molecular ion beams at EBIS (LDRD 25-043)</t>
  </si>
  <si>
    <t>John Ritter</t>
  </si>
  <si>
    <t>Fast Cycling Permanent Magnet Fixed Field Alternating (FFA) Synchrotron (LDRD24-010)</t>
  </si>
  <si>
    <t>Dejan Trbojevic</t>
  </si>
  <si>
    <t>Proposal: High-current Ion Sources - demonstration with niobium beam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</si>
</sst>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33CC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theme="1"/>
      <name val="Times"/>
    </font>
    <font>
      <sz val="12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20" fontId="0" fillId="0" borderId="0" xfId="0" applyNumberFormat="1"/>
    <xf numFmtId="20" fontId="5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10" fillId="0" borderId="0" xfId="0" applyFont="1"/>
    <xf numFmtId="0" fontId="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9121-9E31-AC47-850D-BB42E9E15D05}">
  <sheetPr>
    <pageSetUpPr fitToPage="1"/>
  </sheetPr>
  <dimension ref="A1:I58"/>
  <sheetViews>
    <sheetView tabSelected="1" zoomScale="125" zoomScaleNormal="125" workbookViewId="0">
      <selection sqref="A1:F27"/>
    </sheetView>
  </sheetViews>
  <sheetFormatPr defaultColWidth="11.125" defaultRowHeight="15.75" x14ac:dyDescent="0.25"/>
  <cols>
    <col min="1" max="1" width="9.5" customWidth="1"/>
    <col min="2" max="2" width="10" customWidth="1"/>
    <col min="3" max="3" width="9.875" customWidth="1"/>
    <col min="4" max="4" width="57.875" customWidth="1"/>
    <col min="5" max="6" width="16.75" customWidth="1"/>
    <col min="7" max="7" width="27.375" customWidth="1"/>
  </cols>
  <sheetData>
    <row r="1" spans="1:9" x14ac:dyDescent="0.25">
      <c r="D1" s="5" t="s">
        <v>9</v>
      </c>
    </row>
    <row r="2" spans="1:9" ht="18.75" x14ac:dyDescent="0.3">
      <c r="D2" s="6" t="s">
        <v>8</v>
      </c>
    </row>
    <row r="3" spans="1:9" x14ac:dyDescent="0.25">
      <c r="D3" s="1" t="s">
        <v>10</v>
      </c>
    </row>
    <row r="4" spans="1:9" ht="23.25" x14ac:dyDescent="0.35">
      <c r="D4" s="15" t="s">
        <v>48</v>
      </c>
    </row>
    <row r="6" spans="1:9" x14ac:dyDescent="0.25">
      <c r="A6" s="22" t="s">
        <v>13</v>
      </c>
      <c r="B6" s="22"/>
      <c r="D6" s="9">
        <v>46002</v>
      </c>
      <c r="F6" s="8" t="s">
        <v>42</v>
      </c>
    </row>
    <row r="7" spans="1:9" x14ac:dyDescent="0.25">
      <c r="A7" s="3" t="s">
        <v>7</v>
      </c>
      <c r="B7" s="3" t="s">
        <v>6</v>
      </c>
      <c r="C7" s="3" t="s">
        <v>5</v>
      </c>
      <c r="D7" s="4" t="s">
        <v>4</v>
      </c>
      <c r="E7" s="4" t="s">
        <v>3</v>
      </c>
      <c r="F7" s="4" t="s">
        <v>41</v>
      </c>
    </row>
    <row r="8" spans="1:9" x14ac:dyDescent="0.25">
      <c r="A8" s="2">
        <v>0.375</v>
      </c>
      <c r="B8" s="2">
        <f t="shared" ref="B8:B17" si="0">A8+C8</f>
        <v>0.38541666666666669</v>
      </c>
      <c r="C8" s="2">
        <v>1.0416666666666666E-2</v>
      </c>
      <c r="D8" s="18" t="s">
        <v>21</v>
      </c>
      <c r="E8" t="s">
        <v>0</v>
      </c>
      <c r="F8" s="14" t="s">
        <v>39</v>
      </c>
    </row>
    <row r="9" spans="1:9" x14ac:dyDescent="0.25">
      <c r="A9" s="2">
        <f>B8</f>
        <v>0.38541666666666669</v>
      </c>
      <c r="B9" s="2">
        <f t="shared" si="0"/>
        <v>0.39583333333333337</v>
      </c>
      <c r="C9" s="2">
        <v>1.0416666666666666E-2</v>
      </c>
      <c r="D9" s="18" t="s">
        <v>18</v>
      </c>
      <c r="E9" t="s">
        <v>1</v>
      </c>
      <c r="F9" s="14"/>
      <c r="I9" s="10"/>
    </row>
    <row r="10" spans="1:9" x14ac:dyDescent="0.25">
      <c r="A10" s="2">
        <f>B9</f>
        <v>0.39583333333333337</v>
      </c>
      <c r="B10" s="2">
        <f t="shared" si="0"/>
        <v>0.40625000000000006</v>
      </c>
      <c r="C10" s="2">
        <v>1.0416666666666666E-2</v>
      </c>
      <c r="D10" s="18" t="s">
        <v>19</v>
      </c>
      <c r="E10" t="s">
        <v>14</v>
      </c>
      <c r="F10" s="14" t="s">
        <v>36</v>
      </c>
      <c r="I10" s="10"/>
    </row>
    <row r="11" spans="1:9" x14ac:dyDescent="0.25">
      <c r="A11" s="2">
        <f>B10</f>
        <v>0.40625000000000006</v>
      </c>
      <c r="B11" s="2">
        <f t="shared" si="0"/>
        <v>0.41666666666666674</v>
      </c>
      <c r="C11" s="2">
        <v>1.0416666666666666E-2</v>
      </c>
      <c r="D11" s="18" t="s">
        <v>34</v>
      </c>
      <c r="E11" t="s">
        <v>33</v>
      </c>
    </row>
    <row r="12" spans="1:9" x14ac:dyDescent="0.25">
      <c r="A12" s="2">
        <f>B11</f>
        <v>0.41666666666666674</v>
      </c>
      <c r="B12" s="2">
        <f t="shared" si="0"/>
        <v>0.42708333333333343</v>
      </c>
      <c r="C12" s="2">
        <v>1.0416666666666666E-2</v>
      </c>
      <c r="D12" s="18" t="s">
        <v>35</v>
      </c>
      <c r="E12" t="s">
        <v>25</v>
      </c>
      <c r="F12" s="14" t="s">
        <v>43</v>
      </c>
      <c r="I12" s="10"/>
    </row>
    <row r="13" spans="1:9" x14ac:dyDescent="0.25">
      <c r="A13" s="2">
        <f t="shared" ref="A13:A14" si="1">B12</f>
        <v>0.42708333333333343</v>
      </c>
      <c r="B13" s="2">
        <f t="shared" si="0"/>
        <v>0.43750000000000011</v>
      </c>
      <c r="C13" s="2">
        <v>1.0416666666666666E-2</v>
      </c>
      <c r="D13" s="18" t="s">
        <v>23</v>
      </c>
      <c r="E13" t="s">
        <v>24</v>
      </c>
      <c r="F13" s="14"/>
      <c r="I13" s="10"/>
    </row>
    <row r="14" spans="1:9" x14ac:dyDescent="0.25">
      <c r="A14" s="2">
        <f t="shared" si="1"/>
        <v>0.43750000000000011</v>
      </c>
      <c r="B14" s="2">
        <f t="shared" si="0"/>
        <v>0.4479166666666668</v>
      </c>
      <c r="C14" s="2">
        <v>1.0416666666666666E-2</v>
      </c>
      <c r="D14" s="18" t="s">
        <v>30</v>
      </c>
      <c r="E14" t="s">
        <v>47</v>
      </c>
      <c r="F14" s="14"/>
    </row>
    <row r="15" spans="1:9" x14ac:dyDescent="0.25">
      <c r="A15" s="2">
        <f>B14</f>
        <v>0.4479166666666668</v>
      </c>
      <c r="B15" s="2">
        <f t="shared" si="0"/>
        <v>0.45833333333333348</v>
      </c>
      <c r="C15" s="2">
        <v>1.0416666666666666E-2</v>
      </c>
      <c r="D15" s="19" t="s">
        <v>2</v>
      </c>
      <c r="F15" s="14"/>
    </row>
    <row r="16" spans="1:9" x14ac:dyDescent="0.25">
      <c r="A16" s="2">
        <f>B15</f>
        <v>0.45833333333333348</v>
      </c>
      <c r="B16" s="2">
        <f t="shared" si="0"/>
        <v>0.46875000000000017</v>
      </c>
      <c r="C16" s="2">
        <v>1.0416666666666666E-2</v>
      </c>
      <c r="D16" s="18" t="s">
        <v>26</v>
      </c>
      <c r="E16" t="s">
        <v>22</v>
      </c>
      <c r="F16" s="14" t="s">
        <v>38</v>
      </c>
    </row>
    <row r="17" spans="1:9" x14ac:dyDescent="0.25">
      <c r="A17" s="2">
        <f t="shared" ref="A17" si="2">B16</f>
        <v>0.46875000000000017</v>
      </c>
      <c r="B17" s="2">
        <f t="shared" si="0"/>
        <v>0.47916666666666685</v>
      </c>
      <c r="C17" s="2">
        <v>1.0416666666666666E-2</v>
      </c>
      <c r="D17" s="18" t="s">
        <v>44</v>
      </c>
      <c r="E17" t="s">
        <v>51</v>
      </c>
      <c r="I17" s="10"/>
    </row>
    <row r="18" spans="1:9" x14ac:dyDescent="0.25">
      <c r="A18" s="2">
        <f t="shared" ref="A18" si="3">B17</f>
        <v>0.47916666666666685</v>
      </c>
      <c r="B18" s="2">
        <f t="shared" ref="B18" si="4">A18+C18</f>
        <v>0.48958333333333354</v>
      </c>
      <c r="C18" s="2">
        <v>1.0416666666666666E-2</v>
      </c>
      <c r="D18" s="18" t="s">
        <v>20</v>
      </c>
      <c r="E18" t="s">
        <v>12</v>
      </c>
      <c r="F18" s="14" t="s">
        <v>37</v>
      </c>
      <c r="I18" s="10"/>
    </row>
    <row r="19" spans="1:9" ht="30" x14ac:dyDescent="0.25">
      <c r="A19" s="2">
        <f>B18</f>
        <v>0.48958333333333354</v>
      </c>
      <c r="B19" s="2">
        <f>A19+C19</f>
        <v>0.50000000000000022</v>
      </c>
      <c r="C19" s="2">
        <v>1.0416666666666666E-2</v>
      </c>
      <c r="D19" s="20" t="s">
        <v>52</v>
      </c>
      <c r="E19" t="s">
        <v>53</v>
      </c>
      <c r="F19" s="14"/>
      <c r="I19" s="10"/>
    </row>
    <row r="20" spans="1:9" x14ac:dyDescent="0.25">
      <c r="A20" s="2">
        <f>B19</f>
        <v>0.50000000000000022</v>
      </c>
      <c r="B20" s="2">
        <f t="shared" ref="B20" si="5">A20+C20</f>
        <v>0.51041666666666685</v>
      </c>
      <c r="C20" s="2">
        <v>1.0416666666666666E-2</v>
      </c>
      <c r="D20" s="18" t="s">
        <v>17</v>
      </c>
      <c r="E20" t="s">
        <v>15</v>
      </c>
      <c r="F20" s="14" t="s">
        <v>40</v>
      </c>
      <c r="I20" s="10"/>
    </row>
    <row r="21" spans="1:9" x14ac:dyDescent="0.25">
      <c r="A21" s="2">
        <f t="shared" ref="A21:A27" si="6">B20</f>
        <v>0.51041666666666685</v>
      </c>
      <c r="B21" s="2">
        <f t="shared" ref="B21:B27" si="7">A21+C21</f>
        <v>0.52083333333333348</v>
      </c>
      <c r="C21" s="2">
        <v>1.0416666666666666E-2</v>
      </c>
      <c r="D21" s="18" t="s">
        <v>27</v>
      </c>
      <c r="E21" t="s">
        <v>16</v>
      </c>
      <c r="F21" s="14"/>
    </row>
    <row r="22" spans="1:9" x14ac:dyDescent="0.25">
      <c r="A22" s="2">
        <f t="shared" si="6"/>
        <v>0.52083333333333348</v>
      </c>
      <c r="B22" s="2">
        <f t="shared" si="7"/>
        <v>0.56250000000000011</v>
      </c>
      <c r="C22" s="2">
        <v>4.1666666666666664E-2</v>
      </c>
      <c r="D22" s="19" t="s">
        <v>11</v>
      </c>
      <c r="F22" s="14"/>
    </row>
    <row r="23" spans="1:9" x14ac:dyDescent="0.25">
      <c r="A23" s="2">
        <f t="shared" si="6"/>
        <v>0.56250000000000011</v>
      </c>
      <c r="B23" s="2">
        <f t="shared" si="7"/>
        <v>0.57291666666666674</v>
      </c>
      <c r="C23" s="2">
        <v>1.0416666666666666E-2</v>
      </c>
      <c r="D23" s="18" t="s">
        <v>32</v>
      </c>
      <c r="E23" t="s">
        <v>49</v>
      </c>
    </row>
    <row r="24" spans="1:9" ht="30" x14ac:dyDescent="0.25">
      <c r="A24" s="2">
        <f t="shared" si="6"/>
        <v>0.57291666666666674</v>
      </c>
      <c r="B24" s="2">
        <f t="shared" si="7"/>
        <v>0.58333333333333337</v>
      </c>
      <c r="C24" s="2">
        <v>1.0416666666666666E-2</v>
      </c>
      <c r="D24" s="21" t="s">
        <v>50</v>
      </c>
      <c r="E24" t="s">
        <v>31</v>
      </c>
    </row>
    <row r="25" spans="1:9" x14ac:dyDescent="0.25">
      <c r="A25" s="2">
        <f t="shared" si="6"/>
        <v>0.58333333333333337</v>
      </c>
      <c r="B25" s="2">
        <f t="shared" si="7"/>
        <v>0.59375</v>
      </c>
      <c r="C25" s="2">
        <v>1.0416666666666666E-2</v>
      </c>
      <c r="D25" s="18" t="s">
        <v>46</v>
      </c>
      <c r="E25" t="s">
        <v>45</v>
      </c>
    </row>
    <row r="26" spans="1:9" x14ac:dyDescent="0.25">
      <c r="A26" s="2">
        <f t="shared" si="6"/>
        <v>0.59375</v>
      </c>
      <c r="B26" s="2">
        <f t="shared" si="7"/>
        <v>0.60416666666666663</v>
      </c>
      <c r="C26" s="2">
        <v>1.0416666666666666E-2</v>
      </c>
      <c r="D26" s="18" t="s">
        <v>28</v>
      </c>
      <c r="E26" t="s">
        <v>29</v>
      </c>
    </row>
    <row r="27" spans="1:9" x14ac:dyDescent="0.25">
      <c r="A27" s="2">
        <f t="shared" si="6"/>
        <v>0.60416666666666663</v>
      </c>
      <c r="B27" s="2">
        <f t="shared" si="7"/>
        <v>0.61458333333333326</v>
      </c>
      <c r="C27" s="2">
        <v>1.0416666666666666E-2</v>
      </c>
      <c r="D27" s="20" t="s">
        <v>54</v>
      </c>
      <c r="E27" t="s">
        <v>15</v>
      </c>
    </row>
    <row r="28" spans="1:9" x14ac:dyDescent="0.25">
      <c r="A28" s="2"/>
      <c r="B28" s="2"/>
      <c r="C28" s="2"/>
    </row>
    <row r="30" spans="1:9" x14ac:dyDescent="0.25">
      <c r="F30" s="14"/>
    </row>
    <row r="31" spans="1:9" x14ac:dyDescent="0.25">
      <c r="A31" s="22"/>
      <c r="B31" s="22"/>
      <c r="D31" s="13"/>
      <c r="F31" s="14"/>
    </row>
    <row r="32" spans="1:9" x14ac:dyDescent="0.25">
      <c r="A32" s="16"/>
      <c r="B32" s="16"/>
      <c r="C32" s="16"/>
      <c r="D32" s="17"/>
      <c r="E32" s="17"/>
      <c r="F32" s="14"/>
    </row>
    <row r="33" spans="1:9" x14ac:dyDescent="0.25">
      <c r="A33" s="2"/>
      <c r="B33" s="2"/>
      <c r="C33" s="2"/>
      <c r="F33" s="14"/>
    </row>
    <row r="34" spans="1:9" x14ac:dyDescent="0.25">
      <c r="A34" s="2"/>
      <c r="B34" s="2"/>
      <c r="C34" s="2"/>
      <c r="F34" s="14"/>
      <c r="I34" s="10"/>
    </row>
    <row r="35" spans="1:9" x14ac:dyDescent="0.25">
      <c r="A35" s="2"/>
      <c r="B35" s="2"/>
      <c r="C35" s="2"/>
      <c r="I35" s="10"/>
    </row>
    <row r="36" spans="1:9" x14ac:dyDescent="0.25">
      <c r="A36" s="2"/>
      <c r="B36" s="2"/>
      <c r="C36" s="2"/>
      <c r="I36" s="10"/>
    </row>
    <row r="37" spans="1:9" x14ac:dyDescent="0.25">
      <c r="A37" s="2"/>
      <c r="B37" s="2"/>
      <c r="C37" s="2"/>
      <c r="F37" s="14"/>
    </row>
    <row r="38" spans="1:9" x14ac:dyDescent="0.25">
      <c r="A38" s="2"/>
      <c r="B38" s="2"/>
      <c r="C38" s="2"/>
      <c r="F38" s="14"/>
      <c r="I38" s="10"/>
    </row>
    <row r="39" spans="1:9" x14ac:dyDescent="0.25">
      <c r="A39" s="2"/>
      <c r="B39" s="2"/>
      <c r="C39" s="2"/>
      <c r="F39" s="14"/>
      <c r="I39" s="10"/>
    </row>
    <row r="40" spans="1:9" x14ac:dyDescent="0.25">
      <c r="A40" s="2"/>
      <c r="B40" s="2"/>
      <c r="C40" s="2"/>
      <c r="F40" s="14"/>
      <c r="I40" s="10"/>
    </row>
    <row r="41" spans="1:9" x14ac:dyDescent="0.25">
      <c r="A41" s="2"/>
      <c r="B41" s="2"/>
      <c r="C41" s="2"/>
      <c r="F41" s="14"/>
      <c r="I41" s="10"/>
    </row>
    <row r="42" spans="1:9" x14ac:dyDescent="0.25">
      <c r="A42" s="2"/>
      <c r="B42" s="2"/>
      <c r="C42" s="2"/>
      <c r="F42" s="14"/>
      <c r="I42" s="10"/>
    </row>
    <row r="43" spans="1:9" x14ac:dyDescent="0.25">
      <c r="A43" s="2"/>
      <c r="B43" s="2"/>
      <c r="C43" s="2"/>
      <c r="F43" s="14"/>
      <c r="I43" s="10"/>
    </row>
    <row r="44" spans="1:9" x14ac:dyDescent="0.25">
      <c r="A44" s="2"/>
      <c r="B44" s="2"/>
      <c r="C44" s="2"/>
      <c r="F44" s="14"/>
      <c r="I44" s="10"/>
    </row>
    <row r="45" spans="1:9" x14ac:dyDescent="0.25">
      <c r="A45" s="2"/>
      <c r="B45" s="2"/>
      <c r="C45" s="2"/>
      <c r="F45" s="14"/>
      <c r="I45" s="10"/>
    </row>
    <row r="46" spans="1:9" x14ac:dyDescent="0.25">
      <c r="A46" s="2"/>
      <c r="B46" s="2"/>
      <c r="C46" s="2"/>
    </row>
    <row r="47" spans="1:9" x14ac:dyDescent="0.25">
      <c r="A47" s="2"/>
      <c r="B47" s="2"/>
      <c r="C47" s="11"/>
      <c r="D47" s="12"/>
      <c r="E47" s="12"/>
      <c r="G47" s="13"/>
      <c r="I47" s="10"/>
    </row>
    <row r="49" spans="1:7" x14ac:dyDescent="0.25">
      <c r="A49" s="2"/>
      <c r="B49" s="2"/>
      <c r="C49" s="2"/>
      <c r="D49" s="7"/>
    </row>
    <row r="50" spans="1:7" x14ac:dyDescent="0.25">
      <c r="A50" s="2"/>
      <c r="B50" s="2"/>
      <c r="C50" s="2"/>
      <c r="D50" s="7"/>
      <c r="G50" s="13"/>
    </row>
    <row r="51" spans="1:7" x14ac:dyDescent="0.25">
      <c r="A51" s="2"/>
      <c r="B51" s="2"/>
      <c r="C51" s="2"/>
      <c r="D51" s="7"/>
    </row>
    <row r="52" spans="1:7" x14ac:dyDescent="0.25">
      <c r="A52" s="2"/>
      <c r="B52" s="2"/>
      <c r="C52" s="2"/>
      <c r="D52" s="7"/>
    </row>
    <row r="53" spans="1:7" x14ac:dyDescent="0.25">
      <c r="A53" s="2"/>
      <c r="B53" s="2"/>
      <c r="C53" s="2"/>
      <c r="D53" s="7"/>
      <c r="G53" s="13"/>
    </row>
    <row r="54" spans="1:7" x14ac:dyDescent="0.25">
      <c r="A54" s="2"/>
      <c r="B54" s="2"/>
      <c r="C54" s="2"/>
      <c r="D54" s="7"/>
    </row>
    <row r="55" spans="1:7" x14ac:dyDescent="0.25">
      <c r="A55" s="2"/>
      <c r="B55" s="2"/>
      <c r="C55" s="2"/>
      <c r="D55" s="7"/>
    </row>
    <row r="56" spans="1:7" x14ac:dyDescent="0.25">
      <c r="D56" s="8"/>
      <c r="G56" s="13"/>
    </row>
    <row r="57" spans="1:7" x14ac:dyDescent="0.25">
      <c r="G57" s="13"/>
    </row>
    <row r="58" spans="1:7" x14ac:dyDescent="0.25">
      <c r="G58" s="13"/>
    </row>
  </sheetData>
  <mergeCells count="2">
    <mergeCell ref="A6:B6"/>
    <mergeCell ref="A31:B31"/>
  </mergeCells>
  <pageMargins left="0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DiFilippo, Lynanne</cp:lastModifiedBy>
  <cp:lastPrinted>2025-12-02T14:19:45Z</cp:lastPrinted>
  <dcterms:created xsi:type="dcterms:W3CDTF">2021-09-29T14:17:11Z</dcterms:created>
  <dcterms:modified xsi:type="dcterms:W3CDTF">2025-12-02T14:19:46Z</dcterms:modified>
</cp:coreProperties>
</file>