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definedName name="psi_per_bar">#REF!</definedName>
    <definedName name="γ">#REF!</definedName>
    <definedName name="Pa_per_bar">#REF!</definedName>
    <definedName name="infinity">#REF!</definedName>
    <definedName localSheetId="0" name="γ">#REF!</definedName>
    <definedName name="mu_0">#REF!</definedName>
    <definedName name="K_273">#REF!</definedName>
    <definedName name="bar_per_atm">#REF!</definedName>
    <definedName name="T_0">#REF!</definedName>
    <definedName name="inH20_per_bar">#REF!</definedName>
    <definedName name="cfm_per_m3s">#REF!</definedName>
    <definedName name="CONTAINS">LAMBDA(cell, range, NOT(ISERROR(MATCH(cell,range,0))))</definedName>
  </definedNames>
  <calcPr/>
  <extLst>
    <ext uri="GoogleSheetsCustomDataVersion2">
      <go:sheetsCustomData xmlns:go="http://customooxmlschemas.google.com/" r:id="rId5" roundtripDataChecksum="syFWEHXGeirytsxsiJ7VttAvsEMlEcnYEdL+gONC3Bg="/>
    </ext>
  </extLst>
</workbook>
</file>

<file path=xl/sharedStrings.xml><?xml version="1.0" encoding="utf-8"?>
<sst xmlns="http://schemas.openxmlformats.org/spreadsheetml/2006/main" count="320" uniqueCount="180">
  <si>
    <t>ePIC SVT Air Supply Plant - Requirements</t>
  </si>
  <si>
    <t>Contact</t>
  </si>
  <si>
    <t>Color key:</t>
  </si>
  <si>
    <t>Joe Silber &lt;jhsilber@lbl.gov&gt;</t>
  </si>
  <si>
    <t>INPUT</t>
  </si>
  <si>
    <t>Lawrence Berkeley National Laboratory</t>
  </si>
  <si>
    <t>CALCULATED</t>
  </si>
  <si>
    <t>LINKED</t>
  </si>
  <si>
    <t>Version history</t>
  </si>
  <si>
    <t>v1 - 2025-11-11 - JHS - initial version</t>
  </si>
  <si>
    <t>v2 - 2025-11-19 - JHS - wider T_stability, diverter, moisture in terms of DPs, possible enclosure, add'l comments</t>
  </si>
  <si>
    <t>Abstract</t>
  </si>
  <si>
    <t>The Silicon Vertex Tracker (SVT) is a key subsystem of the Electron-Proton/Ion Collider (ePIC) detector. It will probe the smallest internal building blocks of visible matter -- quarks and gluons -- and help us understand the underlying laws that govern the strongest force in nature.
The SVT is composed of thousands of custom silicon sensors. They will be cooled by a steady supply of cleaned, conditioned, cooled air. This specification is for the plant which will generate that cooling air. This specification does not include the transmission of that air to the SVT.</t>
  </si>
  <si>
    <t>ID</t>
  </si>
  <si>
    <t>Category</t>
  </si>
  <si>
    <t>Description</t>
  </si>
  <si>
    <t>Name</t>
  </si>
  <si>
    <t>Value (SI)</t>
  </si>
  <si>
    <t>Units (SI)</t>
  </si>
  <si>
    <t>Value (US)</t>
  </si>
  <si>
    <t>Units (US)</t>
  </si>
  <si>
    <t>Comments</t>
  </si>
  <si>
    <t>process air</t>
  </si>
  <si>
    <t>temperature - nominal</t>
  </si>
  <si>
    <t>T_nom</t>
  </si>
  <si>
    <t>°C</t>
  </si>
  <si>
    <t>°F</t>
  </si>
  <si>
    <t>Possible future relaxation of T_nom to +12°C (TBD)</t>
  </si>
  <si>
    <t>output air</t>
  </si>
  <si>
    <t>temperature - adjustment range - min</t>
  </si>
  <si>
    <t>T_min</t>
  </si>
  <si>
    <t>Possible future relaxation of T_min to +7°C (TBD)</t>
  </si>
  <si>
    <t>temperature - adjustment range - max</t>
  </si>
  <si>
    <t>T_max</t>
  </si>
  <si>
    <t>temperature - stability about setpoint</t>
  </si>
  <si>
    <t>T_stability</t>
  </si>
  <si>
    <t>±2</t>
  </si>
  <si>
    <t>pressure dew point - max allowable</t>
  </si>
  <si>
    <t>PDP_max_allow</t>
  </si>
  <si>
    <t>Pressure dew point shall never exceed this value when output stream is flowing through the process outlet. Possible future relaxation of PDP_max_allow to +3°C (TBD).</t>
  </si>
  <si>
    <t>pressure dew point - stability</t>
  </si>
  <si>
    <t>PDP_stability</t>
  </si>
  <si>
    <t>pressure dew point - setpoint adjustment</t>
  </si>
  <si>
    <t>PDP setpoint</t>
  </si>
  <si>
    <t>Pressure dew point shall be settable within a range defined by the AQ_water class (at low end) to PDP_max_allow (at high end).</t>
  </si>
  <si>
    <t>pressure - nominal</t>
  </si>
  <si>
    <t>P_nom</t>
  </si>
  <si>
    <t>bar (gauge)</t>
  </si>
  <si>
    <t>psi (gauge)</t>
  </si>
  <si>
    <t>pressure - adjustment range - min</t>
  </si>
  <si>
    <t>P_min</t>
  </si>
  <si>
    <t>pressure - adjustment range - max</t>
  </si>
  <si>
    <t>P_max</t>
  </si>
  <si>
    <t>pressure - stability about setpoint</t>
  </si>
  <si>
    <t>P_stability</t>
  </si>
  <si>
    <t>±0.02</t>
  </si>
  <si>
    <t>mass flow rate - nominal</t>
  </si>
  <si>
    <t>ṁ_nom</t>
  </si>
  <si>
    <t>kg/s</t>
  </si>
  <si>
    <t>lbm/min</t>
  </si>
  <si>
    <t>mass flow rate - adjustment range - min</t>
  </si>
  <si>
    <t>ṁ_min</t>
  </si>
  <si>
    <t>mass flow rate - adjustment range - max</t>
  </si>
  <si>
    <t>ṁ_max</t>
  </si>
  <si>
    <t>density - nominal</t>
  </si>
  <si>
    <t>ρ_nom</t>
  </si>
  <si>
    <t>kg/m³</t>
  </si>
  <si>
    <t>lbm/ft³</t>
  </si>
  <si>
    <t>at P_nom, T_nom</t>
  </si>
  <si>
    <t>density - min</t>
  </si>
  <si>
    <t>ρ_min</t>
  </si>
  <si>
    <t>at P_min, T_max</t>
  </si>
  <si>
    <t>density - max</t>
  </si>
  <si>
    <t>ρ_max</t>
  </si>
  <si>
    <t>at P_max, T_min</t>
  </si>
  <si>
    <t>volumetric flow rate - nominal</t>
  </si>
  <si>
    <t>V_nom</t>
  </si>
  <si>
    <t>m³/s</t>
  </si>
  <si>
    <t>ft³/min</t>
  </si>
  <si>
    <t>volumetric flow rate - min</t>
  </si>
  <si>
    <t>V_min</t>
  </si>
  <si>
    <t>volumetric flow rate - max</t>
  </si>
  <si>
    <t>V_max</t>
  </si>
  <si>
    <t>air quality - solid particulate</t>
  </si>
  <si>
    <t>AQ_particulates</t>
  </si>
  <si>
    <t>Class 1</t>
  </si>
  <si>
    <t>per ISO 8573-1:2010</t>
  </si>
  <si>
    <t>-</t>
  </si>
  <si>
    <t>air quality - total oil</t>
  </si>
  <si>
    <t>AQ_oil</t>
  </si>
  <si>
    <t>Oil-free compression or high-end filtration is critical to prevent oil contamination</t>
  </si>
  <si>
    <t>air quality - humidity / water</t>
  </si>
  <si>
    <t>AQ_water</t>
  </si>
  <si>
    <t>≤ Class 3</t>
  </si>
  <si>
    <t>Class 2 PDP = -40°C, Class 3 = -20°C, might consider Class 4 (PDP=+3°C) if significant cost savings and if T_min could be increased to ~ +10°C (TBD)</t>
  </si>
  <si>
    <t>output diverter</t>
  </si>
  <si>
    <t>diverter_valve</t>
  </si>
  <si>
    <t>Plant shall have an integrated 3-way diverter valve on the output stream. Outlets are to "process" (goes to SVT instrument) and "bypass" (exhaust). Fail-safe state (e.g. upon loss of power) shall be to the bypass outlet.</t>
  </si>
  <si>
    <t>facility</t>
  </si>
  <si>
    <t>hose inner diameter - process air</t>
  </si>
  <si>
    <t>Dh_process</t>
  </si>
  <si>
    <t>mm</t>
  </si>
  <si>
    <t>in</t>
  </si>
  <si>
    <t>Connects to the SVT</t>
  </si>
  <si>
    <t>hose inner diameter - bypass air</t>
  </si>
  <si>
    <t>Dh_bypass</t>
  </si>
  <si>
    <t>TBD</t>
  </si>
  <si>
    <t>Connects to facility exhaust</t>
  </si>
  <si>
    <t>hose fitting type - process air</t>
  </si>
  <si>
    <t>fitting_process</t>
  </si>
  <si>
    <t>hose fitting type - bypass air</t>
  </si>
  <si>
    <t>fitting_bypass</t>
  </si>
  <si>
    <t>electrical - plug form</t>
  </si>
  <si>
    <t>e_plug</t>
  </si>
  <si>
    <t>supply voltage</t>
  </si>
  <si>
    <t>V_supply</t>
  </si>
  <si>
    <t>supply frequency</t>
  </si>
  <si>
    <t>f_supply</t>
  </si>
  <si>
    <t>Hz</t>
  </si>
  <si>
    <t>heat rejection - coolant</t>
  </si>
  <si>
    <t>coolant</t>
  </si>
  <si>
    <t>heat rejection - coolant temperature</t>
  </si>
  <si>
    <t>Tc</t>
  </si>
  <si>
    <t>K</t>
  </si>
  <si>
    <t>heat rejection - coolant flow rate limit</t>
  </si>
  <si>
    <t>Vc</t>
  </si>
  <si>
    <t>L/min</t>
  </si>
  <si>
    <t>?</t>
  </si>
  <si>
    <t>heat rejection - coolant pressure</t>
  </si>
  <si>
    <t>Pc</t>
  </si>
  <si>
    <t>environment</t>
  </si>
  <si>
    <t>ambient temperature during operation - avg</t>
  </si>
  <si>
    <t>T_amb_avg</t>
  </si>
  <si>
    <t>Based on 15 year STAR WAH data 99.73% (3σ) envelope</t>
  </si>
  <si>
    <t>ambient temperature during operation - min</t>
  </si>
  <si>
    <t>T_amb_min</t>
  </si>
  <si>
    <t>ambient temperature during operation - max</t>
  </si>
  <si>
    <t>T_amb_max</t>
  </si>
  <si>
    <t>ambient dewpoint during operation - avg</t>
  </si>
  <si>
    <t>DP_amb_avg</t>
  </si>
  <si>
    <t>Based on 15 year STAR WAH data 99.994% (4σ) envelope</t>
  </si>
  <si>
    <t>ambient dewpoint during operation - max</t>
  </si>
  <si>
    <t>DP_amb_max</t>
  </si>
  <si>
    <t>control</t>
  </si>
  <si>
    <t>fault condition on process air</t>
  </si>
  <si>
    <t>process_fault</t>
  </si>
  <si>
    <t>System shall have a process_fault condition, based on measured state of the output air. The state is logically TRUE when any of the key parameters (temperature, pressure, or pressure dew point) falls outside either its user-configured allowable range or the limit values listed here (whichever is more restrictive).</t>
  </si>
  <si>
    <t>output diverter control</t>
  </si>
  <si>
    <t>diverter_ctrl</t>
  </si>
  <si>
    <t>System shall automatically direct output air to the bypass outlet during startup, shutdown, or process_fault state.</t>
  </si>
  <si>
    <t>control interface - local</t>
  </si>
  <si>
    <t>ctrl_local</t>
  </si>
  <si>
    <t xml:space="preserve">Plant shall have a local user-interface panel by which it can be operated. </t>
  </si>
  <si>
    <t>control interface - remote</t>
  </si>
  <si>
    <t>ctrl_remote</t>
  </si>
  <si>
    <t>Plant shall have an API allowing customer to integrate it into our facility's control system, for configuring, monitoring, and real-time control.</t>
  </si>
  <si>
    <t>emergency shut-off - local</t>
  </si>
  <si>
    <t>shutoff_local</t>
  </si>
  <si>
    <t>Emergency shut-off shall be readily achievable by pressing an easily-identifiable hardware button, by any person physically stationed near the plant.</t>
  </si>
  <si>
    <t>emergency shut-off - remote</t>
  </si>
  <si>
    <t>shutoff_remote</t>
  </si>
  <si>
    <t>Emergency shut-off shall be readily achievable by a simple electrical interlock signal.</t>
  </si>
  <si>
    <t>maintenance</t>
  </si>
  <si>
    <t>uptime during normal operations</t>
  </si>
  <si>
    <t>uptime</t>
  </si>
  <si>
    <t>%</t>
  </si>
  <si>
    <t>package</t>
  </si>
  <si>
    <t>max width</t>
  </si>
  <si>
    <t>W_max</t>
  </si>
  <si>
    <t>m</t>
  </si>
  <si>
    <t>max length</t>
  </si>
  <si>
    <t>L_max</t>
  </si>
  <si>
    <t>max height</t>
  </si>
  <si>
    <t>H_max</t>
  </si>
  <si>
    <t>max weight</t>
  </si>
  <si>
    <t>M_max</t>
  </si>
  <si>
    <t>kg</t>
  </si>
  <si>
    <t>lbm</t>
  </si>
  <si>
    <t>enclosure</t>
  </si>
  <si>
    <t>TBD, possibly enclose loud components (e.g. compressor) for moderate sound dampening.</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</si>
</sst>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0"/>
    <numFmt numFmtId="165" formatCode="0.0"/>
    <numFmt numFmtId="166" formatCode="0.0000"/>
    <numFmt numFmtId="167" formatCode="0.000"/>
    <numFmt numFmtId="168" formatCode="#,##0.0"/>
    <numFmt numFmtId="169" formatCode="#,##0.000"/>
    <numFmt numFmtId="170" formatCode="0E+00"/>
    <numFmt numFmtId="171" formatCode="0.000%"/>
  </numFmts>
  <fonts count="7">
    <font>
      <sz val="10.0"/>
      <color rgb="FF000000"/>
      <name val="Arial"/>
      <scheme val="minor"/>
    </font>
    <font>
      <b/>
      <i/>
      <sz val="13.0"/>
      <color theme="1"/>
      <name val="Arial"/>
    </font>
    <font>
      <color theme="1"/>
      <name val="Arial"/>
    </font>
    <font>
      <b/>
      <i/>
      <color theme="1"/>
      <name val="Arial"/>
    </font>
    <font>
      <color theme="1"/>
      <name val="Consolas"/>
    </font>
    <font>
      <b/>
      <i/>
      <sz val="10.0"/>
      <color theme="1"/>
      <name val="Arial"/>
    </font>
    <font>
      <sz val="10.0"/>
      <color theme="1"/>
      <name val="Arial"/>
    </font>
  </fonts>
  <fills count="5">
    <fill>
      <patternFill patternType="none"/>
    </fill>
    <fill>
      <patternFill patternType="lightGray"/>
    </fill>
    <fill>
      <patternFill patternType="solid">
        <fgColor rgb="FF00FF00"/>
        <bgColor rgb="FF00FF00"/>
      </patternFill>
    </fill>
    <fill>
      <patternFill patternType="solid">
        <fgColor rgb="FFF3F3F3"/>
        <bgColor rgb="FFF3F3F3"/>
      </patternFill>
    </fill>
    <fill>
      <patternFill patternType="solid">
        <fgColor rgb="FFFFF2CC"/>
        <bgColor rgb="FFFFF2CC"/>
      </patternFill>
    </fill>
  </fills>
  <borders count="1">
    <border/>
  </borders>
  <cellStyleXfs count="1">
    <xf borderId="0" fillId="0" fontId="0" numFmtId="0" applyAlignment="1" applyFont="1"/>
  </cellStyleXfs>
  <cellXfs count="74">
    <xf borderId="0" fillId="0" fontId="0" numFmtId="0" xfId="0" applyAlignment="1" applyFont="1">
      <alignment readingOrder="0" shrinkToFit="0" vertical="bottom" wrapText="0"/>
    </xf>
    <xf borderId="0" fillId="0" fontId="1" numFmtId="164" xfId="0" applyAlignment="1" applyFont="1" applyNumberFormat="1">
      <alignment horizontal="left"/>
    </xf>
    <xf borderId="0" fillId="0" fontId="2" numFmtId="0" xfId="0" applyAlignment="1" applyFont="1">
      <alignment horizontal="center"/>
    </xf>
    <xf borderId="0" fillId="0" fontId="2" numFmtId="0" xfId="0" applyAlignment="1" applyFont="1">
      <alignment shrinkToFit="0" wrapText="1"/>
    </xf>
    <xf borderId="0" fillId="0" fontId="2" numFmtId="164" xfId="0" applyAlignment="1" applyFont="1" applyNumberFormat="1">
      <alignment horizontal="left"/>
    </xf>
    <xf borderId="0" fillId="0" fontId="3" numFmtId="164" xfId="0" applyAlignment="1" applyFont="1" applyNumberFormat="1">
      <alignment horizontal="left"/>
    </xf>
    <xf borderId="0" fillId="0" fontId="3" numFmtId="0" xfId="0" applyAlignment="1" applyFont="1">
      <alignment vertical="bottom"/>
    </xf>
    <xf borderId="0" fillId="0" fontId="2" numFmtId="164" xfId="0" applyFont="1" applyNumberFormat="1"/>
    <xf borderId="0" fillId="0" fontId="2" numFmtId="0" xfId="0" applyFont="1"/>
    <xf borderId="0" fillId="2" fontId="2" numFmtId="0" xfId="0" applyAlignment="1" applyFill="1" applyFont="1">
      <alignment vertical="bottom"/>
    </xf>
    <xf borderId="0" fillId="3" fontId="2" numFmtId="0" xfId="0" applyAlignment="1" applyFill="1" applyFont="1">
      <alignment vertical="bottom"/>
    </xf>
    <xf borderId="0" fillId="4" fontId="2" numFmtId="0" xfId="0" applyAlignment="1" applyFill="1" applyFont="1">
      <alignment vertical="bottom"/>
    </xf>
    <xf borderId="0" fillId="0" fontId="3" numFmtId="164" xfId="0" applyFont="1" applyNumberFormat="1"/>
    <xf borderId="0" fillId="0" fontId="4" numFmtId="0" xfId="0" applyAlignment="1" applyFont="1">
      <alignment horizontal="left"/>
    </xf>
    <xf borderId="0" fillId="0" fontId="2" numFmtId="0" xfId="0" applyAlignment="1" applyFont="1">
      <alignment horizontal="center" shrinkToFit="0" wrapText="1"/>
    </xf>
    <xf borderId="0" fillId="0" fontId="2" numFmtId="164" xfId="0" applyAlignment="1" applyFont="1" applyNumberFormat="1">
      <alignment vertical="bottom"/>
    </xf>
    <xf borderId="0" fillId="0" fontId="4" numFmtId="0" xfId="0" applyAlignment="1" applyFont="1">
      <alignment vertical="bottom"/>
    </xf>
    <xf borderId="0" fillId="0" fontId="2" numFmtId="0" xfId="0" applyAlignment="1" applyFont="1">
      <alignment vertical="bottom"/>
    </xf>
    <xf borderId="0" fillId="0" fontId="5" numFmtId="164" xfId="0" applyFont="1" applyNumberFormat="1"/>
    <xf borderId="0" fillId="0" fontId="5" numFmtId="0" xfId="0" applyFont="1"/>
    <xf borderId="0" fillId="0" fontId="5" numFmtId="0" xfId="0" applyAlignment="1" applyFont="1">
      <alignment shrinkToFit="0" wrapText="1"/>
    </xf>
    <xf borderId="0" fillId="0" fontId="6" numFmtId="0" xfId="0" applyAlignment="1" applyFont="1">
      <alignment shrinkToFit="0" wrapText="1"/>
    </xf>
    <xf borderId="0" fillId="0" fontId="3" numFmtId="0" xfId="0" applyFont="1"/>
    <xf borderId="0" fillId="0" fontId="6" numFmtId="164" xfId="0" applyFont="1" applyNumberFormat="1"/>
    <xf borderId="0" fillId="0" fontId="6" numFmtId="0" xfId="0" applyFont="1"/>
    <xf borderId="0" fillId="2" fontId="6" numFmtId="1" xfId="0" applyFont="1" applyNumberFormat="1"/>
    <xf borderId="0" fillId="3" fontId="6" numFmtId="165" xfId="0" applyFont="1" applyNumberFormat="1"/>
    <xf borderId="0" fillId="0" fontId="6" numFmtId="1" xfId="0" applyFont="1" applyNumberFormat="1"/>
    <xf borderId="0" fillId="2" fontId="6" numFmtId="0" xfId="0" applyFont="1"/>
    <xf borderId="0" fillId="2" fontId="6" numFmtId="0" xfId="0" applyAlignment="1" applyFont="1">
      <alignment horizontal="right"/>
    </xf>
    <xf borderId="0" fillId="3" fontId="6" numFmtId="165" xfId="0" applyAlignment="1" applyFont="1" applyNumberFormat="1">
      <alignment horizontal="right"/>
    </xf>
    <xf borderId="0" fillId="0" fontId="6" numFmtId="0" xfId="0" applyAlignment="1" applyFont="1">
      <alignment horizontal="left"/>
    </xf>
    <xf borderId="0" fillId="2" fontId="6" numFmtId="0" xfId="0" applyAlignment="1" applyFont="1">
      <alignment shrinkToFit="0" wrapText="1"/>
    </xf>
    <xf borderId="0" fillId="0" fontId="6" numFmtId="165" xfId="0" applyAlignment="1" applyFont="1" applyNumberFormat="1">
      <alignment shrinkToFit="0" wrapText="1"/>
    </xf>
    <xf borderId="0" fillId="2" fontId="6" numFmtId="165" xfId="0" applyFont="1" applyNumberFormat="1"/>
    <xf borderId="0" fillId="3" fontId="6" numFmtId="1" xfId="0" applyFont="1" applyNumberFormat="1"/>
    <xf borderId="0" fillId="3" fontId="6" numFmtId="2" xfId="0" applyFont="1" applyNumberFormat="1"/>
    <xf borderId="0" fillId="0" fontId="6" numFmtId="0" xfId="0" applyAlignment="1" applyFont="1">
      <alignment shrinkToFit="0" wrapText="0"/>
    </xf>
    <xf borderId="0" fillId="0" fontId="6" numFmtId="165" xfId="0" applyFont="1" applyNumberFormat="1"/>
    <xf borderId="0" fillId="3" fontId="6" numFmtId="0" xfId="0" applyFont="1"/>
    <xf borderId="0" fillId="0" fontId="6" numFmtId="11" xfId="0" applyFont="1" applyNumberFormat="1"/>
    <xf borderId="0" fillId="2" fontId="6" numFmtId="0" xfId="0" applyAlignment="1" applyFont="1">
      <alignment horizontal="left" shrinkToFit="0" wrapText="1"/>
    </xf>
    <xf borderId="0" fillId="0" fontId="6" numFmtId="164" xfId="0" applyAlignment="1" applyFont="1" applyNumberFormat="1">
      <alignment vertical="bottom"/>
    </xf>
    <xf borderId="0" fillId="0" fontId="6" numFmtId="0" xfId="0" applyAlignment="1" applyFont="1">
      <alignment vertical="bottom"/>
    </xf>
    <xf borderId="0" fillId="0" fontId="6" numFmtId="0" xfId="0" applyAlignment="1" applyFont="1">
      <alignment shrinkToFit="0" vertical="bottom" wrapText="1"/>
    </xf>
    <xf borderId="0" fillId="0" fontId="6" numFmtId="0" xfId="0" applyAlignment="1" applyFont="1">
      <alignment horizontal="left" shrinkToFit="0" vertical="bottom" wrapText="0"/>
    </xf>
    <xf borderId="0" fillId="0" fontId="6" numFmtId="164" xfId="0" applyAlignment="1" applyFont="1" applyNumberFormat="1">
      <alignment shrinkToFit="0" wrapText="1"/>
    </xf>
    <xf borderId="0" fillId="0" fontId="6" numFmtId="166" xfId="0" applyFont="1" applyNumberFormat="1"/>
    <xf borderId="0" fillId="0" fontId="6" numFmtId="1" xfId="0" applyAlignment="1" applyFont="1" applyNumberFormat="1">
      <alignment shrinkToFit="0" wrapText="1"/>
    </xf>
    <xf borderId="0" fillId="0" fontId="6" numFmtId="167" xfId="0" applyFont="1" applyNumberFormat="1"/>
    <xf borderId="0" fillId="0" fontId="6" numFmtId="167" xfId="0" applyAlignment="1" applyFont="1" applyNumberFormat="1">
      <alignment shrinkToFit="0" wrapText="1"/>
    </xf>
    <xf borderId="0" fillId="0" fontId="6" numFmtId="167" xfId="0" applyAlignment="1" applyFont="1" applyNumberFormat="1">
      <alignment horizontal="right"/>
    </xf>
    <xf borderId="0" fillId="0" fontId="6" numFmtId="0" xfId="0" applyAlignment="1" applyFont="1">
      <alignment horizontal="right"/>
    </xf>
    <xf borderId="0" fillId="0" fontId="6" numFmtId="11" xfId="0" applyAlignment="1" applyFont="1" applyNumberFormat="1">
      <alignment shrinkToFit="0" wrapText="1"/>
    </xf>
    <xf borderId="0" fillId="0" fontId="6" numFmtId="4" xfId="0" applyFont="1" applyNumberFormat="1"/>
    <xf borderId="0" fillId="0" fontId="6" numFmtId="168" xfId="0" applyFont="1" applyNumberFormat="1"/>
    <xf borderId="0" fillId="0" fontId="6" numFmtId="168" xfId="0" applyAlignment="1" applyFont="1" applyNumberFormat="1">
      <alignment shrinkToFit="0" wrapText="1"/>
    </xf>
    <xf borderId="0" fillId="0" fontId="6" numFmtId="2" xfId="0" applyFont="1" applyNumberFormat="1"/>
    <xf borderId="0" fillId="0" fontId="6" numFmtId="2" xfId="0" applyAlignment="1" applyFont="1" applyNumberFormat="1">
      <alignment shrinkToFit="0" wrapText="1"/>
    </xf>
    <xf borderId="0" fillId="0" fontId="6" numFmtId="3" xfId="0" applyFont="1" applyNumberFormat="1"/>
    <xf borderId="0" fillId="0" fontId="6" numFmtId="3" xfId="0" applyAlignment="1" applyFont="1" applyNumberFormat="1">
      <alignment shrinkToFit="0" wrapText="1"/>
    </xf>
    <xf borderId="0" fillId="0" fontId="6" numFmtId="169" xfId="0" applyFont="1" applyNumberFormat="1"/>
    <xf borderId="0" fillId="0" fontId="6" numFmtId="169" xfId="0" applyAlignment="1" applyFont="1" applyNumberFormat="1">
      <alignment shrinkToFit="0" wrapText="1"/>
    </xf>
    <xf borderId="0" fillId="0" fontId="6" numFmtId="165" xfId="0" applyAlignment="1" applyFont="1" applyNumberFormat="1">
      <alignment horizontal="right" shrinkToFit="0" wrapText="1"/>
    </xf>
    <xf borderId="0" fillId="0" fontId="6" numFmtId="170" xfId="0" applyFont="1" applyNumberFormat="1"/>
    <xf borderId="0" fillId="0" fontId="6" numFmtId="0" xfId="0" applyAlignment="1" applyFont="1">
      <alignment horizontal="right" shrinkToFit="0" wrapText="1"/>
    </xf>
    <xf borderId="0" fillId="0" fontId="6" numFmtId="4" xfId="0" applyAlignment="1" applyFont="1" applyNumberFormat="1">
      <alignment shrinkToFit="0" wrapText="1"/>
    </xf>
    <xf borderId="0" fillId="0" fontId="6" numFmtId="3" xfId="0" applyAlignment="1" applyFont="1" applyNumberFormat="1">
      <alignment horizontal="right"/>
    </xf>
    <xf borderId="0" fillId="0" fontId="6" numFmtId="3" xfId="0" applyAlignment="1" applyFont="1" applyNumberFormat="1">
      <alignment horizontal="right" shrinkToFit="0" wrapText="1"/>
    </xf>
    <xf borderId="0" fillId="0" fontId="6" numFmtId="4" xfId="0" applyAlignment="1" applyFont="1" applyNumberFormat="1">
      <alignment horizontal="right"/>
    </xf>
    <xf borderId="0" fillId="0" fontId="6" numFmtId="4" xfId="0" applyAlignment="1" applyFont="1" applyNumberFormat="1">
      <alignment horizontal="right" shrinkToFit="0" wrapText="1"/>
    </xf>
    <xf borderId="0" fillId="0" fontId="6" numFmtId="171" xfId="0" applyFont="1" applyNumberFormat="1"/>
    <xf borderId="0" fillId="0" fontId="6" numFmtId="171" xfId="0" applyAlignment="1" applyFont="1" applyNumberFormat="1">
      <alignment shrinkToFit="0" wrapText="1"/>
    </xf>
    <xf borderId="0" fillId="0" fontId="6" numFmtId="165" xfId="0" applyAlignment="1" applyFont="1" applyNumberFormat="1">
      <alignment horizontal="center"/>
    </xf>
  </cellXfs>
  <cellStyles count="1">
    <cellStyle xfId="0" name="Normal" builtinId="0"/>
  </cellStyles>
  <dxfs count="1">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0"/>
    <col customWidth="1" min="2" max="2" width="11.88"/>
    <col customWidth="1" min="3" max="3" width="36.63"/>
    <col customWidth="1" min="4" max="4" width="14.75"/>
    <col customWidth="1" min="5" max="5" width="9.88"/>
    <col customWidth="1" min="6" max="6" width="9.63"/>
    <col customWidth="1" min="7" max="7" width="9.88"/>
    <col customWidth="1" min="8" max="8" width="9.63"/>
    <col customWidth="1" min="9" max="9" width="39.0"/>
    <col customWidth="1" min="10" max="11" width="12.25"/>
    <col customWidth="1" min="12" max="12" width="11.75"/>
    <col customWidth="1" min="13" max="16" width="12.25"/>
    <col customWidth="1" min="17" max="17" width="8.75"/>
    <col customWidth="1" min="18" max="38" width="11.5"/>
  </cols>
  <sheetData>
    <row r="1">
      <c r="A1" s="1" t="s">
        <v>0</v>
      </c>
      <c r="D1" s="2"/>
      <c r="F1" s="2"/>
      <c r="I1" s="3"/>
    </row>
    <row r="2" ht="12.75" customHeight="1">
      <c r="A2" s="4"/>
      <c r="D2" s="2"/>
      <c r="F2" s="2"/>
      <c r="I2" s="3"/>
    </row>
    <row r="3" ht="12.75" customHeight="1">
      <c r="A3" s="5" t="s">
        <v>1</v>
      </c>
      <c r="D3" s="2"/>
      <c r="E3" s="6" t="s">
        <v>2</v>
      </c>
      <c r="F3" s="2"/>
      <c r="I3" s="3"/>
    </row>
    <row r="4" ht="12.75" customHeight="1">
      <c r="A4" s="7"/>
      <c r="B4" s="8" t="s">
        <v>3</v>
      </c>
      <c r="D4" s="2"/>
      <c r="E4" s="9" t="s">
        <v>4</v>
      </c>
      <c r="F4" s="2"/>
      <c r="I4" s="3"/>
    </row>
    <row r="5" ht="12.75" customHeight="1">
      <c r="A5" s="7"/>
      <c r="B5" s="8" t="s">
        <v>5</v>
      </c>
      <c r="D5" s="2"/>
      <c r="E5" s="10" t="s">
        <v>6</v>
      </c>
      <c r="F5" s="2"/>
      <c r="I5" s="3"/>
    </row>
    <row r="6" ht="12.75" customHeight="1">
      <c r="A6" s="7"/>
      <c r="D6" s="2"/>
      <c r="E6" s="11" t="s">
        <v>7</v>
      </c>
      <c r="F6" s="2"/>
      <c r="I6" s="3"/>
    </row>
    <row r="7" ht="12.75" customHeight="1">
      <c r="A7" s="12" t="s">
        <v>8</v>
      </c>
      <c r="D7" s="2"/>
      <c r="E7" s="2"/>
      <c r="F7" s="2"/>
      <c r="I7" s="3"/>
    </row>
    <row r="8" ht="12.75" customHeight="1">
      <c r="A8" s="4"/>
      <c r="B8" s="13" t="s">
        <v>9</v>
      </c>
      <c r="D8" s="2"/>
      <c r="E8" s="2"/>
      <c r="F8" s="2"/>
      <c r="G8" s="2"/>
      <c r="H8" s="2"/>
      <c r="I8" s="14"/>
    </row>
    <row r="9" ht="12.75" customHeight="1">
      <c r="A9" s="15"/>
      <c r="B9" s="16" t="s">
        <v>10</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ht="12.75" customHeight="1">
      <c r="A10" s="7"/>
      <c r="I10" s="3"/>
    </row>
    <row r="11" ht="12.75" customHeight="1">
      <c r="A11" s="18" t="s">
        <v>11</v>
      </c>
      <c r="B11" s="19"/>
      <c r="C11" s="19"/>
      <c r="D11" s="19"/>
      <c r="E11" s="19"/>
      <c r="F11" s="19"/>
      <c r="G11" s="19"/>
      <c r="H11" s="19"/>
      <c r="I11" s="20"/>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row>
    <row r="12">
      <c r="A12" s="18"/>
      <c r="B12" s="21" t="s">
        <v>12</v>
      </c>
      <c r="I12" s="20"/>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row>
    <row r="13" ht="12.75" customHeight="1">
      <c r="A13" s="18"/>
      <c r="B13" s="19"/>
      <c r="C13" s="19"/>
      <c r="D13" s="19"/>
      <c r="E13" s="19"/>
      <c r="F13" s="19"/>
      <c r="G13" s="19"/>
      <c r="H13" s="19"/>
      <c r="I13" s="20"/>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row>
    <row r="14" ht="12.75" customHeight="1">
      <c r="A14" s="18"/>
      <c r="B14" s="19"/>
      <c r="C14" s="19"/>
      <c r="D14" s="19"/>
      <c r="E14" s="19"/>
      <c r="F14" s="19"/>
      <c r="G14" s="19"/>
      <c r="H14" s="19"/>
      <c r="I14" s="20"/>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row>
    <row r="15" ht="12.75" customHeight="1">
      <c r="A15" s="18" t="s">
        <v>13</v>
      </c>
      <c r="B15" s="19" t="s">
        <v>14</v>
      </c>
      <c r="C15" s="19" t="s">
        <v>15</v>
      </c>
      <c r="D15" s="22" t="s">
        <v>16</v>
      </c>
      <c r="E15" s="19" t="s">
        <v>17</v>
      </c>
      <c r="F15" s="19" t="s">
        <v>18</v>
      </c>
      <c r="G15" s="19" t="s">
        <v>19</v>
      </c>
      <c r="H15" s="19" t="s">
        <v>20</v>
      </c>
      <c r="I15" s="20" t="s">
        <v>21</v>
      </c>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row>
    <row r="16" ht="12.75" customHeight="1">
      <c r="A16" s="23">
        <v>0.0</v>
      </c>
      <c r="B16" s="24" t="s">
        <v>22</v>
      </c>
      <c r="C16" s="24" t="s">
        <v>23</v>
      </c>
      <c r="D16" s="8" t="s">
        <v>24</v>
      </c>
      <c r="E16" s="25">
        <v>3.0</v>
      </c>
      <c r="F16" s="8" t="s">
        <v>25</v>
      </c>
      <c r="G16" s="26">
        <f t="shared" ref="G16:G18" si="1">E16*9/5+32</f>
        <v>37.4</v>
      </c>
      <c r="H16" s="24" t="s">
        <v>26</v>
      </c>
      <c r="I16" s="21" t="s">
        <v>27</v>
      </c>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row>
    <row r="17">
      <c r="A17" s="23">
        <v>1.0</v>
      </c>
      <c r="B17" s="24" t="s">
        <v>28</v>
      </c>
      <c r="C17" s="24" t="s">
        <v>29</v>
      </c>
      <c r="D17" s="27" t="s">
        <v>30</v>
      </c>
      <c r="E17" s="28">
        <v>-5.0</v>
      </c>
      <c r="F17" s="8" t="s">
        <v>25</v>
      </c>
      <c r="G17" s="26">
        <f t="shared" si="1"/>
        <v>23</v>
      </c>
      <c r="H17" s="24" t="s">
        <v>26</v>
      </c>
      <c r="I17" s="21" t="s">
        <v>31</v>
      </c>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row>
    <row r="18" ht="12.75" customHeight="1">
      <c r="A18" s="23">
        <v>2.0</v>
      </c>
      <c r="B18" s="24" t="s">
        <v>28</v>
      </c>
      <c r="C18" s="24" t="s">
        <v>32</v>
      </c>
      <c r="D18" s="24" t="s">
        <v>33</v>
      </c>
      <c r="E18" s="28">
        <v>30.0</v>
      </c>
      <c r="F18" s="8" t="s">
        <v>25</v>
      </c>
      <c r="G18" s="26">
        <f t="shared" si="1"/>
        <v>86</v>
      </c>
      <c r="H18" s="24" t="s">
        <v>26</v>
      </c>
      <c r="I18" s="21"/>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row>
    <row r="19" ht="12.75" customHeight="1">
      <c r="A19" s="23">
        <v>3.0</v>
      </c>
      <c r="B19" s="24" t="s">
        <v>28</v>
      </c>
      <c r="C19" s="24" t="s">
        <v>34</v>
      </c>
      <c r="D19" s="24" t="s">
        <v>35</v>
      </c>
      <c r="E19" s="29" t="s">
        <v>36</v>
      </c>
      <c r="F19" s="24" t="s">
        <v>25</v>
      </c>
      <c r="G19" s="30" t="str">
        <f>concatenate("±", SUBSTITUTE(E19,"±","")*9/5)</f>
        <v>±3.6</v>
      </c>
      <c r="H19" s="24" t="s">
        <v>26</v>
      </c>
      <c r="I19" s="21"/>
      <c r="J19" s="31"/>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c r="A20" s="23">
        <v>4.0</v>
      </c>
      <c r="B20" s="24" t="s">
        <v>28</v>
      </c>
      <c r="C20" s="24" t="s">
        <v>37</v>
      </c>
      <c r="D20" s="24" t="s">
        <v>38</v>
      </c>
      <c r="E20" s="28">
        <v>-10.0</v>
      </c>
      <c r="F20" s="24" t="s">
        <v>25</v>
      </c>
      <c r="G20" s="26">
        <f>E20*9/5+32</f>
        <v>14</v>
      </c>
      <c r="H20" s="24" t="s">
        <v>26</v>
      </c>
      <c r="I20" s="21" t="s">
        <v>39</v>
      </c>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c r="A21" s="23">
        <v>5.0</v>
      </c>
      <c r="B21" s="24" t="s">
        <v>28</v>
      </c>
      <c r="C21" s="24" t="s">
        <v>40</v>
      </c>
      <c r="D21" s="24" t="s">
        <v>41</v>
      </c>
      <c r="E21" s="29" t="s">
        <v>36</v>
      </c>
      <c r="F21" s="24" t="s">
        <v>25</v>
      </c>
      <c r="G21" s="30" t="str">
        <f>concatenate("±", SUBSTITUTE(E21,"±","")*9/5)</f>
        <v>±3.6</v>
      </c>
      <c r="H21" s="24" t="s">
        <v>26</v>
      </c>
      <c r="I21" s="21"/>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c r="A22" s="23">
        <v>6.0</v>
      </c>
      <c r="B22" s="24" t="s">
        <v>28</v>
      </c>
      <c r="C22" s="24" t="s">
        <v>42</v>
      </c>
      <c r="D22" s="24" t="s">
        <v>43</v>
      </c>
      <c r="E22" s="32" t="s">
        <v>44</v>
      </c>
      <c r="I22" s="21"/>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row>
    <row r="23" ht="12.75" customHeight="1">
      <c r="A23" s="23">
        <v>7.0</v>
      </c>
      <c r="B23" s="24" t="s">
        <v>28</v>
      </c>
      <c r="C23" s="24" t="s">
        <v>45</v>
      </c>
      <c r="D23" s="24" t="s">
        <v>46</v>
      </c>
      <c r="E23" s="28">
        <v>0.44</v>
      </c>
      <c r="F23" s="24" t="s">
        <v>47</v>
      </c>
      <c r="G23" s="26">
        <f t="shared" ref="G23:G25" si="2">E23*14.5</f>
        <v>6.38</v>
      </c>
      <c r="H23" s="24" t="s">
        <v>48</v>
      </c>
      <c r="I23" s="21"/>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row>
    <row r="24" ht="12.75" customHeight="1">
      <c r="A24" s="23">
        <v>8.0</v>
      </c>
      <c r="B24" s="24" t="s">
        <v>28</v>
      </c>
      <c r="C24" s="24" t="s">
        <v>49</v>
      </c>
      <c r="D24" s="24" t="s">
        <v>50</v>
      </c>
      <c r="E24" s="28">
        <v>0.03</v>
      </c>
      <c r="F24" s="24" t="s">
        <v>47</v>
      </c>
      <c r="G24" s="26">
        <f t="shared" si="2"/>
        <v>0.435</v>
      </c>
      <c r="H24" s="24" t="s">
        <v>48</v>
      </c>
      <c r="I24" s="21"/>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row>
    <row r="25" ht="12.75" customHeight="1">
      <c r="A25" s="23">
        <v>9.0</v>
      </c>
      <c r="B25" s="24" t="s">
        <v>28</v>
      </c>
      <c r="C25" s="24" t="s">
        <v>51</v>
      </c>
      <c r="D25" s="24" t="s">
        <v>52</v>
      </c>
      <c r="E25" s="28">
        <v>0.75</v>
      </c>
      <c r="F25" s="24" t="s">
        <v>47</v>
      </c>
      <c r="G25" s="26">
        <f t="shared" si="2"/>
        <v>10.875</v>
      </c>
      <c r="H25" s="24" t="s">
        <v>48</v>
      </c>
      <c r="I25" s="21"/>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ht="12.75" customHeight="1">
      <c r="A26" s="23">
        <v>10.0</v>
      </c>
      <c r="B26" s="24" t="s">
        <v>28</v>
      </c>
      <c r="C26" s="24" t="s">
        <v>53</v>
      </c>
      <c r="D26" s="24" t="s">
        <v>54</v>
      </c>
      <c r="E26" s="29" t="s">
        <v>55</v>
      </c>
      <c r="F26" s="24" t="s">
        <v>47</v>
      </c>
      <c r="G26" s="30" t="str">
        <f>concatenate("±", SUBSTITUTE(E26,"±","")*14.5)</f>
        <v>±0.29</v>
      </c>
      <c r="H26" s="24" t="s">
        <v>48</v>
      </c>
      <c r="I26" s="33"/>
      <c r="J26" s="31"/>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ht="12.75" customHeight="1">
      <c r="A27" s="23">
        <v>11.0</v>
      </c>
      <c r="B27" s="24" t="s">
        <v>28</v>
      </c>
      <c r="C27" s="24" t="s">
        <v>56</v>
      </c>
      <c r="D27" s="24" t="s">
        <v>57</v>
      </c>
      <c r="E27" s="34">
        <v>1.0</v>
      </c>
      <c r="F27" s="24" t="s">
        <v>58</v>
      </c>
      <c r="G27" s="35">
        <f t="shared" ref="G27:G29" si="3">E27*2.2*60</f>
        <v>132</v>
      </c>
      <c r="H27" s="24" t="s">
        <v>59</v>
      </c>
      <c r="I27" s="21"/>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ht="12.75" customHeight="1">
      <c r="A28" s="23">
        <v>12.0</v>
      </c>
      <c r="B28" s="24" t="s">
        <v>28</v>
      </c>
      <c r="C28" s="24" t="s">
        <v>60</v>
      </c>
      <c r="D28" s="24" t="s">
        <v>61</v>
      </c>
      <c r="E28" s="28">
        <v>0.1</v>
      </c>
      <c r="F28" s="24" t="s">
        <v>58</v>
      </c>
      <c r="G28" s="35">
        <f t="shared" si="3"/>
        <v>13.2</v>
      </c>
      <c r="H28" s="24" t="s">
        <v>59</v>
      </c>
      <c r="I28" s="21"/>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ht="12.75" customHeight="1">
      <c r="A29" s="23">
        <v>13.0</v>
      </c>
      <c r="B29" s="24" t="s">
        <v>28</v>
      </c>
      <c r="C29" s="24" t="s">
        <v>62</v>
      </c>
      <c r="D29" s="24" t="s">
        <v>63</v>
      </c>
      <c r="E29" s="28">
        <v>1.5</v>
      </c>
      <c r="F29" s="24" t="s">
        <v>58</v>
      </c>
      <c r="G29" s="35">
        <f t="shared" si="3"/>
        <v>198</v>
      </c>
      <c r="H29" s="24" t="s">
        <v>59</v>
      </c>
      <c r="I29" s="21"/>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row>
    <row r="30" ht="12.75" customHeight="1">
      <c r="A30" s="23">
        <v>14.0</v>
      </c>
      <c r="B30" s="24" t="s">
        <v>28</v>
      </c>
      <c r="C30" s="24" t="s">
        <v>64</v>
      </c>
      <c r="D30" s="24" t="s">
        <v>65</v>
      </c>
      <c r="E30" s="36">
        <f>(1+E23)*100000/(287*(E16+273.15))</f>
        <v>1.816918922</v>
      </c>
      <c r="F30" s="24" t="s">
        <v>66</v>
      </c>
      <c r="G30" s="36">
        <f t="shared" ref="G30:G32" si="4">E30*0.062428</f>
        <v>0.1134266145</v>
      </c>
      <c r="H30" s="24" t="s">
        <v>67</v>
      </c>
      <c r="I30" s="21" t="s">
        <v>68</v>
      </c>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row>
    <row r="31" ht="12.75" customHeight="1">
      <c r="A31" s="23">
        <v>15.0</v>
      </c>
      <c r="B31" s="24" t="s">
        <v>28</v>
      </c>
      <c r="C31" s="24" t="s">
        <v>69</v>
      </c>
      <c r="D31" s="24" t="s">
        <v>70</v>
      </c>
      <c r="E31" s="36">
        <f>(1+E24)*100000/(287*(E18+273.15))</f>
        <v>1.183852936</v>
      </c>
      <c r="F31" s="24" t="s">
        <v>66</v>
      </c>
      <c r="G31" s="36">
        <f t="shared" si="4"/>
        <v>0.07390557106</v>
      </c>
      <c r="H31" s="24" t="s">
        <v>67</v>
      </c>
      <c r="I31" s="21" t="s">
        <v>71</v>
      </c>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ht="12.75" customHeight="1">
      <c r="A32" s="23">
        <v>16.0</v>
      </c>
      <c r="B32" s="24" t="s">
        <v>28</v>
      </c>
      <c r="C32" s="24" t="s">
        <v>72</v>
      </c>
      <c r="D32" s="24" t="s">
        <v>73</v>
      </c>
      <c r="E32" s="36">
        <f>(1+E25)*100000/(287*(E17+273.15))</f>
        <v>2.273936594</v>
      </c>
      <c r="F32" s="24" t="s">
        <v>66</v>
      </c>
      <c r="G32" s="36">
        <f t="shared" si="4"/>
        <v>0.1419573137</v>
      </c>
      <c r="H32" s="24" t="s">
        <v>67</v>
      </c>
      <c r="I32" s="21" t="s">
        <v>74</v>
      </c>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row>
    <row r="33" ht="12.75" customHeight="1">
      <c r="A33" s="23">
        <v>17.0</v>
      </c>
      <c r="B33" s="24" t="s">
        <v>28</v>
      </c>
      <c r="C33" s="24" t="s">
        <v>75</v>
      </c>
      <c r="D33" s="24" t="s">
        <v>76</v>
      </c>
      <c r="E33" s="36">
        <f t="shared" ref="E33:E35" si="5">E27/E30</f>
        <v>0.5503822917</v>
      </c>
      <c r="F33" s="24" t="s">
        <v>77</v>
      </c>
      <c r="G33" s="35">
        <f t="shared" ref="G33:G35" si="6">E33*2118.88</f>
        <v>1166.19403</v>
      </c>
      <c r="H33" s="24" t="s">
        <v>78</v>
      </c>
      <c r="I33" s="21" t="s">
        <v>68</v>
      </c>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ht="12.75" customHeight="1">
      <c r="A34" s="23">
        <v>18.0</v>
      </c>
      <c r="B34" s="24" t="s">
        <v>28</v>
      </c>
      <c r="C34" s="24" t="s">
        <v>79</v>
      </c>
      <c r="D34" s="24" t="s">
        <v>80</v>
      </c>
      <c r="E34" s="36">
        <f t="shared" si="5"/>
        <v>0.08446995146</v>
      </c>
      <c r="F34" s="24" t="s">
        <v>77</v>
      </c>
      <c r="G34" s="35">
        <f t="shared" si="6"/>
        <v>178.9816907</v>
      </c>
      <c r="H34" s="24" t="s">
        <v>78</v>
      </c>
      <c r="I34" s="21" t="s">
        <v>71</v>
      </c>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row>
    <row r="35" ht="12.75" customHeight="1">
      <c r="A35" s="23">
        <v>19.0</v>
      </c>
      <c r="B35" s="24" t="s">
        <v>28</v>
      </c>
      <c r="C35" s="24" t="s">
        <v>81</v>
      </c>
      <c r="D35" s="24" t="s">
        <v>82</v>
      </c>
      <c r="E35" s="36">
        <f t="shared" si="5"/>
        <v>0.659649</v>
      </c>
      <c r="F35" s="24" t="s">
        <v>77</v>
      </c>
      <c r="G35" s="35">
        <f t="shared" si="6"/>
        <v>1397.717073</v>
      </c>
      <c r="H35" s="24" t="s">
        <v>78</v>
      </c>
      <c r="I35" s="21" t="s">
        <v>74</v>
      </c>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row>
    <row r="36" ht="12.75" customHeight="1">
      <c r="A36" s="23">
        <v>20.0</v>
      </c>
      <c r="B36" s="24" t="s">
        <v>28</v>
      </c>
      <c r="C36" s="24" t="s">
        <v>83</v>
      </c>
      <c r="D36" s="24" t="s">
        <v>84</v>
      </c>
      <c r="E36" s="29" t="s">
        <v>85</v>
      </c>
      <c r="F36" s="37" t="s">
        <v>86</v>
      </c>
      <c r="G36" s="24"/>
      <c r="H36" s="24" t="s">
        <v>87</v>
      </c>
      <c r="I36" s="21"/>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c r="A37" s="23">
        <v>21.0</v>
      </c>
      <c r="B37" s="24" t="s">
        <v>28</v>
      </c>
      <c r="C37" s="24" t="s">
        <v>88</v>
      </c>
      <c r="D37" s="24" t="s">
        <v>89</v>
      </c>
      <c r="E37" s="29" t="s">
        <v>85</v>
      </c>
      <c r="F37" s="37" t="s">
        <v>86</v>
      </c>
      <c r="G37" s="24"/>
      <c r="H37" s="38" t="s">
        <v>87</v>
      </c>
      <c r="I37" s="33" t="s">
        <v>90</v>
      </c>
      <c r="J37" s="31"/>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c r="A38" s="23">
        <v>22.0</v>
      </c>
      <c r="B38" s="24" t="s">
        <v>28</v>
      </c>
      <c r="C38" s="24" t="s">
        <v>91</v>
      </c>
      <c r="D38" s="24" t="s">
        <v>92</v>
      </c>
      <c r="E38" s="29" t="s">
        <v>93</v>
      </c>
      <c r="F38" s="37" t="s">
        <v>86</v>
      </c>
      <c r="G38" s="24"/>
      <c r="H38" s="38" t="s">
        <v>87</v>
      </c>
      <c r="I38" s="33" t="s">
        <v>94</v>
      </c>
      <c r="J38" s="31"/>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c r="A39" s="23">
        <v>23.0</v>
      </c>
      <c r="B39" s="24" t="s">
        <v>28</v>
      </c>
      <c r="C39" s="24" t="s">
        <v>95</v>
      </c>
      <c r="D39" s="24" t="s">
        <v>96</v>
      </c>
      <c r="E39" s="32" t="s">
        <v>97</v>
      </c>
      <c r="I39" s="21"/>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ht="12.75" customHeight="1">
      <c r="A40" s="23">
        <v>24.0</v>
      </c>
      <c r="B40" s="24" t="s">
        <v>98</v>
      </c>
      <c r="C40" s="24" t="s">
        <v>99</v>
      </c>
      <c r="D40" s="24" t="s">
        <v>100</v>
      </c>
      <c r="E40" s="28">
        <v>100.0</v>
      </c>
      <c r="F40" s="24" t="s">
        <v>101</v>
      </c>
      <c r="G40" s="28">
        <v>4.0</v>
      </c>
      <c r="H40" s="24" t="s">
        <v>102</v>
      </c>
      <c r="I40" s="21" t="s">
        <v>103</v>
      </c>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ht="12.75" customHeight="1">
      <c r="A41" s="23">
        <v>25.0</v>
      </c>
      <c r="B41" s="24" t="s">
        <v>98</v>
      </c>
      <c r="C41" s="24" t="s">
        <v>104</v>
      </c>
      <c r="D41" s="24" t="s">
        <v>105</v>
      </c>
      <c r="E41" s="29" t="s">
        <v>106</v>
      </c>
      <c r="F41" s="24" t="s">
        <v>101</v>
      </c>
      <c r="G41" s="29" t="s">
        <v>106</v>
      </c>
      <c r="H41" s="24" t="s">
        <v>102</v>
      </c>
      <c r="I41" s="21" t="s">
        <v>107</v>
      </c>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ht="12.75" customHeight="1">
      <c r="A42" s="23">
        <v>26.0</v>
      </c>
      <c r="B42" s="24" t="s">
        <v>98</v>
      </c>
      <c r="C42" s="24" t="s">
        <v>108</v>
      </c>
      <c r="D42" s="24" t="s">
        <v>109</v>
      </c>
      <c r="E42" s="29" t="s">
        <v>106</v>
      </c>
      <c r="F42" s="24" t="s">
        <v>87</v>
      </c>
      <c r="G42" s="24" t="s">
        <v>87</v>
      </c>
      <c r="H42" s="24" t="s">
        <v>87</v>
      </c>
      <c r="I42" s="21"/>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ht="12.75" customHeight="1">
      <c r="A43" s="23">
        <v>27.0</v>
      </c>
      <c r="B43" s="24" t="s">
        <v>98</v>
      </c>
      <c r="C43" s="24" t="s">
        <v>110</v>
      </c>
      <c r="D43" s="24" t="s">
        <v>111</v>
      </c>
      <c r="E43" s="29" t="s">
        <v>106</v>
      </c>
      <c r="F43" s="24" t="s">
        <v>87</v>
      </c>
      <c r="G43" s="24" t="s">
        <v>87</v>
      </c>
      <c r="H43" s="24" t="s">
        <v>87</v>
      </c>
      <c r="I43" s="33"/>
      <c r="J43" s="31"/>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ht="12.75" customHeight="1">
      <c r="A44" s="23">
        <v>28.0</v>
      </c>
      <c r="B44" s="24" t="s">
        <v>98</v>
      </c>
      <c r="C44" s="24" t="s">
        <v>112</v>
      </c>
      <c r="D44" s="24" t="s">
        <v>113</v>
      </c>
      <c r="E44" s="29" t="s">
        <v>106</v>
      </c>
      <c r="F44" s="24" t="s">
        <v>87</v>
      </c>
      <c r="G44" s="38" t="s">
        <v>87</v>
      </c>
      <c r="H44" s="38" t="s">
        <v>87</v>
      </c>
      <c r="I44" s="33"/>
      <c r="J44" s="31"/>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ht="12.75" customHeight="1">
      <c r="A45" s="23">
        <v>29.0</v>
      </c>
      <c r="B45" s="24" t="s">
        <v>98</v>
      </c>
      <c r="C45" s="24" t="s">
        <v>114</v>
      </c>
      <c r="D45" s="24" t="s">
        <v>115</v>
      </c>
      <c r="E45" s="29" t="s">
        <v>106</v>
      </c>
      <c r="F45" s="24" t="s">
        <v>87</v>
      </c>
      <c r="G45" s="24" t="s">
        <v>87</v>
      </c>
      <c r="H45" s="24" t="s">
        <v>87</v>
      </c>
      <c r="I45" s="21"/>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ht="12.75" customHeight="1">
      <c r="A46" s="23">
        <v>30.0</v>
      </c>
      <c r="B46" s="24" t="s">
        <v>98</v>
      </c>
      <c r="C46" s="24" t="s">
        <v>116</v>
      </c>
      <c r="D46" s="24" t="s">
        <v>117</v>
      </c>
      <c r="E46" s="28">
        <v>60.0</v>
      </c>
      <c r="F46" s="24" t="s">
        <v>118</v>
      </c>
      <c r="G46" s="24" t="s">
        <v>87</v>
      </c>
      <c r="H46" s="24" t="s">
        <v>87</v>
      </c>
      <c r="I46" s="21"/>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ht="12.75" customHeight="1">
      <c r="A47" s="23">
        <v>31.0</v>
      </c>
      <c r="B47" s="24" t="s">
        <v>98</v>
      </c>
      <c r="C47" s="24" t="s">
        <v>119</v>
      </c>
      <c r="D47" s="24" t="s">
        <v>120</v>
      </c>
      <c r="E47" s="29" t="s">
        <v>106</v>
      </c>
      <c r="F47" s="24" t="s">
        <v>87</v>
      </c>
      <c r="G47" s="24" t="s">
        <v>87</v>
      </c>
      <c r="H47" s="24" t="s">
        <v>87</v>
      </c>
      <c r="I47" s="21"/>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ht="12.75" customHeight="1">
      <c r="A48" s="23">
        <v>32.0</v>
      </c>
      <c r="B48" s="24" t="s">
        <v>98</v>
      </c>
      <c r="C48" s="24" t="s">
        <v>121</v>
      </c>
      <c r="D48" s="24" t="s">
        <v>122</v>
      </c>
      <c r="E48" s="29" t="s">
        <v>106</v>
      </c>
      <c r="F48" s="24" t="s">
        <v>25</v>
      </c>
      <c r="G48" s="39"/>
      <c r="H48" s="24" t="s">
        <v>123</v>
      </c>
      <c r="I48" s="21"/>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ht="12.75" customHeight="1">
      <c r="A49" s="23">
        <v>33.0</v>
      </c>
      <c r="B49" s="24" t="s">
        <v>98</v>
      </c>
      <c r="C49" s="24" t="s">
        <v>124</v>
      </c>
      <c r="D49" s="24" t="s">
        <v>125</v>
      </c>
      <c r="E49" s="29" t="s">
        <v>106</v>
      </c>
      <c r="F49" s="24" t="s">
        <v>126</v>
      </c>
      <c r="G49" s="39"/>
      <c r="H49" s="24" t="s">
        <v>127</v>
      </c>
      <c r="I49" s="21"/>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ht="12.75" customHeight="1">
      <c r="A50" s="23">
        <v>34.0</v>
      </c>
      <c r="B50" s="24" t="s">
        <v>98</v>
      </c>
      <c r="C50" s="24" t="s">
        <v>128</v>
      </c>
      <c r="D50" s="24" t="s">
        <v>129</v>
      </c>
      <c r="E50" s="29" t="s">
        <v>106</v>
      </c>
      <c r="F50" s="24" t="s">
        <v>127</v>
      </c>
      <c r="G50" s="39"/>
      <c r="H50" s="24" t="s">
        <v>127</v>
      </c>
      <c r="I50" s="21"/>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ht="12.75" customHeight="1">
      <c r="A51" s="23">
        <v>35.0</v>
      </c>
      <c r="B51" s="24" t="s">
        <v>130</v>
      </c>
      <c r="C51" s="24" t="s">
        <v>131</v>
      </c>
      <c r="D51" s="24" t="s">
        <v>132</v>
      </c>
      <c r="E51" s="28">
        <v>23.0</v>
      </c>
      <c r="F51" s="24" t="s">
        <v>25</v>
      </c>
      <c r="G51" s="26">
        <f t="shared" ref="G51:G55" si="7">E51*9/5+32</f>
        <v>73.4</v>
      </c>
      <c r="H51" s="24" t="s">
        <v>26</v>
      </c>
      <c r="I51" s="21" t="s">
        <v>133</v>
      </c>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ht="12.75" customHeight="1">
      <c r="A52" s="23">
        <v>36.0</v>
      </c>
      <c r="B52" s="24" t="s">
        <v>130</v>
      </c>
      <c r="C52" s="24" t="s">
        <v>134</v>
      </c>
      <c r="D52" s="24" t="s">
        <v>135</v>
      </c>
      <c r="E52" s="28">
        <v>18.0</v>
      </c>
      <c r="F52" s="24" t="s">
        <v>25</v>
      </c>
      <c r="G52" s="26">
        <f t="shared" si="7"/>
        <v>64.4</v>
      </c>
      <c r="H52" s="24" t="s">
        <v>26</v>
      </c>
      <c r="I52" s="21" t="s">
        <v>133</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ht="12.75" customHeight="1">
      <c r="A53" s="23">
        <v>37.0</v>
      </c>
      <c r="B53" s="24" t="s">
        <v>130</v>
      </c>
      <c r="C53" s="24" t="s">
        <v>136</v>
      </c>
      <c r="D53" s="24" t="s">
        <v>137</v>
      </c>
      <c r="E53" s="28">
        <v>32.0</v>
      </c>
      <c r="F53" s="24" t="s">
        <v>25</v>
      </c>
      <c r="G53" s="26">
        <f t="shared" si="7"/>
        <v>89.6</v>
      </c>
      <c r="H53" s="24" t="s">
        <v>26</v>
      </c>
      <c r="I53" s="21" t="s">
        <v>133</v>
      </c>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row r="54" ht="12.75" customHeight="1">
      <c r="A54" s="23">
        <v>38.0</v>
      </c>
      <c r="B54" s="24" t="s">
        <v>130</v>
      </c>
      <c r="C54" s="24" t="s">
        <v>138</v>
      </c>
      <c r="D54" s="24" t="s">
        <v>139</v>
      </c>
      <c r="E54" s="28">
        <v>5.2</v>
      </c>
      <c r="F54" s="24" t="s">
        <v>25</v>
      </c>
      <c r="G54" s="26">
        <f t="shared" si="7"/>
        <v>41.36</v>
      </c>
      <c r="H54" s="24" t="s">
        <v>26</v>
      </c>
      <c r="I54" s="21" t="s">
        <v>140</v>
      </c>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ht="12.75" customHeight="1">
      <c r="A55" s="23">
        <v>39.0</v>
      </c>
      <c r="B55" s="24" t="s">
        <v>130</v>
      </c>
      <c r="C55" s="24" t="s">
        <v>141</v>
      </c>
      <c r="D55" s="24" t="s">
        <v>142</v>
      </c>
      <c r="E55" s="28">
        <v>22.1</v>
      </c>
      <c r="F55" s="24" t="s">
        <v>25</v>
      </c>
      <c r="G55" s="26">
        <f t="shared" si="7"/>
        <v>71.78</v>
      </c>
      <c r="H55" s="24" t="s">
        <v>26</v>
      </c>
      <c r="I55" s="21" t="s">
        <v>140</v>
      </c>
      <c r="J55" s="40"/>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c r="A56" s="23">
        <v>40.0</v>
      </c>
      <c r="B56" s="24" t="s">
        <v>143</v>
      </c>
      <c r="C56" s="24" t="s">
        <v>144</v>
      </c>
      <c r="D56" s="24" t="s">
        <v>145</v>
      </c>
      <c r="E56" s="32" t="s">
        <v>146</v>
      </c>
      <c r="I56" s="21"/>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c r="A57" s="23">
        <v>41.0</v>
      </c>
      <c r="B57" s="24" t="s">
        <v>143</v>
      </c>
      <c r="C57" s="24" t="s">
        <v>147</v>
      </c>
      <c r="D57" s="24" t="s">
        <v>148</v>
      </c>
      <c r="E57" s="32" t="s">
        <v>149</v>
      </c>
      <c r="I57" s="21"/>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c r="A58" s="23">
        <v>42.0</v>
      </c>
      <c r="B58" s="24" t="s">
        <v>143</v>
      </c>
      <c r="C58" s="24" t="s">
        <v>150</v>
      </c>
      <c r="D58" s="24" t="s">
        <v>151</v>
      </c>
      <c r="E58" s="32" t="s">
        <v>152</v>
      </c>
      <c r="I58" s="21"/>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c r="A59" s="23">
        <v>43.0</v>
      </c>
      <c r="B59" s="24" t="s">
        <v>143</v>
      </c>
      <c r="C59" s="24" t="s">
        <v>153</v>
      </c>
      <c r="D59" s="24" t="s">
        <v>154</v>
      </c>
      <c r="E59" s="32" t="s">
        <v>155</v>
      </c>
      <c r="I59" s="3"/>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row>
    <row r="60">
      <c r="A60" s="23">
        <v>44.0</v>
      </c>
      <c r="B60" s="24" t="s">
        <v>143</v>
      </c>
      <c r="C60" s="24" t="s">
        <v>156</v>
      </c>
      <c r="D60" s="24" t="s">
        <v>157</v>
      </c>
      <c r="E60" s="32" t="s">
        <v>158</v>
      </c>
      <c r="I60" s="21"/>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row>
    <row r="61">
      <c r="A61" s="23">
        <v>45.0</v>
      </c>
      <c r="B61" s="24" t="s">
        <v>143</v>
      </c>
      <c r="C61" s="24" t="s">
        <v>159</v>
      </c>
      <c r="D61" s="24" t="s">
        <v>160</v>
      </c>
      <c r="E61" s="41" t="s">
        <v>161</v>
      </c>
      <c r="I61" s="21"/>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row>
    <row r="62" ht="12.75" customHeight="1">
      <c r="A62" s="23">
        <v>46.0</v>
      </c>
      <c r="B62" s="24" t="s">
        <v>162</v>
      </c>
      <c r="C62" s="24" t="s">
        <v>163</v>
      </c>
      <c r="D62" s="24" t="s">
        <v>164</v>
      </c>
      <c r="E62" s="28">
        <v>99.5</v>
      </c>
      <c r="F62" s="24" t="s">
        <v>165</v>
      </c>
      <c r="G62" s="24"/>
      <c r="H62" s="24"/>
      <c r="I62" s="21"/>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row>
    <row r="63" ht="12.75" customHeight="1">
      <c r="A63" s="23">
        <v>47.0</v>
      </c>
      <c r="B63" s="24" t="s">
        <v>166</v>
      </c>
      <c r="C63" s="24" t="s">
        <v>167</v>
      </c>
      <c r="D63" s="24" t="s">
        <v>168</v>
      </c>
      <c r="E63" s="29" t="s">
        <v>106</v>
      </c>
      <c r="F63" s="24" t="s">
        <v>169</v>
      </c>
      <c r="G63" s="29" t="s">
        <v>106</v>
      </c>
      <c r="H63" s="24" t="s">
        <v>102</v>
      </c>
      <c r="I63" s="21"/>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row>
    <row r="64" ht="12.75" customHeight="1">
      <c r="A64" s="23">
        <v>48.0</v>
      </c>
      <c r="B64" s="24" t="s">
        <v>166</v>
      </c>
      <c r="C64" s="24" t="s">
        <v>170</v>
      </c>
      <c r="D64" s="24" t="s">
        <v>171</v>
      </c>
      <c r="E64" s="29" t="s">
        <v>106</v>
      </c>
      <c r="F64" s="24" t="s">
        <v>169</v>
      </c>
      <c r="G64" s="29" t="s">
        <v>106</v>
      </c>
      <c r="H64" s="24" t="s">
        <v>102</v>
      </c>
      <c r="I64" s="21"/>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row>
    <row r="65" ht="12.75" customHeight="1">
      <c r="A65" s="23">
        <v>49.0</v>
      </c>
      <c r="B65" s="24" t="s">
        <v>166</v>
      </c>
      <c r="C65" s="24" t="s">
        <v>172</v>
      </c>
      <c r="D65" s="24" t="s">
        <v>173</v>
      </c>
      <c r="E65" s="29" t="s">
        <v>106</v>
      </c>
      <c r="F65" s="24" t="s">
        <v>169</v>
      </c>
      <c r="G65" s="29" t="s">
        <v>106</v>
      </c>
      <c r="H65" s="24" t="s">
        <v>102</v>
      </c>
      <c r="I65" s="21"/>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row>
    <row r="66" ht="12.75" customHeight="1">
      <c r="A66" s="23">
        <v>50.0</v>
      </c>
      <c r="B66" s="24" t="s">
        <v>166</v>
      </c>
      <c r="C66" s="24" t="s">
        <v>174</v>
      </c>
      <c r="D66" s="24" t="s">
        <v>175</v>
      </c>
      <c r="E66" s="29" t="s">
        <v>106</v>
      </c>
      <c r="F66" s="24" t="s">
        <v>176</v>
      </c>
      <c r="G66" s="29" t="s">
        <v>106</v>
      </c>
      <c r="H66" s="24" t="s">
        <v>177</v>
      </c>
      <c r="I66" s="21"/>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row>
    <row r="67">
      <c r="A67" s="23">
        <v>51.0</v>
      </c>
      <c r="B67" s="24" t="s">
        <v>166</v>
      </c>
      <c r="C67" s="24" t="s">
        <v>178</v>
      </c>
      <c r="D67" s="24" t="s">
        <v>178</v>
      </c>
      <c r="E67" s="32" t="s">
        <v>179</v>
      </c>
      <c r="I67" s="21"/>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ht="12.75" customHeight="1">
      <c r="A68" s="23"/>
      <c r="B68" s="24"/>
      <c r="C68" s="24"/>
      <c r="D68" s="24"/>
      <c r="E68" s="24"/>
      <c r="F68" s="24"/>
      <c r="G68" s="24"/>
      <c r="H68" s="24"/>
      <c r="I68" s="21"/>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row>
    <row r="69" ht="12.75" customHeight="1">
      <c r="A69" s="23"/>
      <c r="B69" s="24"/>
      <c r="C69" s="24"/>
      <c r="D69" s="24"/>
      <c r="E69" s="24"/>
      <c r="F69" s="24"/>
      <c r="G69" s="24"/>
      <c r="H69" s="24"/>
      <c r="I69" s="21"/>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row>
    <row r="70" ht="12.75" customHeight="1">
      <c r="A70" s="23"/>
      <c r="B70" s="24"/>
      <c r="C70" s="24"/>
      <c r="D70" s="24"/>
      <c r="E70" s="24"/>
      <c r="F70" s="24"/>
      <c r="G70" s="24"/>
      <c r="H70" s="24"/>
      <c r="I70" s="21"/>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row>
    <row r="71" ht="12.75" customHeight="1">
      <c r="A71" s="23"/>
      <c r="B71" s="24"/>
      <c r="C71" s="24"/>
      <c r="D71" s="24"/>
      <c r="E71" s="24"/>
      <c r="F71" s="24"/>
      <c r="G71" s="24"/>
      <c r="H71" s="24"/>
      <c r="I71" s="21"/>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row>
    <row r="72" ht="12.75" customHeight="1">
      <c r="A72" s="23"/>
      <c r="B72" s="24"/>
      <c r="C72" s="24"/>
      <c r="D72" s="24"/>
      <c r="E72" s="24"/>
      <c r="F72" s="24"/>
      <c r="G72" s="24"/>
      <c r="H72" s="24"/>
      <c r="I72" s="21"/>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ht="12.75" customHeight="1">
      <c r="A73" s="23"/>
      <c r="B73" s="24"/>
      <c r="C73" s="24"/>
      <c r="D73" s="24"/>
      <c r="E73" s="24"/>
      <c r="F73" s="24"/>
      <c r="G73" s="24"/>
      <c r="H73" s="24"/>
      <c r="I73" s="21"/>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ht="12.75" customHeight="1">
      <c r="A74" s="23"/>
      <c r="B74" s="24"/>
      <c r="C74" s="24"/>
      <c r="D74" s="24"/>
      <c r="E74" s="24"/>
      <c r="F74" s="24"/>
      <c r="G74" s="24"/>
      <c r="H74" s="24"/>
      <c r="I74" s="21"/>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ht="12.75" customHeight="1">
      <c r="A75" s="23"/>
      <c r="B75" s="24"/>
      <c r="C75" s="24"/>
      <c r="D75" s="24"/>
      <c r="E75" s="24"/>
      <c r="F75" s="24"/>
      <c r="G75" s="24"/>
      <c r="H75" s="24"/>
      <c r="I75" s="21"/>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ht="12.75" customHeight="1">
      <c r="A76" s="23"/>
      <c r="B76" s="24"/>
      <c r="C76" s="24"/>
      <c r="D76" s="24"/>
      <c r="E76" s="24"/>
      <c r="F76" s="24"/>
      <c r="G76" s="24"/>
      <c r="H76" s="24"/>
      <c r="I76" s="21"/>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ht="12.75" customHeight="1">
      <c r="A77" s="23"/>
      <c r="B77" s="24"/>
      <c r="C77" s="24"/>
      <c r="D77" s="24"/>
      <c r="E77" s="24"/>
      <c r="F77" s="24"/>
      <c r="G77" s="24"/>
      <c r="H77" s="24"/>
      <c r="I77" s="21"/>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ht="12.75" customHeight="1">
      <c r="A78" s="23"/>
      <c r="B78" s="24"/>
      <c r="C78" s="24"/>
      <c r="D78" s="24"/>
      <c r="E78" s="24"/>
      <c r="F78" s="24"/>
      <c r="G78" s="24"/>
      <c r="H78" s="24"/>
      <c r="I78" s="21"/>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ht="12.75" customHeight="1">
      <c r="A79" s="23"/>
      <c r="B79" s="24"/>
      <c r="C79" s="24"/>
      <c r="D79" s="24"/>
      <c r="E79" s="24"/>
      <c r="F79" s="24"/>
      <c r="G79" s="24"/>
      <c r="H79" s="24"/>
      <c r="I79" s="21"/>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ht="12.75" customHeight="1">
      <c r="A80" s="23"/>
      <c r="B80" s="24"/>
      <c r="C80" s="24"/>
      <c r="D80" s="24"/>
      <c r="E80" s="24"/>
      <c r="F80" s="24"/>
      <c r="G80" s="24"/>
      <c r="H80" s="24"/>
      <c r="I80" s="21"/>
      <c r="J80" s="27"/>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ht="12.75" customHeight="1">
      <c r="A81" s="23"/>
      <c r="B81" s="24"/>
      <c r="C81" s="24"/>
      <c r="D81" s="24"/>
      <c r="E81" s="24"/>
      <c r="F81" s="24"/>
      <c r="G81" s="24"/>
      <c r="H81" s="24"/>
      <c r="I81" s="21"/>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ht="12.75" customHeight="1">
      <c r="A82" s="23"/>
      <c r="B82" s="24"/>
      <c r="C82" s="24"/>
      <c r="D82" s="24"/>
      <c r="E82" s="24"/>
      <c r="F82" s="24"/>
      <c r="G82" s="24"/>
      <c r="H82" s="24"/>
      <c r="I82" s="21"/>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row>
    <row r="83" ht="12.75" customHeight="1">
      <c r="A83" s="23"/>
      <c r="B83" s="24"/>
      <c r="C83" s="24"/>
      <c r="D83" s="24"/>
      <c r="E83" s="24"/>
      <c r="F83" s="24"/>
      <c r="G83" s="24"/>
      <c r="H83" s="24"/>
      <c r="I83" s="21"/>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row>
    <row r="84" ht="12.75" customHeight="1">
      <c r="A84" s="23"/>
      <c r="B84" s="24"/>
      <c r="C84" s="24"/>
      <c r="D84" s="24"/>
      <c r="E84" s="24"/>
      <c r="F84" s="24"/>
      <c r="G84" s="24"/>
      <c r="H84" s="24"/>
      <c r="I84" s="21"/>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ht="12.75" customHeight="1">
      <c r="A85" s="23"/>
      <c r="B85" s="24"/>
      <c r="C85" s="24"/>
      <c r="D85" s="24"/>
      <c r="E85" s="24"/>
      <c r="F85" s="24"/>
      <c r="G85" s="24"/>
      <c r="H85" s="24"/>
      <c r="I85" s="21"/>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ht="12.75" customHeight="1">
      <c r="A86" s="23"/>
      <c r="B86" s="24"/>
      <c r="C86" s="24"/>
      <c r="D86" s="24"/>
      <c r="E86" s="24"/>
      <c r="F86" s="24"/>
      <c r="G86" s="24"/>
      <c r="H86" s="24"/>
      <c r="I86" s="21"/>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row>
    <row r="87" ht="12.75" customHeight="1">
      <c r="A87" s="23"/>
      <c r="B87" s="24"/>
      <c r="C87" s="24"/>
      <c r="D87" s="24"/>
      <c r="E87" s="24"/>
      <c r="F87" s="24"/>
      <c r="G87" s="24"/>
      <c r="H87" s="24"/>
      <c r="I87" s="21"/>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row>
    <row r="88" ht="12.75" customHeight="1">
      <c r="A88" s="23"/>
      <c r="B88" s="24"/>
      <c r="C88" s="24"/>
      <c r="D88" s="24"/>
      <c r="E88" s="24"/>
      <c r="F88" s="24"/>
      <c r="G88" s="24"/>
      <c r="H88" s="24"/>
      <c r="I88" s="21"/>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row>
    <row r="89" ht="12.75" customHeight="1">
      <c r="A89" s="23"/>
      <c r="B89" s="24"/>
      <c r="C89" s="24"/>
      <c r="D89" s="24"/>
      <c r="E89" s="24"/>
      <c r="F89" s="24"/>
      <c r="G89" s="24"/>
      <c r="H89" s="24"/>
      <c r="I89" s="21"/>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row>
    <row r="90" ht="12.75" customHeight="1">
      <c r="A90" s="23"/>
      <c r="B90" s="24"/>
      <c r="C90" s="24"/>
      <c r="D90" s="24"/>
      <c r="E90" s="24"/>
      <c r="F90" s="24"/>
      <c r="G90" s="24"/>
      <c r="H90" s="24"/>
      <c r="I90" s="21"/>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row>
    <row r="91" ht="12.75" customHeight="1">
      <c r="A91" s="23"/>
      <c r="B91" s="24"/>
      <c r="C91" s="24"/>
      <c r="D91" s="24"/>
      <c r="E91" s="24"/>
      <c r="F91" s="24"/>
      <c r="G91" s="24"/>
      <c r="H91" s="24"/>
      <c r="I91" s="21"/>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row>
    <row r="92" ht="12.75" customHeight="1">
      <c r="A92" s="23"/>
      <c r="B92" s="24"/>
      <c r="C92" s="24"/>
      <c r="D92" s="24"/>
      <c r="E92" s="24"/>
      <c r="F92" s="24"/>
      <c r="G92" s="24"/>
      <c r="H92" s="24"/>
      <c r="I92" s="21"/>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row>
    <row r="93" ht="12.75" customHeight="1">
      <c r="A93" s="23"/>
      <c r="B93" s="24"/>
      <c r="C93" s="24"/>
      <c r="D93" s="24"/>
      <c r="E93" s="24"/>
      <c r="F93" s="24"/>
      <c r="G93" s="24"/>
      <c r="H93" s="24"/>
      <c r="I93" s="21"/>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ht="12.75" customHeight="1">
      <c r="A94" s="23"/>
      <c r="B94" s="24"/>
      <c r="C94" s="24"/>
      <c r="D94" s="24"/>
      <c r="E94" s="24"/>
      <c r="F94" s="24"/>
      <c r="G94" s="24"/>
      <c r="H94" s="24"/>
      <c r="I94" s="21"/>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ht="12.75" customHeight="1">
      <c r="A95" s="23"/>
      <c r="B95" s="24"/>
      <c r="C95" s="24"/>
      <c r="D95" s="24"/>
      <c r="E95" s="24"/>
      <c r="F95" s="24"/>
      <c r="G95" s="24"/>
      <c r="H95" s="24"/>
      <c r="I95" s="21"/>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ht="12.75" customHeight="1">
      <c r="A96" s="23"/>
      <c r="B96" s="24"/>
      <c r="C96" s="24"/>
      <c r="D96" s="24"/>
      <c r="E96" s="24"/>
      <c r="F96" s="24"/>
      <c r="G96" s="24"/>
      <c r="H96" s="24"/>
      <c r="I96" s="21"/>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ht="12.75" customHeight="1">
      <c r="A97" s="23"/>
      <c r="B97" s="24"/>
      <c r="C97" s="24"/>
      <c r="D97" s="24"/>
      <c r="E97" s="24"/>
      <c r="F97" s="24"/>
      <c r="G97" s="24"/>
      <c r="H97" s="24"/>
      <c r="I97" s="21"/>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ht="12.75" customHeight="1">
      <c r="A98" s="23"/>
      <c r="B98" s="24"/>
      <c r="C98" s="24"/>
      <c r="D98" s="24"/>
      <c r="E98" s="24"/>
      <c r="F98" s="24"/>
      <c r="G98" s="24"/>
      <c r="H98" s="24"/>
      <c r="I98" s="21"/>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ht="12.75" customHeight="1">
      <c r="A99" s="23"/>
      <c r="B99" s="24"/>
      <c r="C99" s="24"/>
      <c r="D99" s="24"/>
      <c r="E99" s="24"/>
      <c r="F99" s="24"/>
      <c r="G99" s="24"/>
      <c r="H99" s="24"/>
      <c r="I99" s="21"/>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ht="12.75" customHeight="1">
      <c r="A100" s="23"/>
      <c r="B100" s="24"/>
      <c r="C100" s="24"/>
      <c r="D100" s="24"/>
      <c r="E100" s="24"/>
      <c r="F100" s="24"/>
      <c r="G100" s="24"/>
      <c r="H100" s="24"/>
      <c r="I100" s="21"/>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ht="12.75" customHeight="1">
      <c r="A101" s="23"/>
      <c r="B101" s="24"/>
      <c r="C101" s="24"/>
      <c r="D101" s="24"/>
      <c r="E101" s="24"/>
      <c r="F101" s="24"/>
      <c r="G101" s="24"/>
      <c r="H101" s="24"/>
      <c r="I101" s="21"/>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ht="12.75" customHeight="1">
      <c r="A102" s="23"/>
      <c r="B102" s="24"/>
      <c r="C102" s="24"/>
      <c r="D102" s="24"/>
      <c r="E102" s="24"/>
      <c r="F102" s="24"/>
      <c r="G102" s="24"/>
      <c r="H102" s="24"/>
      <c r="I102" s="21"/>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ht="12.75" customHeight="1">
      <c r="A103" s="23"/>
      <c r="B103" s="24"/>
      <c r="C103" s="24"/>
      <c r="D103" s="24"/>
      <c r="E103" s="24"/>
      <c r="F103" s="24"/>
      <c r="G103" s="24"/>
      <c r="H103" s="24"/>
      <c r="I103" s="21"/>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ht="12.75" customHeight="1">
      <c r="A104" s="23"/>
      <c r="B104" s="24"/>
      <c r="C104" s="24"/>
      <c r="D104" s="24"/>
      <c r="E104" s="24"/>
      <c r="F104" s="24"/>
      <c r="G104" s="24"/>
      <c r="H104" s="24"/>
      <c r="I104" s="21"/>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row>
    <row r="105" ht="12.75" customHeight="1">
      <c r="A105" s="23"/>
      <c r="B105" s="24"/>
      <c r="C105" s="24"/>
      <c r="D105" s="24"/>
      <c r="E105" s="24"/>
      <c r="F105" s="24"/>
      <c r="G105" s="24"/>
      <c r="H105" s="24"/>
      <c r="I105" s="21"/>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row>
    <row r="106" ht="12.75" customHeight="1">
      <c r="A106" s="23"/>
      <c r="B106" s="24"/>
      <c r="C106" s="24"/>
      <c r="D106" s="24"/>
      <c r="E106" s="24"/>
      <c r="F106" s="24"/>
      <c r="G106" s="24"/>
      <c r="H106" s="24"/>
      <c r="I106" s="21"/>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ht="12.75" customHeight="1">
      <c r="A107" s="23"/>
      <c r="B107" s="24"/>
      <c r="C107" s="24"/>
      <c r="D107" s="24"/>
      <c r="E107" s="24"/>
      <c r="F107" s="24"/>
      <c r="G107" s="24"/>
      <c r="H107" s="24"/>
      <c r="I107" s="21"/>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row>
    <row r="108" ht="12.75" customHeight="1">
      <c r="A108" s="23"/>
      <c r="B108" s="24"/>
      <c r="C108" s="24"/>
      <c r="D108" s="24"/>
      <c r="E108" s="24"/>
      <c r="F108" s="24"/>
      <c r="G108" s="24"/>
      <c r="H108" s="24"/>
      <c r="I108" s="21"/>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ht="12.75" customHeight="1">
      <c r="A109" s="23"/>
      <c r="B109" s="24"/>
      <c r="C109" s="24"/>
      <c r="D109" s="24"/>
      <c r="E109" s="24"/>
      <c r="F109" s="24"/>
      <c r="G109" s="24"/>
      <c r="H109" s="24"/>
      <c r="I109" s="21"/>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ht="12.75" customHeight="1">
      <c r="A110" s="23"/>
      <c r="B110" s="24"/>
      <c r="C110" s="24"/>
      <c r="D110" s="24"/>
      <c r="E110" s="24"/>
      <c r="F110" s="24"/>
      <c r="G110" s="24"/>
      <c r="H110" s="24"/>
      <c r="I110" s="21"/>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ht="12.75" customHeight="1">
      <c r="A111" s="23"/>
      <c r="B111" s="24"/>
      <c r="C111" s="24"/>
      <c r="D111" s="24"/>
      <c r="E111" s="24"/>
      <c r="F111" s="24"/>
      <c r="G111" s="24"/>
      <c r="H111" s="24"/>
      <c r="I111" s="21"/>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row>
    <row r="112" ht="12.75" customHeight="1">
      <c r="A112" s="23"/>
      <c r="B112" s="24"/>
      <c r="C112" s="24"/>
      <c r="D112" s="24"/>
      <c r="E112" s="24"/>
      <c r="F112" s="24"/>
      <c r="G112" s="24"/>
      <c r="H112" s="24"/>
      <c r="I112" s="21"/>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row>
    <row r="113" ht="12.75" customHeight="1">
      <c r="A113" s="23"/>
      <c r="B113" s="24"/>
      <c r="C113" s="24"/>
      <c r="D113" s="24"/>
      <c r="E113" s="24"/>
      <c r="F113" s="24"/>
      <c r="G113" s="24"/>
      <c r="H113" s="24"/>
      <c r="I113" s="21"/>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row>
    <row r="114" ht="12.75" customHeight="1">
      <c r="A114" s="23"/>
      <c r="B114" s="24"/>
      <c r="C114" s="24"/>
      <c r="D114" s="24"/>
      <c r="E114" s="24"/>
      <c r="F114" s="24"/>
      <c r="G114" s="24"/>
      <c r="H114" s="24"/>
      <c r="I114" s="21"/>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ht="12.75" customHeight="1">
      <c r="A115" s="23"/>
      <c r="B115" s="24"/>
      <c r="C115" s="24"/>
      <c r="D115" s="24"/>
      <c r="E115" s="24"/>
      <c r="F115" s="24"/>
      <c r="G115" s="24"/>
      <c r="H115" s="24"/>
      <c r="I115" s="21"/>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ht="12.75" customHeight="1">
      <c r="A116" s="23"/>
      <c r="B116" s="24"/>
      <c r="C116" s="24"/>
      <c r="D116" s="24"/>
      <c r="E116" s="24"/>
      <c r="F116" s="24"/>
      <c r="G116" s="24"/>
      <c r="H116" s="24"/>
      <c r="I116" s="21"/>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row>
    <row r="117" ht="12.75" customHeight="1">
      <c r="A117" s="23"/>
      <c r="B117" s="24"/>
      <c r="C117" s="24"/>
      <c r="D117" s="24"/>
      <c r="E117" s="24"/>
      <c r="F117" s="24"/>
      <c r="G117" s="24"/>
      <c r="H117" s="24"/>
      <c r="I117" s="21"/>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ht="12.75" customHeight="1">
      <c r="A118" s="23"/>
      <c r="B118" s="24"/>
      <c r="C118" s="24"/>
      <c r="D118" s="24"/>
      <c r="E118" s="24"/>
      <c r="F118" s="24"/>
      <c r="G118" s="24"/>
      <c r="H118" s="24"/>
      <c r="I118" s="21"/>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row>
    <row r="119" ht="12.75" customHeight="1">
      <c r="A119" s="23"/>
      <c r="B119" s="24"/>
      <c r="C119" s="24"/>
      <c r="D119" s="24"/>
      <c r="E119" s="24"/>
      <c r="F119" s="24"/>
      <c r="G119" s="24"/>
      <c r="H119" s="24"/>
      <c r="I119" s="21"/>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row>
    <row r="120" ht="12.75" customHeight="1">
      <c r="A120" s="23"/>
      <c r="B120" s="24"/>
      <c r="C120" s="24"/>
      <c r="D120" s="24"/>
      <c r="E120" s="24"/>
      <c r="F120" s="24"/>
      <c r="G120" s="24"/>
      <c r="H120" s="24"/>
      <c r="I120" s="21"/>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row>
    <row r="121" ht="12.75" customHeight="1">
      <c r="A121" s="23"/>
      <c r="B121" s="24"/>
      <c r="C121" s="24"/>
      <c r="D121" s="24"/>
      <c r="E121" s="24"/>
      <c r="F121" s="24"/>
      <c r="G121" s="24"/>
      <c r="H121" s="24"/>
      <c r="I121" s="21"/>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row>
    <row r="122" ht="12.75" customHeight="1">
      <c r="A122" s="23"/>
      <c r="B122" s="24"/>
      <c r="C122" s="24"/>
      <c r="D122" s="24"/>
      <c r="E122" s="24"/>
      <c r="F122" s="24"/>
      <c r="G122" s="24"/>
      <c r="H122" s="24"/>
      <c r="I122" s="21"/>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row>
    <row r="123" ht="12.75" customHeight="1">
      <c r="A123" s="23"/>
      <c r="B123" s="24"/>
      <c r="C123" s="24"/>
      <c r="D123" s="24"/>
      <c r="E123" s="24"/>
      <c r="F123" s="24"/>
      <c r="G123" s="24"/>
      <c r="H123" s="24"/>
      <c r="I123" s="21"/>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row>
    <row r="124" ht="12.75" customHeight="1">
      <c r="A124" s="23"/>
      <c r="B124" s="24"/>
      <c r="C124" s="24"/>
      <c r="D124" s="24"/>
      <c r="E124" s="24"/>
      <c r="F124" s="24"/>
      <c r="G124" s="24"/>
      <c r="H124" s="24"/>
      <c r="I124" s="21"/>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ht="12.75" customHeight="1">
      <c r="A125" s="23"/>
      <c r="B125" s="24"/>
      <c r="C125" s="24"/>
      <c r="D125" s="24"/>
      <c r="E125" s="24"/>
      <c r="F125" s="24"/>
      <c r="G125" s="24"/>
      <c r="H125" s="24"/>
      <c r="I125" s="21"/>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row>
    <row r="126" ht="12.75" customHeight="1">
      <c r="A126" s="23"/>
      <c r="B126" s="24"/>
      <c r="C126" s="24"/>
      <c r="D126" s="24"/>
      <c r="E126" s="24"/>
      <c r="F126" s="24"/>
      <c r="G126" s="24"/>
      <c r="H126" s="24"/>
      <c r="I126" s="21"/>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row>
    <row r="127" ht="12.75" customHeight="1">
      <c r="A127" s="23"/>
      <c r="B127" s="24"/>
      <c r="C127" s="24"/>
      <c r="D127" s="24"/>
      <c r="E127" s="24"/>
      <c r="F127" s="24"/>
      <c r="G127" s="24"/>
      <c r="H127" s="24"/>
      <c r="I127" s="21"/>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ht="12.75" customHeight="1">
      <c r="A128" s="23"/>
      <c r="B128" s="24"/>
      <c r="C128" s="24"/>
      <c r="D128" s="24"/>
      <c r="E128" s="24"/>
      <c r="F128" s="24"/>
      <c r="G128" s="24"/>
      <c r="H128" s="24"/>
      <c r="I128" s="21"/>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ht="12.75" customHeight="1">
      <c r="A129" s="23"/>
      <c r="B129" s="24"/>
      <c r="C129" s="24"/>
      <c r="D129" s="24"/>
      <c r="E129" s="24"/>
      <c r="F129" s="24"/>
      <c r="G129" s="24"/>
      <c r="H129" s="24"/>
      <c r="I129" s="21"/>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row>
    <row r="130" ht="12.75" customHeight="1">
      <c r="A130" s="23"/>
      <c r="B130" s="24"/>
      <c r="C130" s="24"/>
      <c r="D130" s="24"/>
      <c r="E130" s="24"/>
      <c r="F130" s="24"/>
      <c r="G130" s="24"/>
      <c r="H130" s="24"/>
      <c r="I130" s="21"/>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row>
    <row r="131" ht="12.75" customHeight="1">
      <c r="A131" s="23"/>
      <c r="B131" s="24"/>
      <c r="C131" s="24"/>
      <c r="D131" s="24"/>
      <c r="E131" s="24"/>
      <c r="F131" s="24"/>
      <c r="G131" s="24"/>
      <c r="H131" s="24"/>
      <c r="I131" s="21"/>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row>
    <row r="132" ht="12.75" customHeight="1">
      <c r="A132" s="23"/>
      <c r="B132" s="24"/>
      <c r="C132" s="24"/>
      <c r="D132" s="24"/>
      <c r="E132" s="24"/>
      <c r="F132" s="24"/>
      <c r="G132" s="24"/>
      <c r="H132" s="24"/>
      <c r="I132" s="21"/>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ht="12.75" customHeight="1">
      <c r="A133" s="23"/>
      <c r="B133" s="24"/>
      <c r="C133" s="24"/>
      <c r="D133" s="24"/>
      <c r="E133" s="24"/>
      <c r="F133" s="24"/>
      <c r="G133" s="24"/>
      <c r="H133" s="24"/>
      <c r="I133" s="21"/>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ht="12.75" customHeight="1">
      <c r="A134" s="23"/>
      <c r="B134" s="24"/>
      <c r="C134" s="24"/>
      <c r="D134" s="24"/>
      <c r="E134" s="24"/>
      <c r="F134" s="24"/>
      <c r="G134" s="24"/>
      <c r="H134" s="24"/>
      <c r="I134" s="21"/>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ht="12.75" customHeight="1">
      <c r="A135" s="42"/>
      <c r="B135" s="43"/>
      <c r="C135" s="43"/>
      <c r="D135" s="43"/>
      <c r="E135" s="43"/>
      <c r="F135" s="43"/>
      <c r="G135" s="43"/>
      <c r="H135" s="43"/>
      <c r="I135" s="44"/>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row>
    <row r="136" ht="12.75" customHeight="1">
      <c r="A136" s="42"/>
      <c r="B136" s="43"/>
      <c r="C136" s="43"/>
      <c r="D136" s="43"/>
      <c r="E136" s="43"/>
      <c r="F136" s="43"/>
      <c r="G136" s="43"/>
      <c r="H136" s="43"/>
      <c r="I136" s="44"/>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row>
    <row r="137" ht="12.75" customHeight="1">
      <c r="A137" s="23"/>
      <c r="B137" s="24"/>
      <c r="C137" s="24"/>
      <c r="D137" s="24"/>
      <c r="E137" s="24"/>
      <c r="F137" s="24"/>
      <c r="G137" s="24"/>
      <c r="H137" s="24"/>
      <c r="I137" s="21"/>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ht="12.75" customHeight="1">
      <c r="A138" s="23"/>
      <c r="B138" s="24"/>
      <c r="C138" s="24"/>
      <c r="D138" s="24"/>
      <c r="E138" s="24"/>
      <c r="F138" s="24"/>
      <c r="G138" s="24"/>
      <c r="H138" s="24"/>
      <c r="I138" s="21"/>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row>
    <row r="139" ht="12.75" customHeight="1">
      <c r="A139" s="23"/>
      <c r="B139" s="24"/>
      <c r="C139" s="24"/>
      <c r="D139" s="24"/>
      <c r="E139" s="24"/>
      <c r="F139" s="24"/>
      <c r="G139" s="38"/>
      <c r="H139" s="38"/>
      <c r="I139" s="33"/>
      <c r="J139" s="31"/>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row>
    <row r="140" ht="12.75" customHeight="1">
      <c r="A140" s="23"/>
      <c r="B140" s="24"/>
      <c r="C140" s="24"/>
      <c r="D140" s="24"/>
      <c r="E140" s="24"/>
      <c r="F140" s="24"/>
      <c r="G140" s="24"/>
      <c r="H140" s="24"/>
      <c r="I140" s="21"/>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row>
    <row r="141" ht="12.75" customHeight="1">
      <c r="A141" s="23"/>
      <c r="B141" s="24"/>
      <c r="C141" s="24"/>
      <c r="D141" s="24"/>
      <c r="E141" s="24"/>
      <c r="F141" s="24"/>
      <c r="G141" s="24"/>
      <c r="H141" s="24"/>
      <c r="I141" s="21"/>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row>
    <row r="142" ht="12.75" customHeight="1">
      <c r="A142" s="23"/>
      <c r="B142" s="24"/>
      <c r="C142" s="24"/>
      <c r="D142" s="24"/>
      <c r="E142" s="24"/>
      <c r="F142" s="24"/>
      <c r="G142" s="24"/>
      <c r="H142" s="24"/>
      <c r="I142" s="21"/>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row>
    <row r="143" ht="12.75" customHeight="1">
      <c r="A143" s="23"/>
      <c r="B143" s="24"/>
      <c r="C143" s="24"/>
      <c r="D143" s="24"/>
      <c r="E143" s="24"/>
      <c r="F143" s="24"/>
      <c r="G143" s="24"/>
      <c r="H143" s="24"/>
      <c r="I143" s="21"/>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ht="12.75" customHeight="1">
      <c r="A144" s="23"/>
      <c r="B144" s="24"/>
      <c r="C144" s="24"/>
      <c r="D144" s="24"/>
      <c r="E144" s="24"/>
      <c r="F144" s="24"/>
      <c r="G144" s="24"/>
      <c r="H144" s="24"/>
      <c r="I144" s="21"/>
      <c r="J144" s="24"/>
      <c r="K144" s="24"/>
      <c r="L144" s="45"/>
      <c r="M144" s="45"/>
      <c r="N144" s="45"/>
      <c r="O144" s="45"/>
      <c r="P144" s="45"/>
      <c r="Q144" s="45"/>
      <c r="R144" s="45"/>
      <c r="S144" s="43"/>
      <c r="T144" s="43"/>
      <c r="U144" s="43"/>
      <c r="V144" s="43"/>
      <c r="W144" s="43"/>
      <c r="X144" s="43"/>
      <c r="Y144" s="43"/>
      <c r="Z144" s="43"/>
      <c r="AA144" s="43"/>
      <c r="AB144" s="43"/>
      <c r="AC144" s="43"/>
      <c r="AD144" s="43"/>
      <c r="AE144" s="43"/>
      <c r="AF144" s="43"/>
      <c r="AG144" s="43"/>
      <c r="AH144" s="43"/>
      <c r="AI144" s="43"/>
      <c r="AJ144" s="43"/>
      <c r="AK144" s="43"/>
      <c r="AL144" s="43"/>
    </row>
    <row r="145" ht="12.75" customHeight="1">
      <c r="A145" s="23"/>
      <c r="B145" s="24"/>
      <c r="C145" s="24"/>
      <c r="D145" s="24"/>
      <c r="E145" s="24"/>
      <c r="F145" s="24"/>
      <c r="G145" s="24"/>
      <c r="H145" s="24"/>
      <c r="I145" s="21"/>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ht="12.75" customHeight="1">
      <c r="A146" s="23"/>
      <c r="B146" s="24"/>
      <c r="C146" s="24"/>
      <c r="D146" s="24"/>
      <c r="E146" s="24"/>
      <c r="F146" s="24"/>
      <c r="G146" s="24"/>
      <c r="H146" s="24"/>
      <c r="I146" s="21"/>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ht="12.75" customHeight="1">
      <c r="A147" s="23"/>
      <c r="B147" s="24"/>
      <c r="C147" s="24"/>
      <c r="D147" s="24"/>
      <c r="E147" s="24"/>
      <c r="F147" s="24"/>
      <c r="G147" s="24"/>
      <c r="H147" s="24"/>
      <c r="I147" s="21"/>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ht="12.75" customHeight="1">
      <c r="A148" s="23"/>
      <c r="B148" s="24"/>
      <c r="C148" s="24"/>
      <c r="D148" s="24"/>
      <c r="E148" s="24"/>
      <c r="F148" s="24"/>
      <c r="G148" s="24"/>
      <c r="H148" s="24"/>
      <c r="I148" s="21"/>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ht="12.75" customHeight="1">
      <c r="A149" s="23"/>
      <c r="B149" s="24"/>
      <c r="C149" s="24"/>
      <c r="D149" s="24"/>
      <c r="E149" s="24"/>
      <c r="F149" s="24"/>
      <c r="G149" s="24"/>
      <c r="H149" s="24"/>
      <c r="I149" s="21"/>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ht="12.75" customHeight="1">
      <c r="A150" s="23"/>
      <c r="B150" s="24"/>
      <c r="C150" s="24"/>
      <c r="D150" s="24"/>
      <c r="E150" s="24"/>
      <c r="F150" s="24"/>
      <c r="G150" s="24"/>
      <c r="H150" s="24"/>
      <c r="I150" s="21"/>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ht="12.75" customHeight="1">
      <c r="A151" s="23"/>
      <c r="B151" s="24"/>
      <c r="C151" s="24"/>
      <c r="D151" s="24"/>
      <c r="E151" s="24"/>
      <c r="F151" s="24"/>
      <c r="G151" s="24"/>
      <c r="H151" s="24"/>
      <c r="I151" s="21"/>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row>
    <row r="152" ht="12.75" customHeight="1">
      <c r="A152" s="23"/>
      <c r="B152" s="24"/>
      <c r="C152" s="24"/>
      <c r="D152" s="24"/>
      <c r="E152" s="24"/>
      <c r="F152" s="24"/>
      <c r="G152" s="24"/>
      <c r="H152" s="24"/>
      <c r="I152" s="21"/>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ht="12.75" customHeight="1">
      <c r="A153" s="46"/>
      <c r="B153" s="21"/>
      <c r="C153" s="21"/>
      <c r="D153" s="21"/>
      <c r="E153" s="21"/>
      <c r="F153" s="21"/>
      <c r="G153" s="21"/>
      <c r="H153" s="21"/>
      <c r="I153" s="21"/>
      <c r="J153" s="21"/>
      <c r="K153" s="21"/>
      <c r="L153" s="21"/>
      <c r="M153" s="21"/>
      <c r="N153" s="21"/>
      <c r="O153" s="21"/>
      <c r="P153" s="21"/>
      <c r="Q153" s="24"/>
      <c r="R153" s="21"/>
      <c r="S153" s="21"/>
      <c r="T153" s="21"/>
      <c r="U153" s="21"/>
      <c r="V153" s="21"/>
      <c r="W153" s="21"/>
      <c r="X153" s="21"/>
      <c r="Y153" s="21"/>
      <c r="Z153" s="21"/>
      <c r="AA153" s="21"/>
      <c r="AB153" s="21"/>
      <c r="AC153" s="21"/>
      <c r="AD153" s="21"/>
      <c r="AE153" s="21"/>
      <c r="AF153" s="21"/>
      <c r="AG153" s="21"/>
      <c r="AH153" s="21"/>
      <c r="AI153" s="21"/>
      <c r="AJ153" s="21"/>
      <c r="AK153" s="21"/>
      <c r="AL153" s="21"/>
    </row>
    <row r="154" ht="12.75" customHeight="1">
      <c r="A154" s="23"/>
      <c r="B154" s="24"/>
      <c r="C154" s="24"/>
      <c r="D154" s="24"/>
      <c r="E154" s="24"/>
      <c r="F154" s="24"/>
      <c r="G154" s="24"/>
      <c r="H154" s="24"/>
      <c r="I154" s="21"/>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ht="12.75" customHeight="1">
      <c r="A155" s="23"/>
      <c r="B155" s="24"/>
      <c r="C155" s="24"/>
      <c r="D155" s="24"/>
      <c r="E155" s="24"/>
      <c r="F155" s="24"/>
      <c r="G155" s="24"/>
      <c r="H155" s="24"/>
      <c r="I155" s="21"/>
      <c r="J155" s="24"/>
      <c r="K155" s="27"/>
      <c r="L155" s="24"/>
      <c r="M155" s="24"/>
      <c r="N155" s="38"/>
      <c r="O155" s="47"/>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row>
    <row r="156" ht="12.75" customHeight="1">
      <c r="A156" s="23"/>
      <c r="B156" s="24"/>
      <c r="C156" s="24"/>
      <c r="D156" s="24"/>
      <c r="E156" s="24"/>
      <c r="F156" s="24"/>
      <c r="G156" s="27"/>
      <c r="H156" s="27"/>
      <c r="I156" s="48"/>
      <c r="J156" s="27"/>
      <c r="K156" s="27"/>
      <c r="L156" s="27"/>
      <c r="M156" s="27"/>
      <c r="N156" s="27"/>
      <c r="O156" s="27"/>
      <c r="P156" s="27"/>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ht="12.75" customHeight="1">
      <c r="A157" s="23"/>
      <c r="B157" s="24"/>
      <c r="C157" s="24"/>
      <c r="D157" s="24"/>
      <c r="E157" s="24"/>
      <c r="F157" s="24"/>
      <c r="G157" s="49"/>
      <c r="H157" s="49"/>
      <c r="I157" s="50"/>
      <c r="J157" s="49"/>
      <c r="K157" s="49"/>
      <c r="L157" s="49"/>
      <c r="M157" s="49"/>
      <c r="N157" s="49"/>
      <c r="O157" s="49"/>
      <c r="P157" s="49"/>
      <c r="Q157" s="49"/>
      <c r="R157" s="24"/>
      <c r="S157" s="24"/>
      <c r="T157" s="24"/>
      <c r="U157" s="24"/>
      <c r="V157" s="24"/>
      <c r="W157" s="24"/>
      <c r="X157" s="24"/>
      <c r="Y157" s="24"/>
      <c r="Z157" s="24"/>
      <c r="AA157" s="24"/>
      <c r="AB157" s="24"/>
      <c r="AC157" s="24"/>
      <c r="AD157" s="24"/>
      <c r="AE157" s="24"/>
      <c r="AF157" s="24"/>
      <c r="AG157" s="24"/>
      <c r="AH157" s="24"/>
      <c r="AI157" s="24"/>
      <c r="AJ157" s="24"/>
      <c r="AK157" s="24"/>
      <c r="AL157" s="24"/>
    </row>
    <row r="158" ht="12.75" customHeight="1">
      <c r="A158" s="23"/>
      <c r="B158" s="24"/>
      <c r="C158" s="24"/>
      <c r="D158" s="24"/>
      <c r="E158" s="24"/>
      <c r="F158" s="24"/>
      <c r="G158" s="49"/>
      <c r="H158" s="49"/>
      <c r="I158" s="50"/>
      <c r="J158" s="49"/>
      <c r="K158" s="51"/>
      <c r="L158" s="49"/>
      <c r="M158" s="49"/>
      <c r="N158" s="49"/>
      <c r="O158" s="49"/>
      <c r="P158" s="49"/>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ht="12.75" customHeight="1">
      <c r="A159" s="23"/>
      <c r="B159" s="24"/>
      <c r="C159" s="24"/>
      <c r="D159" s="24"/>
      <c r="E159" s="24"/>
      <c r="F159" s="24"/>
      <c r="G159" s="24"/>
      <c r="H159" s="24"/>
      <c r="I159" s="21"/>
      <c r="J159" s="24"/>
      <c r="K159" s="52"/>
      <c r="L159" s="52"/>
      <c r="M159" s="24"/>
      <c r="N159" s="38"/>
      <c r="O159" s="38"/>
      <c r="P159" s="38"/>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ht="12.75" customHeight="1">
      <c r="A160" s="23"/>
      <c r="B160" s="24"/>
      <c r="C160" s="24"/>
      <c r="D160" s="24"/>
      <c r="E160" s="24"/>
      <c r="F160" s="24"/>
      <c r="G160" s="49"/>
      <c r="H160" s="49"/>
      <c r="I160" s="50"/>
      <c r="J160" s="49"/>
      <c r="K160" s="49"/>
      <c r="L160" s="49"/>
      <c r="M160" s="49"/>
      <c r="N160" s="49"/>
      <c r="O160" s="49"/>
      <c r="P160" s="49"/>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ht="12.75" customHeight="1">
      <c r="A161" s="23"/>
      <c r="B161" s="24"/>
      <c r="C161" s="24"/>
      <c r="D161" s="24"/>
      <c r="E161" s="24"/>
      <c r="F161" s="24"/>
      <c r="G161" s="40"/>
      <c r="H161" s="40"/>
      <c r="I161" s="53"/>
      <c r="J161" s="40"/>
      <c r="K161" s="40"/>
      <c r="L161" s="40"/>
      <c r="M161" s="40"/>
      <c r="N161" s="40"/>
      <c r="O161" s="40"/>
      <c r="P161" s="40"/>
      <c r="Q161" s="54"/>
      <c r="R161" s="24"/>
      <c r="S161" s="24"/>
      <c r="T161" s="24"/>
      <c r="U161" s="24"/>
      <c r="V161" s="24"/>
      <c r="W161" s="24"/>
      <c r="X161" s="24"/>
      <c r="Y161" s="24"/>
      <c r="Z161" s="24"/>
      <c r="AA161" s="24"/>
      <c r="AB161" s="24"/>
      <c r="AC161" s="24"/>
      <c r="AD161" s="24"/>
      <c r="AE161" s="24"/>
      <c r="AF161" s="24"/>
      <c r="AG161" s="24"/>
      <c r="AH161" s="24"/>
      <c r="AI161" s="24"/>
      <c r="AJ161" s="24"/>
      <c r="AK161" s="24"/>
      <c r="AL161" s="24"/>
    </row>
    <row r="162" ht="12.75" customHeight="1">
      <c r="A162" s="23"/>
      <c r="B162" s="24"/>
      <c r="C162" s="24"/>
      <c r="D162" s="24"/>
      <c r="E162" s="24"/>
      <c r="F162" s="24"/>
      <c r="G162" s="40"/>
      <c r="H162" s="40"/>
      <c r="I162" s="53"/>
      <c r="J162" s="40"/>
      <c r="K162" s="40"/>
      <c r="L162" s="40"/>
      <c r="M162" s="40"/>
      <c r="N162" s="40"/>
      <c r="O162" s="40"/>
      <c r="P162" s="40"/>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ht="12.75" customHeight="1">
      <c r="A163" s="23"/>
      <c r="B163" s="24"/>
      <c r="C163" s="24"/>
      <c r="D163" s="24"/>
      <c r="E163" s="24"/>
      <c r="F163" s="24"/>
      <c r="G163" s="55"/>
      <c r="H163" s="55"/>
      <c r="I163" s="56"/>
      <c r="J163" s="55"/>
      <c r="K163" s="55"/>
      <c r="L163" s="55"/>
      <c r="M163" s="55"/>
      <c r="N163" s="55"/>
      <c r="O163" s="55"/>
      <c r="P163" s="55"/>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ht="12.75" customHeight="1">
      <c r="A164" s="23"/>
      <c r="B164" s="24"/>
      <c r="C164" s="24"/>
      <c r="D164" s="24"/>
      <c r="E164" s="24"/>
      <c r="F164" s="24"/>
      <c r="G164" s="57"/>
      <c r="H164" s="57"/>
      <c r="I164" s="58"/>
      <c r="J164" s="57"/>
      <c r="K164" s="57"/>
      <c r="L164" s="57"/>
      <c r="M164" s="57"/>
      <c r="N164" s="57"/>
      <c r="O164" s="57"/>
      <c r="P164" s="57"/>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ht="12.75" customHeight="1">
      <c r="A165" s="23"/>
      <c r="B165" s="21"/>
      <c r="C165" s="21"/>
      <c r="D165" s="24"/>
      <c r="E165" s="24"/>
      <c r="F165" s="24"/>
      <c r="G165" s="38"/>
      <c r="H165" s="38"/>
      <c r="I165" s="33"/>
      <c r="J165" s="38"/>
      <c r="K165" s="38"/>
      <c r="L165" s="38"/>
      <c r="M165" s="38"/>
      <c r="N165" s="55"/>
      <c r="O165" s="38"/>
      <c r="P165" s="38"/>
      <c r="Q165" s="24"/>
      <c r="R165" s="24"/>
      <c r="S165" s="24"/>
      <c r="T165" s="24"/>
      <c r="U165" s="24"/>
      <c r="V165" s="24"/>
      <c r="W165" s="24"/>
      <c r="X165" s="24"/>
      <c r="Y165" s="24"/>
      <c r="Z165" s="24"/>
      <c r="AA165" s="24"/>
      <c r="AB165" s="24"/>
      <c r="AC165" s="24"/>
      <c r="AD165" s="24"/>
      <c r="AE165" s="24"/>
      <c r="AF165" s="24"/>
      <c r="AG165" s="24"/>
      <c r="AH165" s="24"/>
      <c r="AI165" s="24"/>
      <c r="AJ165" s="24"/>
      <c r="AK165" s="24"/>
      <c r="AL165" s="24"/>
    </row>
    <row r="166" ht="12.75" customHeight="1">
      <c r="A166" s="23"/>
      <c r="B166" s="21"/>
      <c r="C166" s="21"/>
      <c r="D166" s="24"/>
      <c r="E166" s="24"/>
      <c r="F166" s="24"/>
      <c r="G166" s="59"/>
      <c r="H166" s="59"/>
      <c r="I166" s="60"/>
      <c r="J166" s="59"/>
      <c r="K166" s="59"/>
      <c r="L166" s="59"/>
      <c r="M166" s="59"/>
      <c r="N166" s="59"/>
      <c r="O166" s="59"/>
      <c r="P166" s="59"/>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ht="12.75" customHeight="1">
      <c r="A167" s="23"/>
      <c r="B167" s="24"/>
      <c r="C167" s="24"/>
      <c r="D167" s="24"/>
      <c r="E167" s="24"/>
      <c r="F167" s="24"/>
      <c r="G167" s="49"/>
      <c r="H167" s="49"/>
      <c r="I167" s="50"/>
      <c r="J167" s="49"/>
      <c r="K167" s="49"/>
      <c r="L167" s="49"/>
      <c r="M167" s="49"/>
      <c r="N167" s="49"/>
      <c r="O167" s="49"/>
      <c r="P167" s="49"/>
      <c r="Q167" s="31"/>
      <c r="R167" s="24"/>
      <c r="S167" s="24"/>
      <c r="T167" s="24"/>
      <c r="U167" s="24"/>
      <c r="V167" s="24"/>
      <c r="W167" s="24"/>
      <c r="X167" s="24"/>
      <c r="Y167" s="24"/>
      <c r="Z167" s="24"/>
      <c r="AA167" s="24"/>
      <c r="AB167" s="24"/>
      <c r="AC167" s="24"/>
      <c r="AD167" s="24"/>
      <c r="AE167" s="24"/>
      <c r="AF167" s="24"/>
      <c r="AG167" s="24"/>
      <c r="AH167" s="24"/>
      <c r="AI167" s="24"/>
      <c r="AJ167" s="24"/>
      <c r="AK167" s="24"/>
      <c r="AL167" s="24"/>
    </row>
    <row r="168" ht="12.75" customHeight="1">
      <c r="A168" s="23"/>
      <c r="B168" s="24"/>
      <c r="C168" s="24"/>
      <c r="D168" s="24"/>
      <c r="E168" s="24"/>
      <c r="F168" s="24"/>
      <c r="G168" s="49"/>
      <c r="H168" s="49"/>
      <c r="I168" s="50"/>
      <c r="J168" s="49"/>
      <c r="K168" s="49"/>
      <c r="L168" s="49"/>
      <c r="M168" s="49"/>
      <c r="N168" s="49"/>
      <c r="O168" s="49"/>
      <c r="P168" s="49"/>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ht="12.75" customHeight="1">
      <c r="A169" s="23"/>
      <c r="B169" s="24"/>
      <c r="C169" s="24"/>
      <c r="D169" s="24"/>
      <c r="E169" s="24"/>
      <c r="F169" s="24"/>
      <c r="G169" s="40"/>
      <c r="H169" s="40"/>
      <c r="I169" s="53"/>
      <c r="J169" s="40"/>
      <c r="K169" s="40"/>
      <c r="L169" s="40"/>
      <c r="M169" s="40"/>
      <c r="N169" s="40"/>
      <c r="O169" s="40"/>
      <c r="P169" s="40"/>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ht="12.75" customHeight="1">
      <c r="A170" s="23"/>
      <c r="B170" s="24"/>
      <c r="C170" s="24"/>
      <c r="D170" s="24"/>
      <c r="E170" s="24"/>
      <c r="F170" s="24"/>
      <c r="G170" s="40"/>
      <c r="H170" s="40"/>
      <c r="I170" s="53"/>
      <c r="J170" s="40"/>
      <c r="K170" s="40"/>
      <c r="L170" s="40"/>
      <c r="M170" s="40"/>
      <c r="N170" s="40"/>
      <c r="O170" s="40"/>
      <c r="P170" s="40"/>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ht="12.75" customHeight="1">
      <c r="A171" s="23"/>
      <c r="B171" s="24"/>
      <c r="C171" s="24"/>
      <c r="D171" s="24"/>
      <c r="E171" s="24"/>
      <c r="F171" s="24"/>
      <c r="G171" s="61"/>
      <c r="H171" s="61"/>
      <c r="I171" s="62"/>
      <c r="J171" s="61"/>
      <c r="K171" s="61"/>
      <c r="L171" s="61"/>
      <c r="M171" s="61"/>
      <c r="N171" s="61"/>
      <c r="O171" s="61"/>
      <c r="P171" s="61"/>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ht="12.75" customHeight="1">
      <c r="A172" s="23"/>
      <c r="B172" s="24"/>
      <c r="C172" s="24"/>
      <c r="D172" s="24"/>
      <c r="E172" s="24"/>
      <c r="F172" s="24"/>
      <c r="G172" s="59"/>
      <c r="H172" s="59"/>
      <c r="I172" s="60"/>
      <c r="J172" s="59"/>
      <c r="K172" s="59"/>
      <c r="L172" s="59"/>
      <c r="M172" s="59"/>
      <c r="N172" s="59"/>
      <c r="O172" s="59"/>
      <c r="P172" s="59"/>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ht="12.75" customHeight="1">
      <c r="A173" s="23"/>
      <c r="B173" s="24"/>
      <c r="C173" s="24"/>
      <c r="D173" s="24"/>
      <c r="E173" s="24"/>
      <c r="F173" s="24"/>
      <c r="G173" s="59"/>
      <c r="H173" s="59"/>
      <c r="I173" s="60"/>
      <c r="J173" s="59"/>
      <c r="K173" s="59"/>
      <c r="L173" s="59"/>
      <c r="M173" s="59"/>
      <c r="N173" s="59"/>
      <c r="O173" s="59"/>
      <c r="P173" s="59"/>
      <c r="Q173" s="24"/>
      <c r="R173" s="24"/>
      <c r="S173" s="24"/>
      <c r="T173" s="24"/>
      <c r="U173" s="24"/>
      <c r="V173" s="24"/>
      <c r="W173" s="24"/>
      <c r="X173" s="24"/>
      <c r="Y173" s="24"/>
      <c r="Z173" s="24"/>
      <c r="AA173" s="24"/>
      <c r="AB173" s="24"/>
      <c r="AC173" s="24"/>
      <c r="AD173" s="24"/>
      <c r="AE173" s="24"/>
      <c r="AF173" s="24"/>
      <c r="AG173" s="24"/>
      <c r="AH173" s="24"/>
      <c r="AI173" s="24"/>
      <c r="AJ173" s="24"/>
      <c r="AK173" s="24"/>
      <c r="AL173" s="24"/>
    </row>
    <row r="174" ht="12.75" customHeight="1">
      <c r="A174" s="23"/>
      <c r="B174" s="24"/>
      <c r="C174" s="24"/>
      <c r="D174" s="24"/>
      <c r="E174" s="24"/>
      <c r="F174" s="24"/>
      <c r="G174" s="49"/>
      <c r="H174" s="49"/>
      <c r="I174" s="50"/>
      <c r="J174" s="49"/>
      <c r="K174" s="49"/>
      <c r="L174" s="49"/>
      <c r="M174" s="49"/>
      <c r="N174" s="49"/>
      <c r="O174" s="49"/>
      <c r="P174" s="49"/>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row r="175" ht="12.75" customHeight="1">
      <c r="A175" s="23"/>
      <c r="B175" s="24"/>
      <c r="C175" s="24"/>
      <c r="D175" s="24"/>
      <c r="E175" s="24"/>
      <c r="F175" s="24"/>
      <c r="G175" s="49"/>
      <c r="H175" s="49"/>
      <c r="I175" s="50"/>
      <c r="J175" s="49"/>
      <c r="K175" s="49"/>
      <c r="L175" s="49"/>
      <c r="M175" s="49"/>
      <c r="N175" s="49"/>
      <c r="O175" s="49"/>
      <c r="P175" s="49"/>
      <c r="Q175" s="31"/>
      <c r="R175" s="24"/>
      <c r="S175" s="24"/>
      <c r="T175" s="24"/>
      <c r="U175" s="24"/>
      <c r="V175" s="24"/>
      <c r="W175" s="24"/>
      <c r="X175" s="24"/>
      <c r="Y175" s="24"/>
      <c r="Z175" s="24"/>
      <c r="AA175" s="24"/>
      <c r="AB175" s="24"/>
      <c r="AC175" s="24"/>
      <c r="AD175" s="24"/>
      <c r="AE175" s="24"/>
      <c r="AF175" s="24"/>
      <c r="AG175" s="24"/>
      <c r="AH175" s="24"/>
      <c r="AI175" s="24"/>
      <c r="AJ175" s="24"/>
      <c r="AK175" s="24"/>
      <c r="AL175" s="24"/>
    </row>
    <row r="176" ht="12.75" customHeight="1">
      <c r="A176" s="23"/>
      <c r="B176" s="24"/>
      <c r="C176" s="24"/>
      <c r="D176" s="24"/>
      <c r="E176" s="24"/>
      <c r="F176" s="24"/>
      <c r="G176" s="63"/>
      <c r="H176" s="63"/>
      <c r="I176" s="63"/>
      <c r="J176" s="63"/>
      <c r="K176" s="63"/>
      <c r="L176" s="63"/>
      <c r="M176" s="63"/>
      <c r="N176" s="63"/>
      <c r="O176" s="63"/>
      <c r="P176" s="63"/>
      <c r="Q176" s="24"/>
      <c r="R176" s="24"/>
      <c r="S176" s="24"/>
      <c r="T176" s="24"/>
      <c r="U176" s="24"/>
      <c r="V176" s="24"/>
      <c r="W176" s="24"/>
      <c r="X176" s="24"/>
      <c r="Y176" s="24"/>
      <c r="Z176" s="24"/>
      <c r="AA176" s="24"/>
      <c r="AB176" s="24"/>
      <c r="AC176" s="24"/>
      <c r="AD176" s="24"/>
      <c r="AE176" s="24"/>
      <c r="AF176" s="24"/>
      <c r="AG176" s="24"/>
      <c r="AH176" s="24"/>
      <c r="AI176" s="24"/>
      <c r="AJ176" s="24"/>
      <c r="AK176" s="24"/>
      <c r="AL176" s="24"/>
    </row>
    <row r="177" ht="12.75" customHeight="1">
      <c r="A177" s="23"/>
      <c r="B177" s="24"/>
      <c r="C177" s="24"/>
      <c r="D177" s="24"/>
      <c r="E177" s="24"/>
      <c r="F177" s="24"/>
      <c r="G177" s="38"/>
      <c r="H177" s="38"/>
      <c r="I177" s="33"/>
      <c r="J177" s="38"/>
      <c r="K177" s="38"/>
      <c r="L177" s="38"/>
      <c r="M177" s="38"/>
      <c r="N177" s="38"/>
      <c r="O177" s="38"/>
      <c r="P177" s="38"/>
      <c r="Q177" s="24"/>
      <c r="R177" s="24"/>
      <c r="S177" s="24"/>
      <c r="T177" s="24"/>
      <c r="U177" s="24"/>
      <c r="V177" s="24"/>
      <c r="W177" s="24"/>
      <c r="X177" s="24"/>
      <c r="Y177" s="24"/>
      <c r="Z177" s="24"/>
      <c r="AA177" s="24"/>
      <c r="AB177" s="24"/>
      <c r="AC177" s="24"/>
      <c r="AD177" s="24"/>
      <c r="AE177" s="24"/>
      <c r="AF177" s="24"/>
      <c r="AG177" s="24"/>
      <c r="AH177" s="24"/>
      <c r="AI177" s="24"/>
      <c r="AJ177" s="24"/>
      <c r="AK177" s="24"/>
      <c r="AL177" s="24"/>
    </row>
    <row r="178" ht="12.75" customHeight="1">
      <c r="A178" s="23"/>
      <c r="B178" s="24"/>
      <c r="C178" s="24"/>
      <c r="D178" s="24"/>
      <c r="E178" s="24"/>
      <c r="F178" s="24"/>
      <c r="G178" s="38"/>
      <c r="H178" s="38"/>
      <c r="I178" s="33"/>
      <c r="J178" s="38"/>
      <c r="K178" s="38"/>
      <c r="L178" s="38"/>
      <c r="M178" s="38"/>
      <c r="N178" s="38"/>
      <c r="O178" s="38"/>
      <c r="P178" s="38"/>
      <c r="Q178" s="24"/>
      <c r="R178" s="24"/>
      <c r="S178" s="24"/>
      <c r="T178" s="24"/>
      <c r="U178" s="24"/>
      <c r="V178" s="24"/>
      <c r="W178" s="24"/>
      <c r="X178" s="24"/>
      <c r="Y178" s="24"/>
      <c r="Z178" s="24"/>
      <c r="AA178" s="24"/>
      <c r="AB178" s="24"/>
      <c r="AC178" s="24"/>
      <c r="AD178" s="24"/>
      <c r="AE178" s="24"/>
      <c r="AF178" s="24"/>
      <c r="AG178" s="24"/>
      <c r="AH178" s="24"/>
      <c r="AI178" s="24"/>
      <c r="AJ178" s="24"/>
      <c r="AK178" s="24"/>
      <c r="AL178" s="24"/>
    </row>
    <row r="179" ht="12.75" customHeight="1">
      <c r="A179" s="23"/>
      <c r="B179" s="24"/>
      <c r="C179" s="24"/>
      <c r="D179" s="24"/>
      <c r="E179" s="24"/>
      <c r="F179" s="24"/>
      <c r="G179" s="38"/>
      <c r="H179" s="38"/>
      <c r="I179" s="33"/>
      <c r="J179" s="38"/>
      <c r="K179" s="38"/>
      <c r="L179" s="38"/>
      <c r="M179" s="38"/>
      <c r="N179" s="38"/>
      <c r="O179" s="38"/>
      <c r="P179" s="38"/>
      <c r="Q179" s="24"/>
      <c r="R179" s="24"/>
      <c r="S179" s="24"/>
      <c r="T179" s="24"/>
      <c r="U179" s="24"/>
      <c r="V179" s="24"/>
      <c r="W179" s="24"/>
      <c r="X179" s="24"/>
      <c r="Y179" s="24"/>
      <c r="Z179" s="24"/>
      <c r="AA179" s="24"/>
      <c r="AB179" s="24"/>
      <c r="AC179" s="24"/>
      <c r="AD179" s="24"/>
      <c r="AE179" s="24"/>
      <c r="AF179" s="24"/>
      <c r="AG179" s="24"/>
      <c r="AH179" s="24"/>
      <c r="AI179" s="24"/>
      <c r="AJ179" s="24"/>
      <c r="AK179" s="24"/>
      <c r="AL179" s="24"/>
    </row>
    <row r="180" ht="12.75" customHeight="1">
      <c r="A180" s="23"/>
      <c r="B180" s="24"/>
      <c r="C180" s="24"/>
      <c r="D180" s="24"/>
      <c r="E180" s="24"/>
      <c r="F180" s="24"/>
      <c r="G180" s="49"/>
      <c r="H180" s="49"/>
      <c r="I180" s="50"/>
      <c r="J180" s="49"/>
      <c r="K180" s="49"/>
      <c r="L180" s="49"/>
      <c r="M180" s="49"/>
      <c r="N180" s="49"/>
      <c r="O180" s="49"/>
      <c r="P180" s="49"/>
      <c r="Q180" s="24"/>
      <c r="R180" s="24"/>
      <c r="S180" s="24"/>
      <c r="T180" s="24"/>
      <c r="U180" s="24"/>
      <c r="V180" s="24"/>
      <c r="W180" s="24"/>
      <c r="X180" s="24"/>
      <c r="Y180" s="24"/>
      <c r="Z180" s="24"/>
      <c r="AA180" s="24"/>
      <c r="AB180" s="24"/>
      <c r="AC180" s="24"/>
      <c r="AD180" s="24"/>
      <c r="AE180" s="24"/>
      <c r="AF180" s="24"/>
      <c r="AG180" s="24"/>
      <c r="AH180" s="24"/>
      <c r="AI180" s="24"/>
      <c r="AJ180" s="24"/>
      <c r="AK180" s="24"/>
      <c r="AL180" s="24"/>
    </row>
    <row r="181" ht="12.75" customHeight="1">
      <c r="A181" s="23"/>
      <c r="B181" s="24"/>
      <c r="C181" s="24"/>
      <c r="D181" s="24"/>
      <c r="E181" s="24"/>
      <c r="F181" s="24"/>
      <c r="G181" s="38"/>
      <c r="H181" s="38"/>
      <c r="I181" s="33"/>
      <c r="J181" s="38"/>
      <c r="K181" s="38"/>
      <c r="L181" s="38"/>
      <c r="M181" s="38"/>
      <c r="N181" s="38"/>
      <c r="O181" s="38"/>
      <c r="P181" s="38"/>
      <c r="Q181" s="24"/>
      <c r="R181" s="24"/>
      <c r="S181" s="24"/>
      <c r="T181" s="24"/>
      <c r="U181" s="24"/>
      <c r="V181" s="24"/>
      <c r="W181" s="24"/>
      <c r="X181" s="24"/>
      <c r="Y181" s="24"/>
      <c r="Z181" s="24"/>
      <c r="AA181" s="24"/>
      <c r="AB181" s="24"/>
      <c r="AC181" s="24"/>
      <c r="AD181" s="24"/>
      <c r="AE181" s="24"/>
      <c r="AF181" s="24"/>
      <c r="AG181" s="24"/>
      <c r="AH181" s="24"/>
      <c r="AI181" s="24"/>
      <c r="AJ181" s="24"/>
      <c r="AK181" s="24"/>
      <c r="AL181" s="24"/>
    </row>
    <row r="182" ht="12.75" customHeight="1">
      <c r="A182" s="23"/>
      <c r="B182" s="24"/>
      <c r="C182" s="24"/>
      <c r="D182" s="24"/>
      <c r="E182" s="24"/>
      <c r="F182" s="24"/>
      <c r="G182" s="38"/>
      <c r="H182" s="38"/>
      <c r="I182" s="33"/>
      <c r="J182" s="38"/>
      <c r="K182" s="38"/>
      <c r="L182" s="38"/>
      <c r="M182" s="38"/>
      <c r="N182" s="38"/>
      <c r="O182" s="38"/>
      <c r="P182" s="38"/>
      <c r="Q182" s="24"/>
      <c r="R182" s="24"/>
      <c r="S182" s="24"/>
      <c r="T182" s="24"/>
      <c r="U182" s="24"/>
      <c r="V182" s="24"/>
      <c r="W182" s="24"/>
      <c r="X182" s="24"/>
      <c r="Y182" s="24"/>
      <c r="Z182" s="24"/>
      <c r="AA182" s="24"/>
      <c r="AB182" s="24"/>
      <c r="AC182" s="24"/>
      <c r="AD182" s="24"/>
      <c r="AE182" s="24"/>
      <c r="AF182" s="24"/>
      <c r="AG182" s="24"/>
      <c r="AH182" s="24"/>
      <c r="AI182" s="24"/>
      <c r="AJ182" s="24"/>
      <c r="AK182" s="24"/>
      <c r="AL182" s="24"/>
    </row>
    <row r="183" ht="12.75" customHeight="1">
      <c r="A183" s="23"/>
      <c r="B183" s="24"/>
      <c r="C183" s="24"/>
      <c r="D183" s="24"/>
      <c r="E183" s="24"/>
      <c r="F183" s="24"/>
      <c r="G183" s="38"/>
      <c r="H183" s="38"/>
      <c r="I183" s="33"/>
      <c r="J183" s="38"/>
      <c r="K183" s="38"/>
      <c r="L183" s="38"/>
      <c r="M183" s="38"/>
      <c r="N183" s="38"/>
      <c r="O183" s="38"/>
      <c r="P183" s="38"/>
      <c r="Q183" s="24"/>
      <c r="R183" s="24"/>
      <c r="S183" s="24"/>
      <c r="T183" s="24"/>
      <c r="U183" s="24"/>
      <c r="V183" s="24"/>
      <c r="W183" s="24"/>
      <c r="X183" s="24"/>
      <c r="Y183" s="24"/>
      <c r="Z183" s="24"/>
      <c r="AA183" s="24"/>
      <c r="AB183" s="24"/>
      <c r="AC183" s="24"/>
      <c r="AD183" s="24"/>
      <c r="AE183" s="24"/>
      <c r="AF183" s="24"/>
      <c r="AG183" s="24"/>
      <c r="AH183" s="24"/>
      <c r="AI183" s="24"/>
      <c r="AJ183" s="24"/>
      <c r="AK183" s="24"/>
      <c r="AL183" s="24"/>
    </row>
    <row r="184" ht="12.75" customHeight="1">
      <c r="A184" s="23"/>
      <c r="B184" s="24"/>
      <c r="C184" s="24"/>
      <c r="D184" s="24"/>
      <c r="E184" s="24"/>
      <c r="F184" s="24"/>
      <c r="G184" s="38"/>
      <c r="H184" s="38"/>
      <c r="I184" s="33"/>
      <c r="J184" s="38"/>
      <c r="K184" s="38"/>
      <c r="L184" s="38"/>
      <c r="M184" s="38"/>
      <c r="N184" s="55"/>
      <c r="O184" s="38"/>
      <c r="P184" s="38"/>
      <c r="Q184" s="24"/>
      <c r="R184" s="24"/>
      <c r="S184" s="24"/>
      <c r="T184" s="24"/>
      <c r="U184" s="24"/>
      <c r="V184" s="24"/>
      <c r="W184" s="24"/>
      <c r="X184" s="24"/>
      <c r="Y184" s="24"/>
      <c r="Z184" s="24"/>
      <c r="AA184" s="24"/>
      <c r="AB184" s="24"/>
      <c r="AC184" s="24"/>
      <c r="AD184" s="24"/>
      <c r="AE184" s="24"/>
      <c r="AF184" s="24"/>
      <c r="AG184" s="24"/>
      <c r="AH184" s="24"/>
      <c r="AI184" s="24"/>
      <c r="AJ184" s="24"/>
      <c r="AK184" s="24"/>
      <c r="AL184" s="24"/>
    </row>
    <row r="185" ht="12.75" customHeight="1">
      <c r="A185" s="23"/>
      <c r="B185" s="24"/>
      <c r="C185" s="24"/>
      <c r="D185" s="24"/>
      <c r="E185" s="24"/>
      <c r="F185" s="24"/>
      <c r="G185" s="49"/>
      <c r="H185" s="49"/>
      <c r="I185" s="50"/>
      <c r="J185" s="49"/>
      <c r="K185" s="49"/>
      <c r="L185" s="49"/>
      <c r="M185" s="49"/>
      <c r="N185" s="49"/>
      <c r="O185" s="49"/>
      <c r="P185" s="49"/>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ht="12.75" customHeight="1">
      <c r="A186" s="23"/>
      <c r="B186" s="24"/>
      <c r="C186" s="24"/>
      <c r="D186" s="24"/>
      <c r="E186" s="24"/>
      <c r="F186" s="24"/>
      <c r="G186" s="38"/>
      <c r="H186" s="38"/>
      <c r="I186" s="33"/>
      <c r="J186" s="38"/>
      <c r="K186" s="38"/>
      <c r="L186" s="38"/>
      <c r="M186" s="38"/>
      <c r="N186" s="38"/>
      <c r="O186" s="38"/>
      <c r="P186" s="38"/>
      <c r="Q186" s="24"/>
      <c r="R186" s="24"/>
      <c r="S186" s="24"/>
      <c r="T186" s="24"/>
      <c r="U186" s="24"/>
      <c r="V186" s="24"/>
      <c r="W186" s="24"/>
      <c r="X186" s="24"/>
      <c r="Y186" s="24"/>
      <c r="Z186" s="24"/>
      <c r="AA186" s="24"/>
      <c r="AB186" s="24"/>
      <c r="AC186" s="24"/>
      <c r="AD186" s="24"/>
      <c r="AE186" s="24"/>
      <c r="AF186" s="24"/>
      <c r="AG186" s="24"/>
      <c r="AH186" s="24"/>
      <c r="AI186" s="24"/>
      <c r="AJ186" s="24"/>
      <c r="AK186" s="24"/>
      <c r="AL186" s="24"/>
    </row>
    <row r="187" ht="12.75" customHeight="1">
      <c r="A187" s="23"/>
      <c r="B187" s="24"/>
      <c r="C187" s="24"/>
      <c r="D187" s="24"/>
      <c r="E187" s="24"/>
      <c r="F187" s="24"/>
      <c r="G187" s="49"/>
      <c r="H187" s="49"/>
      <c r="I187" s="50"/>
      <c r="J187" s="49"/>
      <c r="K187" s="49"/>
      <c r="L187" s="49"/>
      <c r="M187" s="49"/>
      <c r="N187" s="49"/>
      <c r="O187" s="49"/>
      <c r="P187" s="49"/>
      <c r="Q187" s="24"/>
      <c r="R187" s="24"/>
      <c r="S187" s="24"/>
      <c r="T187" s="24"/>
      <c r="U187" s="24"/>
      <c r="V187" s="24"/>
      <c r="W187" s="24"/>
      <c r="X187" s="24"/>
      <c r="Y187" s="24"/>
      <c r="Z187" s="24"/>
      <c r="AA187" s="24"/>
      <c r="AB187" s="24"/>
      <c r="AC187" s="24"/>
      <c r="AD187" s="24"/>
      <c r="AE187" s="24"/>
      <c r="AF187" s="24"/>
      <c r="AG187" s="24"/>
      <c r="AH187" s="24"/>
      <c r="AI187" s="24"/>
      <c r="AJ187" s="24"/>
      <c r="AK187" s="24"/>
      <c r="AL187" s="24"/>
    </row>
    <row r="188" ht="12.75" customHeight="1">
      <c r="A188" s="23"/>
      <c r="B188" s="24"/>
      <c r="C188" s="24"/>
      <c r="D188" s="24"/>
      <c r="E188" s="24"/>
      <c r="F188" s="24"/>
      <c r="G188" s="49"/>
      <c r="H188" s="49"/>
      <c r="I188" s="50"/>
      <c r="J188" s="49"/>
      <c r="K188" s="49"/>
      <c r="L188" s="49"/>
      <c r="M188" s="49"/>
      <c r="N188" s="49"/>
      <c r="O188" s="49"/>
      <c r="P188" s="49"/>
      <c r="Q188" s="24"/>
      <c r="R188" s="24"/>
      <c r="S188" s="24"/>
      <c r="T188" s="24"/>
      <c r="U188" s="24"/>
      <c r="V188" s="24"/>
      <c r="W188" s="24"/>
      <c r="X188" s="24"/>
      <c r="Y188" s="24"/>
      <c r="Z188" s="24"/>
      <c r="AA188" s="24"/>
      <c r="AB188" s="24"/>
      <c r="AC188" s="24"/>
      <c r="AD188" s="24"/>
      <c r="AE188" s="24"/>
      <c r="AF188" s="24"/>
      <c r="AG188" s="24"/>
      <c r="AH188" s="24"/>
      <c r="AI188" s="24"/>
      <c r="AJ188" s="24"/>
      <c r="AK188" s="24"/>
      <c r="AL188" s="24"/>
    </row>
    <row r="189" ht="12.75" customHeight="1">
      <c r="A189" s="23"/>
      <c r="B189" s="24"/>
      <c r="C189" s="24"/>
      <c r="D189" s="24"/>
      <c r="E189" s="24"/>
      <c r="F189" s="24"/>
      <c r="G189" s="38"/>
      <c r="H189" s="38"/>
      <c r="I189" s="33"/>
      <c r="J189" s="38"/>
      <c r="K189" s="38"/>
      <c r="L189" s="38"/>
      <c r="M189" s="38"/>
      <c r="N189" s="38"/>
      <c r="O189" s="38"/>
      <c r="P189" s="38"/>
      <c r="Q189" s="24"/>
      <c r="R189" s="24"/>
      <c r="S189" s="24"/>
      <c r="T189" s="24"/>
      <c r="U189" s="24"/>
      <c r="V189" s="24"/>
      <c r="W189" s="24"/>
      <c r="X189" s="24"/>
      <c r="Y189" s="24"/>
      <c r="Z189" s="24"/>
      <c r="AA189" s="24"/>
      <c r="AB189" s="24"/>
      <c r="AC189" s="24"/>
      <c r="AD189" s="24"/>
      <c r="AE189" s="24"/>
      <c r="AF189" s="24"/>
      <c r="AG189" s="24"/>
      <c r="AH189" s="24"/>
      <c r="AI189" s="24"/>
      <c r="AJ189" s="24"/>
      <c r="AK189" s="24"/>
      <c r="AL189" s="24"/>
    </row>
    <row r="190" ht="12.75" customHeight="1">
      <c r="A190" s="23"/>
      <c r="B190" s="24"/>
      <c r="C190" s="24"/>
      <c r="D190" s="24"/>
      <c r="E190" s="24"/>
      <c r="F190" s="24"/>
      <c r="G190" s="61"/>
      <c r="H190" s="61"/>
      <c r="I190" s="62"/>
      <c r="J190" s="61"/>
      <c r="K190" s="61"/>
      <c r="L190" s="61"/>
      <c r="M190" s="61"/>
      <c r="N190" s="61"/>
      <c r="O190" s="61"/>
      <c r="P190" s="61"/>
      <c r="Q190" s="24"/>
      <c r="R190" s="24"/>
      <c r="S190" s="24"/>
      <c r="T190" s="24"/>
      <c r="U190" s="24"/>
      <c r="V190" s="24"/>
      <c r="W190" s="24"/>
      <c r="X190" s="24"/>
      <c r="Y190" s="24"/>
      <c r="Z190" s="24"/>
      <c r="AA190" s="24"/>
      <c r="AB190" s="24"/>
      <c r="AC190" s="24"/>
      <c r="AD190" s="24"/>
      <c r="AE190" s="24"/>
      <c r="AF190" s="24"/>
      <c r="AG190" s="24"/>
      <c r="AH190" s="24"/>
      <c r="AI190" s="24"/>
      <c r="AJ190" s="24"/>
      <c r="AK190" s="24"/>
      <c r="AL190" s="24"/>
    </row>
    <row r="191" ht="12.75" customHeight="1">
      <c r="A191" s="23"/>
      <c r="B191" s="24"/>
      <c r="C191" s="24"/>
      <c r="D191" s="24"/>
      <c r="E191" s="24"/>
      <c r="F191" s="24"/>
      <c r="G191" s="38"/>
      <c r="H191" s="38"/>
      <c r="I191" s="33"/>
      <c r="J191" s="38"/>
      <c r="K191" s="38"/>
      <c r="L191" s="38"/>
      <c r="M191" s="38"/>
      <c r="N191" s="38"/>
      <c r="O191" s="38"/>
      <c r="P191" s="38"/>
      <c r="Q191" s="24"/>
      <c r="R191" s="24"/>
      <c r="S191" s="24"/>
      <c r="T191" s="24"/>
      <c r="U191" s="24"/>
      <c r="V191" s="24"/>
      <c r="W191" s="24"/>
      <c r="X191" s="24"/>
      <c r="Y191" s="24"/>
      <c r="Z191" s="24"/>
      <c r="AA191" s="24"/>
      <c r="AB191" s="24"/>
      <c r="AC191" s="24"/>
      <c r="AD191" s="24"/>
      <c r="AE191" s="24"/>
      <c r="AF191" s="24"/>
      <c r="AG191" s="24"/>
      <c r="AH191" s="24"/>
      <c r="AI191" s="24"/>
      <c r="AJ191" s="24"/>
      <c r="AK191" s="24"/>
      <c r="AL191" s="24"/>
    </row>
    <row r="192" ht="12.75" customHeight="1">
      <c r="A192" s="23"/>
      <c r="B192" s="24"/>
      <c r="C192" s="24"/>
      <c r="D192" s="24"/>
      <c r="E192" s="24"/>
      <c r="F192" s="24"/>
      <c r="G192" s="55"/>
      <c r="H192" s="55"/>
      <c r="I192" s="56"/>
      <c r="J192" s="55"/>
      <c r="K192" s="55"/>
      <c r="L192" s="55"/>
      <c r="M192" s="55"/>
      <c r="N192" s="55"/>
      <c r="O192" s="55"/>
      <c r="P192" s="55"/>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ht="12.75" customHeight="1">
      <c r="A193" s="23"/>
      <c r="B193" s="24"/>
      <c r="C193" s="24"/>
      <c r="D193" s="24"/>
      <c r="E193" s="24"/>
      <c r="F193" s="24"/>
      <c r="G193" s="40"/>
      <c r="H193" s="40"/>
      <c r="I193" s="53"/>
      <c r="J193" s="40"/>
      <c r="K193" s="40"/>
      <c r="L193" s="40"/>
      <c r="M193" s="40"/>
      <c r="N193" s="40"/>
      <c r="O193" s="40"/>
      <c r="P193" s="64"/>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ht="12.75" customHeight="1">
      <c r="A194" s="23"/>
      <c r="B194" s="24"/>
      <c r="C194" s="24"/>
      <c r="D194" s="24"/>
      <c r="E194" s="24"/>
      <c r="F194" s="24"/>
      <c r="G194" s="59"/>
      <c r="H194" s="59"/>
      <c r="I194" s="60"/>
      <c r="J194" s="59"/>
      <c r="K194" s="59"/>
      <c r="L194" s="59"/>
      <c r="M194" s="59"/>
      <c r="N194" s="59"/>
      <c r="O194" s="59"/>
      <c r="P194" s="59"/>
      <c r="Q194" s="24"/>
      <c r="R194" s="24"/>
      <c r="S194" s="24"/>
      <c r="T194" s="24"/>
      <c r="U194" s="24"/>
      <c r="V194" s="24"/>
      <c r="W194" s="24"/>
      <c r="X194" s="24"/>
      <c r="Y194" s="24"/>
      <c r="Z194" s="24"/>
      <c r="AA194" s="24"/>
      <c r="AB194" s="24"/>
      <c r="AC194" s="24"/>
      <c r="AD194" s="24"/>
      <c r="AE194" s="24"/>
      <c r="AF194" s="24"/>
      <c r="AG194" s="24"/>
      <c r="AH194" s="24"/>
      <c r="AI194" s="24"/>
      <c r="AJ194" s="24"/>
      <c r="AK194" s="24"/>
      <c r="AL194" s="24"/>
    </row>
    <row r="195" ht="12.75" customHeight="1">
      <c r="A195" s="23"/>
      <c r="B195" s="24"/>
      <c r="C195" s="24"/>
      <c r="D195" s="24"/>
      <c r="E195" s="24"/>
      <c r="F195" s="24"/>
      <c r="G195" s="59"/>
      <c r="H195" s="59"/>
      <c r="I195" s="60"/>
      <c r="J195" s="59"/>
      <c r="K195" s="59"/>
      <c r="L195" s="59"/>
      <c r="M195" s="59"/>
      <c r="N195" s="59"/>
      <c r="O195" s="59"/>
      <c r="P195" s="59"/>
      <c r="Q195" s="24"/>
      <c r="R195" s="24"/>
      <c r="S195" s="24"/>
      <c r="T195" s="24"/>
      <c r="U195" s="24"/>
      <c r="V195" s="24"/>
      <c r="W195" s="24"/>
      <c r="X195" s="24"/>
      <c r="Y195" s="24"/>
      <c r="Z195" s="24"/>
      <c r="AA195" s="24"/>
      <c r="AB195" s="24"/>
      <c r="AC195" s="24"/>
      <c r="AD195" s="24"/>
      <c r="AE195" s="24"/>
      <c r="AF195" s="24"/>
      <c r="AG195" s="24"/>
      <c r="AH195" s="24"/>
      <c r="AI195" s="24"/>
      <c r="AJ195" s="24"/>
      <c r="AK195" s="24"/>
      <c r="AL195" s="24"/>
    </row>
    <row r="196" ht="12.75" customHeight="1">
      <c r="A196" s="23"/>
      <c r="B196" s="24"/>
      <c r="C196" s="24"/>
      <c r="D196" s="24"/>
      <c r="E196" s="24"/>
      <c r="F196" s="24"/>
      <c r="G196" s="59"/>
      <c r="H196" s="59"/>
      <c r="I196" s="60"/>
      <c r="J196" s="59"/>
      <c r="K196" s="59"/>
      <c r="L196" s="59"/>
      <c r="M196" s="59"/>
      <c r="N196" s="59"/>
      <c r="O196" s="59"/>
      <c r="P196" s="59"/>
      <c r="Q196" s="24"/>
      <c r="R196" s="24"/>
      <c r="S196" s="24"/>
      <c r="T196" s="24"/>
      <c r="U196" s="24"/>
      <c r="V196" s="24"/>
      <c r="W196" s="24"/>
      <c r="X196" s="24"/>
      <c r="Y196" s="24"/>
      <c r="Z196" s="24"/>
      <c r="AA196" s="24"/>
      <c r="AB196" s="24"/>
      <c r="AC196" s="24"/>
      <c r="AD196" s="24"/>
      <c r="AE196" s="24"/>
      <c r="AF196" s="24"/>
      <c r="AG196" s="24"/>
      <c r="AH196" s="24"/>
      <c r="AI196" s="24"/>
      <c r="AJ196" s="24"/>
      <c r="AK196" s="24"/>
      <c r="AL196" s="24"/>
    </row>
    <row r="197" ht="12.75" customHeight="1">
      <c r="A197" s="23"/>
      <c r="B197" s="24"/>
      <c r="C197" s="24"/>
      <c r="D197" s="24"/>
      <c r="E197" s="24"/>
      <c r="F197" s="24"/>
      <c r="G197" s="49"/>
      <c r="H197" s="49"/>
      <c r="I197" s="50"/>
      <c r="J197" s="49"/>
      <c r="K197" s="49"/>
      <c r="L197" s="49"/>
      <c r="M197" s="49"/>
      <c r="N197" s="49"/>
      <c r="O197" s="49"/>
      <c r="P197" s="49"/>
      <c r="Q197" s="24"/>
      <c r="R197" s="24"/>
      <c r="S197" s="24"/>
      <c r="T197" s="24"/>
      <c r="U197" s="24"/>
      <c r="V197" s="24"/>
      <c r="W197" s="24"/>
      <c r="X197" s="24"/>
      <c r="Y197" s="24"/>
      <c r="Z197" s="24"/>
      <c r="AA197" s="24"/>
      <c r="AB197" s="24"/>
      <c r="AC197" s="24"/>
      <c r="AD197" s="24"/>
      <c r="AE197" s="24"/>
      <c r="AF197" s="24"/>
      <c r="AG197" s="24"/>
      <c r="AH197" s="24"/>
      <c r="AI197" s="24"/>
      <c r="AJ197" s="24"/>
      <c r="AK197" s="24"/>
      <c r="AL197" s="24"/>
    </row>
    <row r="198" ht="12.75" customHeight="1">
      <c r="A198" s="23"/>
      <c r="B198" s="24"/>
      <c r="C198" s="24"/>
      <c r="D198" s="24"/>
      <c r="E198" s="24"/>
      <c r="F198" s="24"/>
      <c r="G198" s="52"/>
      <c r="H198" s="52"/>
      <c r="I198" s="65"/>
      <c r="J198" s="52"/>
      <c r="K198" s="52"/>
      <c r="L198" s="52"/>
      <c r="M198" s="52"/>
      <c r="N198" s="52"/>
      <c r="O198" s="52"/>
      <c r="P198" s="52"/>
      <c r="Q198" s="24"/>
      <c r="R198" s="24"/>
      <c r="S198" s="24"/>
      <c r="T198" s="24"/>
      <c r="U198" s="24"/>
      <c r="V198" s="24"/>
      <c r="W198" s="24"/>
      <c r="X198" s="24"/>
      <c r="Y198" s="24"/>
      <c r="Z198" s="24"/>
      <c r="AA198" s="24"/>
      <c r="AB198" s="24"/>
      <c r="AC198" s="24"/>
      <c r="AD198" s="24"/>
      <c r="AE198" s="24"/>
      <c r="AF198" s="24"/>
      <c r="AG198" s="24"/>
      <c r="AH198" s="24"/>
      <c r="AI198" s="24"/>
      <c r="AJ198" s="24"/>
      <c r="AK198" s="24"/>
      <c r="AL198" s="24"/>
    </row>
    <row r="199" ht="12.75" customHeight="1">
      <c r="A199" s="23"/>
      <c r="B199" s="24"/>
      <c r="C199" s="24"/>
      <c r="D199" s="24"/>
      <c r="E199" s="24"/>
      <c r="F199" s="24"/>
      <c r="G199" s="59"/>
      <c r="H199" s="59"/>
      <c r="I199" s="60"/>
      <c r="J199" s="59"/>
      <c r="K199" s="59"/>
      <c r="L199" s="59"/>
      <c r="M199" s="59"/>
      <c r="N199" s="59"/>
      <c r="O199" s="59"/>
      <c r="P199" s="59"/>
      <c r="Q199" s="24"/>
      <c r="R199" s="24"/>
      <c r="S199" s="24"/>
      <c r="T199" s="24"/>
      <c r="U199" s="24"/>
      <c r="V199" s="24"/>
      <c r="W199" s="24"/>
      <c r="X199" s="24"/>
      <c r="Y199" s="24"/>
      <c r="Z199" s="24"/>
      <c r="AA199" s="24"/>
      <c r="AB199" s="24"/>
      <c r="AC199" s="24"/>
      <c r="AD199" s="24"/>
      <c r="AE199" s="24"/>
      <c r="AF199" s="24"/>
      <c r="AG199" s="24"/>
      <c r="AH199" s="24"/>
      <c r="AI199" s="24"/>
      <c r="AJ199" s="24"/>
      <c r="AK199" s="24"/>
      <c r="AL199" s="24"/>
    </row>
    <row r="200" ht="12.75" customHeight="1">
      <c r="A200" s="23"/>
      <c r="B200" s="43"/>
      <c r="C200" s="43"/>
      <c r="D200" s="24"/>
      <c r="E200" s="24"/>
      <c r="F200" s="24"/>
      <c r="G200" s="54"/>
      <c r="H200" s="54"/>
      <c r="I200" s="66"/>
      <c r="J200" s="54"/>
      <c r="K200" s="54"/>
      <c r="L200" s="54"/>
      <c r="M200" s="54"/>
      <c r="N200" s="54"/>
      <c r="O200" s="54"/>
      <c r="P200" s="54"/>
      <c r="Q200" s="24"/>
      <c r="R200" s="24"/>
      <c r="S200" s="24"/>
      <c r="T200" s="24"/>
      <c r="U200" s="24"/>
      <c r="V200" s="24"/>
      <c r="W200" s="24"/>
      <c r="X200" s="24"/>
      <c r="Y200" s="24"/>
      <c r="Z200" s="24"/>
      <c r="AA200" s="24"/>
      <c r="AB200" s="24"/>
      <c r="AC200" s="24"/>
      <c r="AD200" s="24"/>
      <c r="AE200" s="24"/>
      <c r="AF200" s="24"/>
      <c r="AG200" s="24"/>
      <c r="AH200" s="24"/>
      <c r="AI200" s="24"/>
      <c r="AJ200" s="24"/>
      <c r="AK200" s="24"/>
      <c r="AL200" s="24"/>
    </row>
    <row r="201" ht="12.75" customHeight="1">
      <c r="A201" s="23"/>
      <c r="B201" s="24"/>
      <c r="C201" s="24"/>
      <c r="D201" s="24"/>
      <c r="E201" s="24"/>
      <c r="F201" s="24"/>
      <c r="G201" s="38"/>
      <c r="H201" s="38"/>
      <c r="I201" s="33"/>
      <c r="J201" s="38"/>
      <c r="K201" s="38"/>
      <c r="L201" s="38"/>
      <c r="M201" s="38"/>
      <c r="N201" s="38"/>
      <c r="O201" s="38"/>
      <c r="P201" s="38"/>
      <c r="Q201" s="24"/>
      <c r="R201" s="24"/>
      <c r="S201" s="24"/>
      <c r="T201" s="24"/>
      <c r="U201" s="24"/>
      <c r="V201" s="24"/>
      <c r="W201" s="24"/>
      <c r="X201" s="24"/>
      <c r="Y201" s="24"/>
      <c r="Z201" s="24"/>
      <c r="AA201" s="24"/>
      <c r="AB201" s="24"/>
      <c r="AC201" s="24"/>
      <c r="AD201" s="24"/>
      <c r="AE201" s="24"/>
      <c r="AF201" s="24"/>
      <c r="AG201" s="24"/>
      <c r="AH201" s="24"/>
      <c r="AI201" s="24"/>
      <c r="AJ201" s="24"/>
      <c r="AK201" s="24"/>
      <c r="AL201" s="24"/>
    </row>
    <row r="202" ht="12.75" customHeight="1">
      <c r="A202" s="23"/>
      <c r="B202" s="24"/>
      <c r="C202" s="24"/>
      <c r="D202" s="24"/>
      <c r="E202" s="24"/>
      <c r="F202" s="24"/>
      <c r="G202" s="49"/>
      <c r="H202" s="49"/>
      <c r="I202" s="50"/>
      <c r="J202" s="49"/>
      <c r="K202" s="49"/>
      <c r="L202" s="49"/>
      <c r="M202" s="49"/>
      <c r="N202" s="49"/>
      <c r="O202" s="49"/>
      <c r="P202" s="49"/>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ht="12.75" customHeight="1">
      <c r="A203" s="23"/>
      <c r="B203" s="24"/>
      <c r="C203" s="24"/>
      <c r="D203" s="24"/>
      <c r="E203" s="24"/>
      <c r="F203" s="24"/>
      <c r="G203" s="67"/>
      <c r="H203" s="67"/>
      <c r="I203" s="68"/>
      <c r="J203" s="67"/>
      <c r="K203" s="67"/>
      <c r="L203" s="67"/>
      <c r="M203" s="67"/>
      <c r="N203" s="67"/>
      <c r="O203" s="67"/>
      <c r="P203" s="67"/>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ht="12.75" customHeight="1">
      <c r="A204" s="23"/>
      <c r="B204" s="24"/>
      <c r="C204" s="24"/>
      <c r="D204" s="24"/>
      <c r="E204" s="24"/>
      <c r="F204" s="24"/>
      <c r="G204" s="69"/>
      <c r="H204" s="69"/>
      <c r="I204" s="70"/>
      <c r="J204" s="69"/>
      <c r="K204" s="69"/>
      <c r="L204" s="69"/>
      <c r="M204" s="69"/>
      <c r="N204" s="69"/>
      <c r="O204" s="69"/>
      <c r="P204" s="69"/>
      <c r="Q204" s="24"/>
      <c r="R204" s="24"/>
      <c r="S204" s="24"/>
      <c r="T204" s="24"/>
      <c r="U204" s="24"/>
      <c r="V204" s="24"/>
      <c r="W204" s="24"/>
      <c r="X204" s="24"/>
      <c r="Y204" s="24"/>
      <c r="Z204" s="24"/>
      <c r="AA204" s="24"/>
      <c r="AB204" s="24"/>
      <c r="AC204" s="24"/>
      <c r="AD204" s="24"/>
      <c r="AE204" s="24"/>
      <c r="AF204" s="24"/>
      <c r="AG204" s="24"/>
      <c r="AH204" s="24"/>
      <c r="AI204" s="24"/>
      <c r="AJ204" s="24"/>
      <c r="AK204" s="24"/>
      <c r="AL204" s="24"/>
    </row>
    <row r="205" ht="12.75" customHeight="1">
      <c r="A205" s="23"/>
      <c r="B205" s="24"/>
      <c r="C205" s="24"/>
      <c r="D205" s="24"/>
      <c r="E205" s="24"/>
      <c r="F205" s="24"/>
      <c r="G205" s="67"/>
      <c r="H205" s="67"/>
      <c r="I205" s="68"/>
      <c r="J205" s="67"/>
      <c r="K205" s="67"/>
      <c r="L205" s="67"/>
      <c r="M205" s="67"/>
      <c r="N205" s="67"/>
      <c r="O205" s="67"/>
      <c r="P205" s="67"/>
      <c r="Q205" s="24"/>
      <c r="R205" s="24"/>
      <c r="S205" s="24"/>
      <c r="T205" s="24"/>
      <c r="U205" s="24"/>
      <c r="V205" s="24"/>
      <c r="W205" s="24"/>
      <c r="X205" s="24"/>
      <c r="Y205" s="24"/>
      <c r="Z205" s="24"/>
      <c r="AA205" s="24"/>
      <c r="AB205" s="24"/>
      <c r="AC205" s="24"/>
      <c r="AD205" s="24"/>
      <c r="AE205" s="24"/>
      <c r="AF205" s="24"/>
      <c r="AG205" s="24"/>
      <c r="AH205" s="24"/>
      <c r="AI205" s="24"/>
      <c r="AJ205" s="24"/>
      <c r="AK205" s="24"/>
      <c r="AL205" s="24"/>
    </row>
    <row r="206" ht="12.75" customHeight="1">
      <c r="A206" s="23"/>
      <c r="B206" s="24"/>
      <c r="C206" s="24"/>
      <c r="D206" s="24"/>
      <c r="E206" s="24"/>
      <c r="F206" s="24"/>
      <c r="G206" s="59"/>
      <c r="H206" s="59"/>
      <c r="I206" s="60"/>
      <c r="J206" s="59"/>
      <c r="K206" s="59"/>
      <c r="L206" s="59"/>
      <c r="M206" s="59"/>
      <c r="N206" s="59"/>
      <c r="O206" s="59"/>
      <c r="P206" s="59"/>
      <c r="Q206" s="24"/>
      <c r="R206" s="24"/>
      <c r="S206" s="24"/>
      <c r="T206" s="24"/>
      <c r="U206" s="24"/>
      <c r="V206" s="24"/>
      <c r="W206" s="24"/>
      <c r="X206" s="24"/>
      <c r="Y206" s="24"/>
      <c r="Z206" s="24"/>
      <c r="AA206" s="24"/>
      <c r="AB206" s="24"/>
      <c r="AC206" s="24"/>
      <c r="AD206" s="24"/>
      <c r="AE206" s="24"/>
      <c r="AF206" s="24"/>
      <c r="AG206" s="24"/>
      <c r="AH206" s="24"/>
      <c r="AI206" s="24"/>
      <c r="AJ206" s="24"/>
      <c r="AK206" s="24"/>
      <c r="AL206" s="24"/>
    </row>
    <row r="207" ht="12.75" customHeight="1">
      <c r="A207" s="23"/>
      <c r="B207" s="24"/>
      <c r="C207" s="24"/>
      <c r="D207" s="24"/>
      <c r="E207" s="24"/>
      <c r="F207" s="24"/>
      <c r="G207" s="59"/>
      <c r="H207" s="59"/>
      <c r="I207" s="60"/>
      <c r="J207" s="59"/>
      <c r="K207" s="59"/>
      <c r="L207" s="59"/>
      <c r="M207" s="59"/>
      <c r="N207" s="59"/>
      <c r="O207" s="59"/>
      <c r="P207" s="59"/>
      <c r="Q207" s="24"/>
      <c r="R207" s="24"/>
      <c r="S207" s="24"/>
      <c r="T207" s="24"/>
      <c r="U207" s="24"/>
      <c r="V207" s="24"/>
      <c r="W207" s="24"/>
      <c r="X207" s="24"/>
      <c r="Y207" s="24"/>
      <c r="Z207" s="24"/>
      <c r="AA207" s="24"/>
      <c r="AB207" s="24"/>
      <c r="AC207" s="24"/>
      <c r="AD207" s="24"/>
      <c r="AE207" s="24"/>
      <c r="AF207" s="24"/>
      <c r="AG207" s="24"/>
      <c r="AH207" s="24"/>
      <c r="AI207" s="24"/>
      <c r="AJ207" s="24"/>
      <c r="AK207" s="24"/>
      <c r="AL207" s="24"/>
    </row>
    <row r="208" ht="12.75" customHeight="1">
      <c r="A208" s="23"/>
      <c r="B208" s="24"/>
      <c r="C208" s="24"/>
      <c r="D208" s="24"/>
      <c r="E208" s="24"/>
      <c r="F208" s="24"/>
      <c r="G208" s="49"/>
      <c r="H208" s="49"/>
      <c r="I208" s="50"/>
      <c r="J208" s="49"/>
      <c r="K208" s="49"/>
      <c r="L208" s="49"/>
      <c r="M208" s="49"/>
      <c r="N208" s="49"/>
      <c r="O208" s="49"/>
      <c r="P208" s="49"/>
      <c r="Q208" s="24"/>
      <c r="R208" s="24"/>
      <c r="S208" s="24"/>
      <c r="T208" s="24"/>
      <c r="U208" s="24"/>
      <c r="V208" s="24"/>
      <c r="W208" s="24"/>
      <c r="X208" s="24"/>
      <c r="Y208" s="24"/>
      <c r="Z208" s="24"/>
      <c r="AA208" s="24"/>
      <c r="AB208" s="24"/>
      <c r="AC208" s="24"/>
      <c r="AD208" s="24"/>
      <c r="AE208" s="24"/>
      <c r="AF208" s="24"/>
      <c r="AG208" s="24"/>
      <c r="AH208" s="24"/>
      <c r="AI208" s="24"/>
      <c r="AJ208" s="24"/>
      <c r="AK208" s="24"/>
      <c r="AL208" s="24"/>
    </row>
    <row r="209" ht="12.75" customHeight="1">
      <c r="A209" s="23"/>
      <c r="B209" s="24"/>
      <c r="C209" s="24"/>
      <c r="D209" s="24"/>
      <c r="E209" s="24"/>
      <c r="F209" s="24"/>
      <c r="G209" s="49"/>
      <c r="H209" s="49"/>
      <c r="I209" s="50"/>
      <c r="J209" s="49"/>
      <c r="K209" s="49"/>
      <c r="L209" s="49"/>
      <c r="M209" s="49"/>
      <c r="N209" s="49"/>
      <c r="O209" s="49"/>
      <c r="P209" s="49"/>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ht="12.75" customHeight="1">
      <c r="A210" s="23"/>
      <c r="B210" s="24"/>
      <c r="C210" s="24"/>
      <c r="D210" s="24"/>
      <c r="E210" s="24"/>
      <c r="F210" s="24"/>
      <c r="G210" s="38"/>
      <c r="H210" s="38"/>
      <c r="I210" s="33"/>
      <c r="J210" s="38"/>
      <c r="K210" s="38"/>
      <c r="L210" s="38"/>
      <c r="M210" s="38"/>
      <c r="N210" s="38"/>
      <c r="O210" s="38"/>
      <c r="P210" s="38"/>
      <c r="Q210" s="24"/>
      <c r="R210" s="24"/>
      <c r="S210" s="24"/>
      <c r="T210" s="24"/>
      <c r="U210" s="24"/>
      <c r="V210" s="24"/>
      <c r="W210" s="24"/>
      <c r="X210" s="24"/>
      <c r="Y210" s="24"/>
      <c r="Z210" s="24"/>
      <c r="AA210" s="24"/>
      <c r="AB210" s="24"/>
      <c r="AC210" s="24"/>
      <c r="AD210" s="24"/>
      <c r="AE210" s="24"/>
      <c r="AF210" s="24"/>
      <c r="AG210" s="24"/>
      <c r="AH210" s="24"/>
      <c r="AI210" s="24"/>
      <c r="AJ210" s="24"/>
      <c r="AK210" s="24"/>
      <c r="AL210" s="24"/>
    </row>
    <row r="211" ht="12.75" customHeight="1">
      <c r="A211" s="23"/>
      <c r="B211" s="24"/>
      <c r="C211" s="24"/>
      <c r="D211" s="24"/>
      <c r="E211" s="24"/>
      <c r="F211" s="24"/>
      <c r="G211" s="57"/>
      <c r="H211" s="57"/>
      <c r="I211" s="58"/>
      <c r="J211" s="57"/>
      <c r="K211" s="57"/>
      <c r="L211" s="57"/>
      <c r="M211" s="57"/>
      <c r="N211" s="57"/>
      <c r="O211" s="57"/>
      <c r="P211" s="57"/>
      <c r="Q211" s="24"/>
      <c r="R211" s="24"/>
      <c r="S211" s="24"/>
      <c r="T211" s="24"/>
      <c r="U211" s="24"/>
      <c r="V211" s="24"/>
      <c r="W211" s="24"/>
      <c r="X211" s="24"/>
      <c r="Y211" s="24"/>
      <c r="Z211" s="24"/>
      <c r="AA211" s="24"/>
      <c r="AB211" s="24"/>
      <c r="AC211" s="24"/>
      <c r="AD211" s="24"/>
      <c r="AE211" s="24"/>
      <c r="AF211" s="24"/>
      <c r="AG211" s="24"/>
      <c r="AH211" s="24"/>
      <c r="AI211" s="24"/>
      <c r="AJ211" s="24"/>
      <c r="AK211" s="24"/>
      <c r="AL211" s="24"/>
    </row>
    <row r="212" ht="12.75" customHeight="1">
      <c r="A212" s="23"/>
      <c r="B212" s="43"/>
      <c r="C212" s="43"/>
      <c r="D212" s="24"/>
      <c r="E212" s="24"/>
      <c r="F212" s="24"/>
      <c r="G212" s="59"/>
      <c r="H212" s="59"/>
      <c r="I212" s="60"/>
      <c r="J212" s="59"/>
      <c r="K212" s="59"/>
      <c r="L212" s="59"/>
      <c r="M212" s="59"/>
      <c r="N212" s="59"/>
      <c r="O212" s="59"/>
      <c r="P212" s="59"/>
      <c r="Q212" s="24"/>
      <c r="R212" s="24"/>
      <c r="S212" s="24"/>
      <c r="T212" s="24"/>
      <c r="U212" s="24"/>
      <c r="V212" s="24"/>
      <c r="W212" s="24"/>
      <c r="X212" s="24"/>
      <c r="Y212" s="24"/>
      <c r="Z212" s="24"/>
      <c r="AA212" s="24"/>
      <c r="AB212" s="24"/>
      <c r="AC212" s="24"/>
      <c r="AD212" s="24"/>
      <c r="AE212" s="24"/>
      <c r="AF212" s="24"/>
      <c r="AG212" s="24"/>
      <c r="AH212" s="24"/>
      <c r="AI212" s="24"/>
      <c r="AJ212" s="24"/>
      <c r="AK212" s="24"/>
      <c r="AL212" s="24"/>
    </row>
    <row r="213" ht="12.75" customHeight="1">
      <c r="A213" s="23"/>
      <c r="B213" s="43"/>
      <c r="C213" s="43"/>
      <c r="D213" s="24"/>
      <c r="E213" s="24"/>
      <c r="F213" s="24"/>
      <c r="G213" s="59"/>
      <c r="H213" s="59"/>
      <c r="I213" s="60"/>
      <c r="J213" s="59"/>
      <c r="K213" s="59"/>
      <c r="L213" s="59"/>
      <c r="M213" s="59"/>
      <c r="N213" s="59"/>
      <c r="O213" s="59"/>
      <c r="P213" s="59"/>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ht="12.75" customHeight="1">
      <c r="A214" s="23"/>
      <c r="B214" s="43"/>
      <c r="C214" s="43"/>
      <c r="D214" s="24"/>
      <c r="E214" s="24"/>
      <c r="F214" s="24"/>
      <c r="G214" s="59"/>
      <c r="H214" s="59"/>
      <c r="I214" s="60"/>
      <c r="J214" s="59"/>
      <c r="K214" s="59"/>
      <c r="L214" s="59"/>
      <c r="M214" s="59"/>
      <c r="N214" s="59"/>
      <c r="O214" s="59"/>
      <c r="P214" s="59"/>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ht="12.75" customHeight="1">
      <c r="A215" s="23"/>
      <c r="B215" s="43"/>
      <c r="C215" s="43"/>
      <c r="D215" s="24"/>
      <c r="E215" s="24"/>
      <c r="F215" s="24"/>
      <c r="G215" s="59"/>
      <c r="H215" s="59"/>
      <c r="I215" s="60"/>
      <c r="J215" s="59"/>
      <c r="K215" s="59"/>
      <c r="L215" s="59"/>
      <c r="M215" s="59"/>
      <c r="N215" s="59"/>
      <c r="O215" s="59"/>
      <c r="P215" s="59"/>
      <c r="Q215" s="24"/>
      <c r="R215" s="24"/>
      <c r="S215" s="24"/>
      <c r="T215" s="24"/>
      <c r="U215" s="24"/>
      <c r="V215" s="24"/>
      <c r="W215" s="24"/>
      <c r="X215" s="24"/>
      <c r="Y215" s="24"/>
      <c r="Z215" s="24"/>
      <c r="AA215" s="24"/>
      <c r="AB215" s="24"/>
      <c r="AC215" s="24"/>
      <c r="AD215" s="24"/>
      <c r="AE215" s="24"/>
      <c r="AF215" s="24"/>
      <c r="AG215" s="24"/>
      <c r="AH215" s="24"/>
      <c r="AI215" s="24"/>
      <c r="AJ215" s="24"/>
      <c r="AK215" s="24"/>
      <c r="AL215" s="24"/>
    </row>
    <row r="216" ht="12.75" customHeight="1">
      <c r="A216" s="23"/>
      <c r="B216" s="43"/>
      <c r="C216" s="43"/>
      <c r="D216" s="24"/>
      <c r="E216" s="24"/>
      <c r="F216" s="24"/>
      <c r="G216" s="59"/>
      <c r="H216" s="59"/>
      <c r="I216" s="60"/>
      <c r="J216" s="59"/>
      <c r="K216" s="59"/>
      <c r="L216" s="59"/>
      <c r="M216" s="59"/>
      <c r="N216" s="59"/>
      <c r="O216" s="59"/>
      <c r="P216" s="59"/>
      <c r="Q216" s="24"/>
      <c r="R216" s="24"/>
      <c r="S216" s="24"/>
      <c r="T216" s="24"/>
      <c r="U216" s="24"/>
      <c r="V216" s="24"/>
      <c r="W216" s="24"/>
      <c r="X216" s="24"/>
      <c r="Y216" s="24"/>
      <c r="Z216" s="24"/>
      <c r="AA216" s="24"/>
      <c r="AB216" s="24"/>
      <c r="AC216" s="24"/>
      <c r="AD216" s="24"/>
      <c r="AE216" s="24"/>
      <c r="AF216" s="24"/>
      <c r="AG216" s="24"/>
      <c r="AH216" s="24"/>
      <c r="AI216" s="24"/>
      <c r="AJ216" s="24"/>
      <c r="AK216" s="24"/>
      <c r="AL216" s="24"/>
    </row>
    <row r="217" ht="12.75" customHeight="1">
      <c r="A217" s="23"/>
      <c r="B217" s="43"/>
      <c r="C217" s="43"/>
      <c r="D217" s="24"/>
      <c r="E217" s="24"/>
      <c r="F217" s="24"/>
      <c r="G217" s="59"/>
      <c r="H217" s="59"/>
      <c r="I217" s="60"/>
      <c r="J217" s="59"/>
      <c r="K217" s="59"/>
      <c r="L217" s="59"/>
      <c r="M217" s="59"/>
      <c r="N217" s="59"/>
      <c r="O217" s="59"/>
      <c r="P217" s="59"/>
      <c r="Q217" s="24"/>
      <c r="R217" s="24"/>
      <c r="S217" s="24"/>
      <c r="T217" s="24"/>
      <c r="U217" s="24"/>
      <c r="V217" s="24"/>
      <c r="W217" s="24"/>
      <c r="X217" s="24"/>
      <c r="Y217" s="24"/>
      <c r="Z217" s="24"/>
      <c r="AA217" s="24"/>
      <c r="AB217" s="24"/>
      <c r="AC217" s="24"/>
      <c r="AD217" s="24"/>
      <c r="AE217" s="24"/>
      <c r="AF217" s="24"/>
      <c r="AG217" s="24"/>
      <c r="AH217" s="24"/>
      <c r="AI217" s="24"/>
      <c r="AJ217" s="24"/>
      <c r="AK217" s="24"/>
      <c r="AL217" s="24"/>
    </row>
    <row r="218" ht="12.75" customHeight="1">
      <c r="A218" s="23"/>
      <c r="B218" s="43"/>
      <c r="C218" s="43"/>
      <c r="D218" s="24"/>
      <c r="E218" s="24"/>
      <c r="F218" s="24"/>
      <c r="G218" s="71"/>
      <c r="H218" s="71"/>
      <c r="I218" s="72"/>
      <c r="J218" s="71"/>
      <c r="K218" s="71"/>
      <c r="L218" s="71"/>
      <c r="M218" s="71"/>
      <c r="N218" s="71"/>
      <c r="O218" s="71"/>
      <c r="P218" s="71"/>
      <c r="Q218" s="24"/>
      <c r="R218" s="24"/>
      <c r="S218" s="24"/>
      <c r="T218" s="24"/>
      <c r="U218" s="24"/>
      <c r="V218" s="24"/>
      <c r="W218" s="24"/>
      <c r="X218" s="24"/>
      <c r="Y218" s="24"/>
      <c r="Z218" s="24"/>
      <c r="AA218" s="24"/>
      <c r="AB218" s="24"/>
      <c r="AC218" s="24"/>
      <c r="AD218" s="24"/>
      <c r="AE218" s="24"/>
      <c r="AF218" s="24"/>
      <c r="AG218" s="24"/>
      <c r="AH218" s="24"/>
      <c r="AI218" s="24"/>
      <c r="AJ218" s="24"/>
      <c r="AK218" s="24"/>
      <c r="AL218" s="24"/>
    </row>
    <row r="219" ht="12.75" customHeight="1">
      <c r="A219" s="23"/>
      <c r="B219" s="43"/>
      <c r="C219" s="43"/>
      <c r="D219" s="24"/>
      <c r="E219" s="24"/>
      <c r="F219" s="24"/>
      <c r="G219" s="71"/>
      <c r="H219" s="71"/>
      <c r="I219" s="72"/>
      <c r="J219" s="71"/>
      <c r="K219" s="71"/>
      <c r="L219" s="71"/>
      <c r="M219" s="71"/>
      <c r="N219" s="71"/>
      <c r="O219" s="71"/>
      <c r="P219" s="71"/>
      <c r="Q219" s="24"/>
      <c r="R219" s="24"/>
      <c r="S219" s="24"/>
      <c r="T219" s="24"/>
      <c r="U219" s="24"/>
      <c r="V219" s="24"/>
      <c r="W219" s="24"/>
      <c r="X219" s="24"/>
      <c r="Y219" s="24"/>
      <c r="Z219" s="24"/>
      <c r="AA219" s="24"/>
      <c r="AB219" s="24"/>
      <c r="AC219" s="24"/>
      <c r="AD219" s="24"/>
      <c r="AE219" s="24"/>
      <c r="AF219" s="24"/>
      <c r="AG219" s="24"/>
      <c r="AH219" s="24"/>
      <c r="AI219" s="24"/>
      <c r="AJ219" s="24"/>
      <c r="AK219" s="24"/>
      <c r="AL219" s="24"/>
    </row>
    <row r="220" ht="12.75" customHeight="1">
      <c r="A220" s="23"/>
      <c r="B220" s="43"/>
      <c r="C220" s="43"/>
      <c r="D220" s="24"/>
      <c r="E220" s="24"/>
      <c r="F220" s="24"/>
      <c r="G220" s="24"/>
      <c r="H220" s="24"/>
      <c r="I220" s="21"/>
      <c r="J220" s="24"/>
      <c r="K220" s="52"/>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ht="12.75" customHeight="1">
      <c r="A221" s="23"/>
      <c r="B221" s="24"/>
      <c r="C221" s="24"/>
      <c r="D221" s="24"/>
      <c r="E221" s="24"/>
      <c r="F221" s="24"/>
      <c r="G221" s="24"/>
      <c r="H221" s="24"/>
      <c r="I221" s="21"/>
      <c r="J221" s="24"/>
      <c r="K221" s="52"/>
      <c r="L221" s="38"/>
      <c r="M221" s="38"/>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ht="12.75" customHeight="1">
      <c r="A222" s="23"/>
      <c r="B222" s="24"/>
      <c r="C222" s="24"/>
      <c r="D222" s="24"/>
      <c r="E222" s="24"/>
      <c r="F222" s="24"/>
      <c r="G222" s="52"/>
      <c r="H222" s="52"/>
      <c r="I222" s="65"/>
      <c r="J222" s="52"/>
      <c r="K222" s="52"/>
      <c r="L222" s="52"/>
      <c r="M222" s="52"/>
      <c r="N222" s="52"/>
      <c r="O222" s="52"/>
      <c r="P222" s="52"/>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ht="12.75" customHeight="1">
      <c r="A223" s="23"/>
      <c r="B223" s="24"/>
      <c r="C223" s="24"/>
      <c r="D223" s="24"/>
      <c r="E223" s="24"/>
      <c r="F223" s="24"/>
      <c r="G223" s="38"/>
      <c r="H223" s="38"/>
      <c r="I223" s="33"/>
      <c r="J223" s="38"/>
      <c r="K223" s="38"/>
      <c r="L223" s="38"/>
      <c r="M223" s="38"/>
      <c r="N223" s="38"/>
      <c r="O223" s="73"/>
      <c r="P223" s="38"/>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ht="12.75" customHeight="1">
      <c r="A224" s="23"/>
      <c r="B224" s="24"/>
      <c r="C224" s="24"/>
      <c r="D224" s="24"/>
      <c r="E224" s="24"/>
      <c r="F224" s="24"/>
      <c r="G224" s="38"/>
      <c r="H224" s="38"/>
      <c r="I224" s="33"/>
      <c r="J224" s="38"/>
      <c r="K224" s="38"/>
      <c r="L224" s="38"/>
      <c r="M224" s="38"/>
      <c r="N224" s="38"/>
      <c r="O224" s="73"/>
      <c r="P224" s="38"/>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ht="12.75" customHeight="1">
      <c r="A225" s="23"/>
      <c r="B225" s="24"/>
      <c r="C225" s="24"/>
      <c r="D225" s="24"/>
      <c r="E225" s="24"/>
      <c r="F225" s="24"/>
      <c r="G225" s="38"/>
      <c r="H225" s="38"/>
      <c r="I225" s="33"/>
      <c r="J225" s="38"/>
      <c r="K225" s="38"/>
      <c r="L225" s="38"/>
      <c r="M225" s="38"/>
      <c r="N225" s="38"/>
      <c r="O225" s="73"/>
      <c r="P225" s="38"/>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ht="12.75" customHeight="1">
      <c r="A226" s="23"/>
      <c r="B226" s="24"/>
      <c r="C226" s="24"/>
      <c r="D226" s="24"/>
      <c r="E226" s="24"/>
      <c r="F226" s="24"/>
      <c r="G226" s="38"/>
      <c r="H226" s="38"/>
      <c r="I226" s="33"/>
      <c r="J226" s="38"/>
      <c r="K226" s="38"/>
      <c r="L226" s="38"/>
      <c r="M226" s="38"/>
      <c r="N226" s="38"/>
      <c r="O226" s="73"/>
      <c r="P226" s="38"/>
      <c r="Q226" s="24"/>
      <c r="R226" s="24"/>
      <c r="S226" s="24"/>
      <c r="T226" s="24"/>
      <c r="U226" s="24"/>
      <c r="V226" s="24"/>
      <c r="W226" s="24"/>
      <c r="X226" s="24"/>
      <c r="Y226" s="24"/>
      <c r="Z226" s="24"/>
      <c r="AA226" s="24"/>
      <c r="AB226" s="24"/>
      <c r="AC226" s="24"/>
      <c r="AD226" s="24"/>
      <c r="AE226" s="24"/>
      <c r="AF226" s="24"/>
      <c r="AG226" s="24"/>
      <c r="AH226" s="24"/>
      <c r="AI226" s="24"/>
      <c r="AJ226" s="24"/>
      <c r="AK226" s="24"/>
      <c r="AL226" s="24"/>
    </row>
    <row r="227" ht="12.75" customHeight="1">
      <c r="A227" s="23"/>
      <c r="B227" s="24"/>
      <c r="C227" s="24"/>
      <c r="D227" s="24"/>
      <c r="E227" s="24"/>
      <c r="F227" s="24"/>
      <c r="G227" s="38"/>
      <c r="H227" s="38"/>
      <c r="I227" s="33"/>
      <c r="J227" s="38"/>
      <c r="K227" s="38"/>
      <c r="L227" s="38"/>
      <c r="M227" s="38"/>
      <c r="N227" s="38"/>
      <c r="O227" s="73"/>
      <c r="P227" s="38"/>
      <c r="Q227" s="24"/>
      <c r="R227" s="24"/>
      <c r="S227" s="24"/>
      <c r="T227" s="24"/>
      <c r="U227" s="24"/>
      <c r="V227" s="24"/>
      <c r="W227" s="24"/>
      <c r="X227" s="24"/>
      <c r="Y227" s="24"/>
      <c r="Z227" s="24"/>
      <c r="AA227" s="24"/>
      <c r="AB227" s="24"/>
      <c r="AC227" s="24"/>
      <c r="AD227" s="24"/>
      <c r="AE227" s="24"/>
      <c r="AF227" s="24"/>
      <c r="AG227" s="24"/>
      <c r="AH227" s="24"/>
      <c r="AI227" s="24"/>
      <c r="AJ227" s="24"/>
      <c r="AK227" s="24"/>
      <c r="AL227" s="24"/>
    </row>
    <row r="228" ht="12.75" customHeight="1">
      <c r="A228" s="23"/>
      <c r="B228" s="24"/>
      <c r="C228" s="24"/>
      <c r="D228" s="24"/>
      <c r="E228" s="24"/>
      <c r="F228" s="24"/>
      <c r="G228" s="38"/>
      <c r="H228" s="38"/>
      <c r="I228" s="33"/>
      <c r="J228" s="38"/>
      <c r="K228" s="38"/>
      <c r="L228" s="38"/>
      <c r="M228" s="38"/>
      <c r="N228" s="38"/>
      <c r="O228" s="73"/>
      <c r="P228" s="38"/>
      <c r="Q228" s="24"/>
      <c r="R228" s="24"/>
      <c r="S228" s="24"/>
      <c r="T228" s="24"/>
      <c r="U228" s="24"/>
      <c r="V228" s="24"/>
      <c r="W228" s="24"/>
      <c r="X228" s="24"/>
      <c r="Y228" s="24"/>
      <c r="Z228" s="24"/>
      <c r="AA228" s="24"/>
      <c r="AB228" s="24"/>
      <c r="AC228" s="24"/>
      <c r="AD228" s="24"/>
      <c r="AE228" s="24"/>
      <c r="AF228" s="24"/>
      <c r="AG228" s="24"/>
      <c r="AH228" s="24"/>
      <c r="AI228" s="24"/>
      <c r="AJ228" s="24"/>
      <c r="AK228" s="24"/>
      <c r="AL228" s="24"/>
    </row>
    <row r="229" ht="12.75" customHeight="1">
      <c r="A229" s="23"/>
      <c r="B229" s="24"/>
      <c r="C229" s="24"/>
      <c r="D229" s="24"/>
      <c r="E229" s="24"/>
      <c r="F229" s="24"/>
      <c r="G229" s="38"/>
      <c r="H229" s="38"/>
      <c r="I229" s="33"/>
      <c r="J229" s="38"/>
      <c r="K229" s="38"/>
      <c r="L229" s="38"/>
      <c r="M229" s="38"/>
      <c r="N229" s="38"/>
      <c r="O229" s="73"/>
      <c r="P229" s="38"/>
      <c r="Q229" s="24"/>
      <c r="R229" s="24"/>
      <c r="S229" s="24"/>
      <c r="T229" s="24"/>
      <c r="U229" s="24"/>
      <c r="V229" s="24"/>
      <c r="W229" s="24"/>
      <c r="X229" s="24"/>
      <c r="Y229" s="24"/>
      <c r="Z229" s="24"/>
      <c r="AA229" s="24"/>
      <c r="AB229" s="24"/>
      <c r="AC229" s="24"/>
      <c r="AD229" s="24"/>
      <c r="AE229" s="24"/>
      <c r="AF229" s="24"/>
      <c r="AG229" s="24"/>
      <c r="AH229" s="24"/>
      <c r="AI229" s="24"/>
      <c r="AJ229" s="24"/>
      <c r="AK229" s="24"/>
      <c r="AL229" s="24"/>
    </row>
    <row r="230" ht="12.75" customHeight="1">
      <c r="A230" s="23"/>
      <c r="B230" s="24"/>
      <c r="C230" s="24"/>
      <c r="D230" s="24"/>
      <c r="E230" s="24"/>
      <c r="F230" s="24"/>
      <c r="G230" s="38"/>
      <c r="H230" s="38"/>
      <c r="I230" s="33"/>
      <c r="J230" s="38"/>
      <c r="K230" s="38"/>
      <c r="L230" s="38"/>
      <c r="M230" s="38"/>
      <c r="N230" s="38"/>
      <c r="O230" s="73"/>
      <c r="P230" s="38"/>
      <c r="Q230" s="24"/>
      <c r="R230" s="24"/>
      <c r="S230" s="24"/>
      <c r="T230" s="24"/>
      <c r="U230" s="24"/>
      <c r="V230" s="24"/>
      <c r="W230" s="24"/>
      <c r="X230" s="24"/>
      <c r="Y230" s="24"/>
      <c r="Z230" s="24"/>
      <c r="AA230" s="24"/>
      <c r="AB230" s="24"/>
      <c r="AC230" s="24"/>
      <c r="AD230" s="24"/>
      <c r="AE230" s="24"/>
      <c r="AF230" s="24"/>
      <c r="AG230" s="24"/>
      <c r="AH230" s="24"/>
      <c r="AI230" s="24"/>
      <c r="AJ230" s="24"/>
      <c r="AK230" s="24"/>
      <c r="AL230" s="24"/>
    </row>
    <row r="231" ht="12.75" customHeight="1">
      <c r="A231" s="23"/>
      <c r="B231" s="24"/>
      <c r="C231" s="24"/>
      <c r="D231" s="24"/>
      <c r="E231" s="24"/>
      <c r="F231" s="24"/>
      <c r="G231" s="38"/>
      <c r="H231" s="38"/>
      <c r="I231" s="33"/>
      <c r="J231" s="38"/>
      <c r="K231" s="38"/>
      <c r="L231" s="38"/>
      <c r="M231" s="38"/>
      <c r="N231" s="38"/>
      <c r="O231" s="73"/>
      <c r="P231" s="38"/>
      <c r="Q231" s="24"/>
      <c r="R231" s="24"/>
      <c r="S231" s="24"/>
      <c r="T231" s="24"/>
      <c r="U231" s="24"/>
      <c r="V231" s="24"/>
      <c r="W231" s="24"/>
      <c r="X231" s="24"/>
      <c r="Y231" s="24"/>
      <c r="Z231" s="24"/>
      <c r="AA231" s="24"/>
      <c r="AB231" s="24"/>
      <c r="AC231" s="24"/>
      <c r="AD231" s="24"/>
      <c r="AE231" s="24"/>
      <c r="AF231" s="24"/>
      <c r="AG231" s="24"/>
      <c r="AH231" s="24"/>
      <c r="AI231" s="24"/>
      <c r="AJ231" s="24"/>
      <c r="AK231" s="24"/>
      <c r="AL231" s="24"/>
    </row>
    <row r="232" ht="12.75" customHeight="1">
      <c r="A232" s="23"/>
      <c r="B232" s="24"/>
      <c r="C232" s="24"/>
      <c r="D232" s="24"/>
      <c r="E232" s="24"/>
      <c r="F232" s="24"/>
      <c r="G232" s="24"/>
      <c r="H232" s="24"/>
      <c r="I232" s="21"/>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row>
    <row r="233" ht="12.75" customHeight="1">
      <c r="A233" s="23"/>
      <c r="B233" s="24"/>
      <c r="C233" s="24"/>
      <c r="D233" s="24"/>
      <c r="E233" s="24"/>
      <c r="F233" s="24"/>
      <c r="G233" s="24"/>
      <c r="H233" s="24"/>
      <c r="I233" s="21"/>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row>
    <row r="234" ht="12.75" customHeight="1">
      <c r="A234" s="23"/>
      <c r="B234" s="24"/>
      <c r="C234" s="24"/>
      <c r="D234" s="24"/>
      <c r="E234" s="24"/>
      <c r="F234" s="24"/>
      <c r="G234" s="24"/>
      <c r="H234" s="24"/>
      <c r="I234" s="21"/>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row>
    <row r="235" ht="12.75" customHeight="1">
      <c r="A235" s="23"/>
      <c r="B235" s="24"/>
      <c r="C235" s="24"/>
      <c r="D235" s="24"/>
      <c r="E235" s="24"/>
      <c r="F235" s="24"/>
      <c r="G235" s="24"/>
      <c r="H235" s="24"/>
      <c r="I235" s="21"/>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row>
    <row r="236" ht="12.75" customHeight="1">
      <c r="A236" s="23"/>
      <c r="B236" s="24"/>
      <c r="C236" s="24"/>
      <c r="D236" s="24"/>
      <c r="E236" s="24"/>
      <c r="F236" s="24"/>
      <c r="G236" s="24"/>
      <c r="H236" s="24"/>
      <c r="I236" s="21"/>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row>
    <row r="237" ht="12.75" customHeight="1">
      <c r="A237" s="23"/>
      <c r="B237" s="24"/>
      <c r="C237" s="24"/>
      <c r="D237" s="24"/>
      <c r="E237" s="24"/>
      <c r="F237" s="24"/>
      <c r="G237" s="24"/>
      <c r="H237" s="24"/>
      <c r="I237" s="21"/>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row>
    <row r="238" ht="12.75" customHeight="1">
      <c r="A238" s="7"/>
      <c r="I238" s="3"/>
    </row>
    <row r="239" ht="12.75" customHeight="1">
      <c r="A239" s="7"/>
      <c r="I239" s="3"/>
    </row>
    <row r="240" ht="12.75" customHeight="1">
      <c r="A240" s="7"/>
      <c r="I240" s="3"/>
    </row>
    <row r="241" ht="12.75" customHeight="1">
      <c r="A241" s="7"/>
      <c r="I241" s="3"/>
    </row>
    <row r="242" ht="12.75" customHeight="1">
      <c r="A242" s="7"/>
      <c r="I242" s="3"/>
    </row>
    <row r="243" ht="12.75" customHeight="1">
      <c r="A243" s="7"/>
      <c r="I243" s="3"/>
    </row>
    <row r="244" ht="12.75" customHeight="1">
      <c r="A244" s="7"/>
      <c r="I244" s="3"/>
    </row>
    <row r="245" ht="12.75" customHeight="1">
      <c r="A245" s="7"/>
      <c r="I245" s="3"/>
    </row>
    <row r="246" ht="12.75" customHeight="1">
      <c r="A246" s="7"/>
      <c r="I246" s="3"/>
    </row>
    <row r="247" ht="12.75" customHeight="1">
      <c r="A247" s="7"/>
      <c r="I247" s="3"/>
    </row>
    <row r="248" ht="12.75" customHeight="1">
      <c r="A248" s="7"/>
      <c r="I248" s="3"/>
    </row>
    <row r="249" ht="12.75" customHeight="1">
      <c r="A249" s="7"/>
      <c r="I249" s="3"/>
    </row>
    <row r="250" ht="12.75" customHeight="1">
      <c r="A250" s="7"/>
      <c r="I250" s="3"/>
    </row>
    <row r="251" ht="12.75" customHeight="1">
      <c r="A251" s="7"/>
      <c r="I251" s="3"/>
    </row>
    <row r="252" ht="12.75" customHeight="1">
      <c r="A252" s="7"/>
      <c r="I252" s="3"/>
    </row>
    <row r="253" ht="12.75" customHeight="1">
      <c r="A253" s="7"/>
      <c r="I253" s="3"/>
    </row>
    <row r="254" ht="12.75" customHeight="1">
      <c r="A254" s="7"/>
      <c r="I254" s="3"/>
    </row>
    <row r="255" ht="12.75" customHeight="1">
      <c r="A255" s="7"/>
      <c r="I255" s="3"/>
    </row>
    <row r="256" ht="12.75" customHeight="1">
      <c r="A256" s="7"/>
      <c r="I256" s="3"/>
    </row>
    <row r="257" ht="12.75" customHeight="1">
      <c r="A257" s="7"/>
      <c r="I257" s="3"/>
    </row>
    <row r="258" ht="12.75" customHeight="1">
      <c r="A258" s="7"/>
      <c r="I258" s="3"/>
    </row>
    <row r="259" ht="12.75" customHeight="1">
      <c r="A259" s="7"/>
      <c r="I259" s="3"/>
    </row>
    <row r="260" ht="12.75" customHeight="1">
      <c r="A260" s="7"/>
      <c r="I260" s="3"/>
    </row>
    <row r="261" ht="12.75" customHeight="1">
      <c r="A261" s="7"/>
      <c r="I261" s="3"/>
    </row>
    <row r="262" ht="12.75" customHeight="1">
      <c r="A262" s="7"/>
      <c r="I262" s="3"/>
    </row>
    <row r="263" ht="12.75" customHeight="1">
      <c r="A263" s="7"/>
      <c r="I263" s="3"/>
    </row>
    <row r="264" ht="12.75" customHeight="1">
      <c r="A264" s="7"/>
      <c r="I264" s="3"/>
    </row>
    <row r="265" ht="12.75" customHeight="1">
      <c r="A265" s="7"/>
      <c r="I265" s="3"/>
    </row>
    <row r="266" ht="12.75" customHeight="1">
      <c r="A266" s="7"/>
      <c r="I266" s="3"/>
    </row>
    <row r="267" ht="12.75" customHeight="1">
      <c r="A267" s="7"/>
      <c r="I267" s="3"/>
    </row>
    <row r="268" ht="12.75" customHeight="1">
      <c r="A268" s="7"/>
      <c r="I268" s="3"/>
    </row>
    <row r="269" ht="12.75" customHeight="1">
      <c r="A269" s="7"/>
      <c r="I269" s="3"/>
    </row>
    <row r="270" ht="12.75" customHeight="1">
      <c r="A270" s="7"/>
      <c r="I270" s="3"/>
    </row>
    <row r="271" ht="12.75" customHeight="1">
      <c r="A271" s="7"/>
      <c r="I271" s="3"/>
    </row>
    <row r="272" ht="12.75" customHeight="1">
      <c r="A272" s="7"/>
      <c r="I272" s="3"/>
    </row>
    <row r="273" ht="12.75" customHeight="1">
      <c r="A273" s="7"/>
      <c r="I273" s="3"/>
    </row>
    <row r="274" ht="12.75" customHeight="1">
      <c r="A274" s="7"/>
      <c r="I274" s="3"/>
    </row>
    <row r="275" ht="12.75" customHeight="1">
      <c r="A275" s="7"/>
      <c r="I275" s="3"/>
    </row>
    <row r="276" ht="12.75" customHeight="1">
      <c r="A276" s="7"/>
      <c r="I276" s="3"/>
    </row>
    <row r="277" ht="12.75" customHeight="1">
      <c r="A277" s="7"/>
      <c r="I277" s="3"/>
    </row>
    <row r="278" ht="12.75" customHeight="1">
      <c r="A278" s="7"/>
      <c r="I278" s="3"/>
    </row>
    <row r="279" ht="12.75" customHeight="1">
      <c r="A279" s="7"/>
      <c r="I279" s="3"/>
    </row>
    <row r="280" ht="12.75" customHeight="1">
      <c r="A280" s="7"/>
      <c r="I280" s="3"/>
    </row>
    <row r="281" ht="12.75" customHeight="1">
      <c r="A281" s="7"/>
      <c r="I281" s="3"/>
    </row>
    <row r="282" ht="12.75" customHeight="1">
      <c r="A282" s="7"/>
      <c r="I282" s="3"/>
    </row>
    <row r="283" ht="12.75" customHeight="1">
      <c r="A283" s="7"/>
      <c r="I283" s="3"/>
    </row>
    <row r="284" ht="12.75" customHeight="1">
      <c r="A284" s="7"/>
      <c r="I284" s="3"/>
    </row>
    <row r="285" ht="12.75" customHeight="1">
      <c r="A285" s="7"/>
      <c r="I285" s="3"/>
    </row>
    <row r="286" ht="12.75" customHeight="1">
      <c r="A286" s="7"/>
      <c r="I286" s="3"/>
    </row>
    <row r="287" ht="12.75" customHeight="1">
      <c r="A287" s="7"/>
      <c r="I287" s="3"/>
    </row>
    <row r="288" ht="12.75" customHeight="1">
      <c r="A288" s="7"/>
      <c r="I288" s="3"/>
    </row>
    <row r="289" ht="12.75" customHeight="1">
      <c r="A289" s="7"/>
      <c r="I289" s="3"/>
    </row>
    <row r="290" ht="12.75" customHeight="1">
      <c r="A290" s="7"/>
      <c r="I290" s="3"/>
    </row>
    <row r="291" ht="12.75" customHeight="1">
      <c r="A291" s="7"/>
      <c r="I291" s="3"/>
    </row>
    <row r="292" ht="12.75" customHeight="1">
      <c r="A292" s="7"/>
      <c r="I292" s="3"/>
    </row>
    <row r="293" ht="12.75" customHeight="1">
      <c r="A293" s="7"/>
      <c r="I293" s="3"/>
    </row>
    <row r="294" ht="12.75" customHeight="1">
      <c r="A294" s="7"/>
      <c r="I294" s="3"/>
    </row>
    <row r="295" ht="12.75" customHeight="1">
      <c r="A295" s="7"/>
      <c r="I295" s="3"/>
    </row>
    <row r="296" ht="12.75" customHeight="1">
      <c r="A296" s="7"/>
      <c r="I296" s="3"/>
    </row>
    <row r="297" ht="12.75" customHeight="1">
      <c r="A297" s="7"/>
      <c r="I297" s="3"/>
    </row>
    <row r="298" ht="12.75" customHeight="1">
      <c r="A298" s="7"/>
      <c r="I298" s="3"/>
    </row>
    <row r="299" ht="12.75" customHeight="1">
      <c r="A299" s="7"/>
      <c r="I299" s="3"/>
    </row>
    <row r="300" ht="12.75" customHeight="1">
      <c r="A300" s="7"/>
      <c r="I300" s="3"/>
    </row>
    <row r="301" ht="12.75" customHeight="1">
      <c r="A301" s="7"/>
      <c r="I301" s="3"/>
    </row>
    <row r="302" ht="12.75" customHeight="1">
      <c r="A302" s="7"/>
      <c r="I302" s="3"/>
    </row>
    <row r="303" ht="12.75" customHeight="1">
      <c r="A303" s="7"/>
      <c r="I303" s="3"/>
    </row>
    <row r="304" ht="12.75" customHeight="1">
      <c r="A304" s="7"/>
      <c r="I304" s="3"/>
    </row>
    <row r="305" ht="12.75" customHeight="1">
      <c r="A305" s="7"/>
      <c r="I305" s="3"/>
    </row>
    <row r="306" ht="12.75" customHeight="1">
      <c r="A306" s="7"/>
      <c r="I306" s="3"/>
    </row>
    <row r="307" ht="12.75" customHeight="1">
      <c r="A307" s="7"/>
      <c r="I307" s="3"/>
    </row>
    <row r="308" ht="12.75" customHeight="1">
      <c r="A308" s="7"/>
      <c r="I308" s="3"/>
    </row>
    <row r="309" ht="12.75" customHeight="1">
      <c r="A309" s="7"/>
      <c r="I309" s="3"/>
    </row>
    <row r="310" ht="12.75" customHeight="1">
      <c r="A310" s="7"/>
      <c r="I310" s="3"/>
    </row>
    <row r="311" ht="12.75" customHeight="1">
      <c r="A311" s="7"/>
      <c r="I311" s="3"/>
    </row>
    <row r="312" ht="12.75" customHeight="1">
      <c r="A312" s="7"/>
      <c r="I312" s="3"/>
    </row>
    <row r="313" ht="12.75" customHeight="1">
      <c r="A313" s="7"/>
      <c r="I313" s="3"/>
    </row>
    <row r="314" ht="12.75" customHeight="1">
      <c r="A314" s="7"/>
      <c r="I314" s="3"/>
    </row>
    <row r="315" ht="12.75" customHeight="1">
      <c r="A315" s="7"/>
      <c r="I315" s="3"/>
    </row>
    <row r="316" ht="12.75" customHeight="1">
      <c r="A316" s="7"/>
      <c r="I316" s="3"/>
    </row>
    <row r="317" ht="12.75" customHeight="1">
      <c r="A317" s="7"/>
      <c r="I317" s="3"/>
    </row>
    <row r="318" ht="12.75" customHeight="1">
      <c r="A318" s="7"/>
      <c r="I318" s="3"/>
    </row>
    <row r="319" ht="12.75" customHeight="1">
      <c r="A319" s="7"/>
      <c r="I319" s="3"/>
    </row>
    <row r="320" ht="12.75" customHeight="1">
      <c r="A320" s="7"/>
      <c r="I320" s="3"/>
    </row>
    <row r="321" ht="12.75" customHeight="1">
      <c r="A321" s="7"/>
      <c r="I321" s="3"/>
    </row>
    <row r="322" ht="12.75" customHeight="1">
      <c r="A322" s="7"/>
      <c r="I322" s="3"/>
    </row>
    <row r="323" ht="12.75" customHeight="1">
      <c r="A323" s="7"/>
      <c r="I323" s="3"/>
    </row>
    <row r="324" ht="12.75" customHeight="1">
      <c r="A324" s="7"/>
      <c r="I324" s="3"/>
    </row>
    <row r="325" ht="12.75" customHeight="1">
      <c r="A325" s="7"/>
      <c r="I325" s="3"/>
    </row>
    <row r="326" ht="12.75" customHeight="1">
      <c r="A326" s="7"/>
      <c r="I326" s="3"/>
    </row>
    <row r="327" ht="12.75" customHeight="1">
      <c r="A327" s="7"/>
      <c r="I327" s="3"/>
    </row>
    <row r="328" ht="12.75" customHeight="1">
      <c r="A328" s="7"/>
      <c r="I328" s="3"/>
    </row>
    <row r="329" ht="12.75" customHeight="1">
      <c r="A329" s="7"/>
      <c r="I329" s="3"/>
    </row>
    <row r="330" ht="12.75" customHeight="1">
      <c r="A330" s="7"/>
      <c r="I330" s="3"/>
    </row>
    <row r="331" ht="12.75" customHeight="1">
      <c r="A331" s="7"/>
      <c r="I331" s="3"/>
    </row>
    <row r="332" ht="12.75" customHeight="1">
      <c r="A332" s="7"/>
      <c r="I332" s="3"/>
    </row>
    <row r="333" ht="12.75" customHeight="1">
      <c r="A333" s="7"/>
      <c r="I333" s="3"/>
    </row>
    <row r="334" ht="12.75" customHeight="1">
      <c r="A334" s="7"/>
      <c r="I334" s="3"/>
    </row>
    <row r="335" ht="12.75" customHeight="1">
      <c r="A335" s="7"/>
      <c r="I335" s="3"/>
    </row>
    <row r="336" ht="12.75" customHeight="1">
      <c r="A336" s="7"/>
      <c r="I336" s="3"/>
    </row>
    <row r="337" ht="12.75" customHeight="1">
      <c r="A337" s="7"/>
      <c r="I337" s="3"/>
    </row>
    <row r="338" ht="12.75" customHeight="1">
      <c r="A338" s="7"/>
      <c r="I338" s="3"/>
    </row>
    <row r="339" ht="12.75" customHeight="1">
      <c r="A339" s="7"/>
      <c r="I339" s="3"/>
    </row>
    <row r="340" ht="12.75" customHeight="1">
      <c r="A340" s="7"/>
      <c r="I340" s="3"/>
    </row>
    <row r="341" ht="12.75" customHeight="1">
      <c r="A341" s="7"/>
      <c r="I341" s="3"/>
    </row>
    <row r="342" ht="12.75" customHeight="1">
      <c r="A342" s="7"/>
      <c r="I342" s="3"/>
    </row>
    <row r="343" ht="12.75" customHeight="1">
      <c r="A343" s="7"/>
      <c r="I343" s="3"/>
    </row>
    <row r="344" ht="12.75" customHeight="1">
      <c r="A344" s="7"/>
      <c r="I344" s="3"/>
    </row>
    <row r="345" ht="12.75" customHeight="1">
      <c r="A345" s="7"/>
      <c r="I345" s="3"/>
    </row>
    <row r="346" ht="12.75" customHeight="1">
      <c r="A346" s="7"/>
      <c r="I346" s="3"/>
    </row>
    <row r="347" ht="12.75" customHeight="1">
      <c r="A347" s="7"/>
      <c r="I347" s="3"/>
    </row>
    <row r="348" ht="12.75" customHeight="1">
      <c r="A348" s="7"/>
      <c r="I348" s="3"/>
    </row>
    <row r="349" ht="12.75" customHeight="1">
      <c r="A349" s="7"/>
      <c r="I349" s="3"/>
    </row>
    <row r="350" ht="12.75" customHeight="1">
      <c r="A350" s="7"/>
      <c r="I350" s="3"/>
    </row>
    <row r="351" ht="12.75" customHeight="1">
      <c r="A351" s="7"/>
      <c r="I351" s="3"/>
    </row>
    <row r="352" ht="12.75" customHeight="1">
      <c r="A352" s="7"/>
      <c r="I352" s="3"/>
    </row>
    <row r="353" ht="12.75" customHeight="1">
      <c r="A353" s="7"/>
      <c r="I353" s="3"/>
    </row>
    <row r="354" ht="12.75" customHeight="1">
      <c r="A354" s="7"/>
      <c r="I354" s="3"/>
    </row>
    <row r="355" ht="12.75" customHeight="1">
      <c r="A355" s="7"/>
      <c r="I355" s="3"/>
    </row>
    <row r="356" ht="12.75" customHeight="1">
      <c r="A356" s="7"/>
      <c r="I356" s="3"/>
    </row>
    <row r="357" ht="12.75" customHeight="1">
      <c r="A357" s="7"/>
      <c r="I357" s="3"/>
    </row>
    <row r="358" ht="12.75" customHeight="1">
      <c r="A358" s="7"/>
      <c r="I358" s="3"/>
    </row>
    <row r="359" ht="12.75" customHeight="1">
      <c r="A359" s="7"/>
      <c r="I359" s="3"/>
    </row>
    <row r="360" ht="12.75" customHeight="1">
      <c r="A360" s="7"/>
      <c r="I360" s="3"/>
    </row>
    <row r="361" ht="12.75" customHeight="1">
      <c r="A361" s="7"/>
      <c r="I361" s="3"/>
    </row>
    <row r="362" ht="12.75" customHeight="1">
      <c r="A362" s="7"/>
      <c r="I362" s="3"/>
    </row>
    <row r="363" ht="12.75" customHeight="1">
      <c r="A363" s="7"/>
      <c r="I363" s="3"/>
    </row>
    <row r="364" ht="12.75" customHeight="1">
      <c r="A364" s="7"/>
      <c r="I364" s="3"/>
    </row>
    <row r="365" ht="12.75" customHeight="1">
      <c r="A365" s="7"/>
      <c r="I365" s="3"/>
    </row>
    <row r="366" ht="12.75" customHeight="1">
      <c r="A366" s="7"/>
      <c r="I366" s="3"/>
    </row>
    <row r="367" ht="12.75" customHeight="1">
      <c r="A367" s="7"/>
      <c r="I367" s="3"/>
    </row>
    <row r="368" ht="12.75" customHeight="1">
      <c r="A368" s="7"/>
      <c r="I368" s="3"/>
    </row>
    <row r="369" ht="12.75" customHeight="1">
      <c r="A369" s="7"/>
      <c r="I369" s="3"/>
    </row>
    <row r="370" ht="12.75" customHeight="1">
      <c r="A370" s="7"/>
      <c r="I370" s="3"/>
    </row>
    <row r="371" ht="12.75" customHeight="1">
      <c r="A371" s="7"/>
      <c r="I371" s="3"/>
    </row>
    <row r="372" ht="12.75" customHeight="1">
      <c r="A372" s="7"/>
      <c r="I372" s="3"/>
    </row>
    <row r="373" ht="12.75" customHeight="1">
      <c r="A373" s="7"/>
      <c r="I373" s="3"/>
    </row>
    <row r="374" ht="12.75" customHeight="1">
      <c r="A374" s="7"/>
      <c r="I374" s="3"/>
    </row>
    <row r="375" ht="12.75" customHeight="1">
      <c r="A375" s="7"/>
      <c r="I375" s="3"/>
    </row>
    <row r="376" ht="12.75" customHeight="1">
      <c r="A376" s="7"/>
      <c r="I376" s="3"/>
    </row>
    <row r="377" ht="12.75" customHeight="1">
      <c r="A377" s="7"/>
      <c r="I377" s="3"/>
    </row>
    <row r="378" ht="12.75" customHeight="1">
      <c r="A378" s="7"/>
      <c r="I378" s="3"/>
    </row>
    <row r="379" ht="12.75" customHeight="1">
      <c r="A379" s="7"/>
      <c r="I379" s="3"/>
    </row>
    <row r="380" ht="12.75" customHeight="1">
      <c r="A380" s="7"/>
      <c r="I380" s="3"/>
    </row>
    <row r="381" ht="12.75" customHeight="1">
      <c r="A381" s="7"/>
      <c r="I381" s="3"/>
    </row>
    <row r="382" ht="12.75" customHeight="1">
      <c r="A382" s="7"/>
      <c r="I382" s="3"/>
    </row>
    <row r="383" ht="12.75" customHeight="1">
      <c r="A383" s="7"/>
      <c r="I383" s="3"/>
    </row>
    <row r="384" ht="12.75" customHeight="1">
      <c r="A384" s="7"/>
      <c r="I384" s="3"/>
    </row>
    <row r="385" ht="12.75" customHeight="1">
      <c r="A385" s="7"/>
      <c r="I385" s="3"/>
    </row>
    <row r="386" ht="12.75" customHeight="1">
      <c r="A386" s="7"/>
      <c r="I386" s="3"/>
    </row>
    <row r="387" ht="12.75" customHeight="1">
      <c r="A387" s="7"/>
      <c r="I387" s="3"/>
    </row>
    <row r="388" ht="12.75" customHeight="1">
      <c r="A388" s="7"/>
      <c r="I388" s="3"/>
    </row>
    <row r="389" ht="12.75" customHeight="1">
      <c r="A389" s="7"/>
      <c r="I389" s="3"/>
    </row>
    <row r="390" ht="12.75" customHeight="1">
      <c r="A390" s="7"/>
      <c r="I390" s="3"/>
    </row>
    <row r="391" ht="12.75" customHeight="1">
      <c r="A391" s="7"/>
      <c r="I391" s="3"/>
    </row>
    <row r="392" ht="12.75" customHeight="1">
      <c r="A392" s="7"/>
      <c r="I392" s="3"/>
    </row>
    <row r="393" ht="12.75" customHeight="1">
      <c r="A393" s="7"/>
      <c r="I393" s="3"/>
    </row>
    <row r="394" ht="12.75" customHeight="1">
      <c r="A394" s="7"/>
      <c r="I394" s="3"/>
    </row>
    <row r="395" ht="12.75" customHeight="1">
      <c r="A395" s="7"/>
      <c r="I395" s="3"/>
    </row>
    <row r="396" ht="12.75" customHeight="1">
      <c r="A396" s="7"/>
      <c r="I396" s="3"/>
    </row>
    <row r="397" ht="12.75" customHeight="1">
      <c r="A397" s="7"/>
      <c r="I397" s="3"/>
    </row>
    <row r="398" ht="12.75" customHeight="1">
      <c r="A398" s="7"/>
      <c r="I398" s="3"/>
    </row>
    <row r="399" ht="12.75" customHeight="1">
      <c r="A399" s="7"/>
      <c r="I399" s="3"/>
    </row>
    <row r="400" ht="12.75" customHeight="1">
      <c r="A400" s="7"/>
      <c r="I400" s="3"/>
    </row>
    <row r="401" ht="12.75" customHeight="1">
      <c r="A401" s="7"/>
      <c r="I401" s="3"/>
    </row>
    <row r="402" ht="12.75" customHeight="1">
      <c r="A402" s="7"/>
      <c r="I402" s="3"/>
    </row>
    <row r="403" ht="12.75" customHeight="1">
      <c r="A403" s="7"/>
      <c r="I403" s="3"/>
    </row>
    <row r="404" ht="12.75" customHeight="1">
      <c r="A404" s="7"/>
      <c r="I404" s="3"/>
    </row>
    <row r="405" ht="12.75" customHeight="1">
      <c r="A405" s="7"/>
      <c r="I405" s="3"/>
    </row>
    <row r="406" ht="12.75" customHeight="1">
      <c r="A406" s="7"/>
      <c r="I406" s="3"/>
    </row>
    <row r="407" ht="12.75" customHeight="1">
      <c r="A407" s="7"/>
      <c r="I407" s="3"/>
    </row>
    <row r="408" ht="12.75" customHeight="1">
      <c r="A408" s="7"/>
      <c r="I408" s="3"/>
    </row>
    <row r="409" ht="12.75" customHeight="1">
      <c r="A409" s="7"/>
      <c r="I409" s="3"/>
    </row>
    <row r="410" ht="12.75" customHeight="1">
      <c r="A410" s="7"/>
      <c r="I410" s="3"/>
    </row>
    <row r="411" ht="12.75" customHeight="1">
      <c r="A411" s="7"/>
      <c r="I411" s="3"/>
    </row>
    <row r="412" ht="12.75" customHeight="1">
      <c r="A412" s="7"/>
      <c r="I412" s="3"/>
    </row>
    <row r="413" ht="12.75" customHeight="1">
      <c r="A413" s="7"/>
      <c r="I413" s="3"/>
    </row>
    <row r="414" ht="12.75" customHeight="1">
      <c r="A414" s="7"/>
      <c r="I414" s="3"/>
    </row>
    <row r="415" ht="12.75" customHeight="1">
      <c r="A415" s="7"/>
      <c r="I415" s="3"/>
    </row>
    <row r="416" ht="12.75" customHeight="1">
      <c r="A416" s="7"/>
      <c r="I416" s="3"/>
    </row>
    <row r="417" ht="12.75" customHeight="1">
      <c r="A417" s="7"/>
      <c r="I417" s="3"/>
    </row>
    <row r="418" ht="12.75" customHeight="1">
      <c r="A418" s="7"/>
      <c r="I418" s="3"/>
    </row>
    <row r="419" ht="12.75" customHeight="1">
      <c r="A419" s="7"/>
      <c r="I419" s="3"/>
    </row>
    <row r="420" ht="12.75" customHeight="1">
      <c r="A420" s="7"/>
      <c r="I420" s="3"/>
    </row>
    <row r="421" ht="12.75" customHeight="1">
      <c r="A421" s="7"/>
      <c r="I421" s="3"/>
    </row>
    <row r="422" ht="12.75" customHeight="1">
      <c r="A422" s="7"/>
      <c r="I422" s="3"/>
    </row>
    <row r="423" ht="12.75" customHeight="1">
      <c r="A423" s="7"/>
      <c r="I423" s="3"/>
    </row>
    <row r="424" ht="12.75" customHeight="1">
      <c r="A424" s="7"/>
      <c r="I424" s="3"/>
    </row>
    <row r="425" ht="12.75" customHeight="1">
      <c r="A425" s="7"/>
      <c r="I425" s="3"/>
    </row>
    <row r="426" ht="12.75" customHeight="1">
      <c r="A426" s="7"/>
      <c r="I426" s="3"/>
    </row>
    <row r="427" ht="12.75" customHeight="1">
      <c r="A427" s="7"/>
      <c r="I427" s="3"/>
    </row>
    <row r="428" ht="12.75" customHeight="1">
      <c r="A428" s="7"/>
      <c r="I428" s="3"/>
    </row>
    <row r="429" ht="12.75" customHeight="1">
      <c r="A429" s="7"/>
      <c r="I429" s="3"/>
    </row>
    <row r="430" ht="12.75" customHeight="1">
      <c r="A430" s="7"/>
      <c r="I430" s="3"/>
    </row>
    <row r="431" ht="12.75" customHeight="1">
      <c r="A431" s="7"/>
      <c r="I431" s="3"/>
    </row>
    <row r="432" ht="12.75" customHeight="1">
      <c r="A432" s="7"/>
      <c r="I432" s="3"/>
    </row>
    <row r="433" ht="12.75" customHeight="1">
      <c r="A433" s="7"/>
      <c r="I433" s="3"/>
    </row>
    <row r="434" ht="12.75" customHeight="1">
      <c r="A434" s="7"/>
      <c r="I434" s="3"/>
    </row>
    <row r="435" ht="12.75" customHeight="1">
      <c r="A435" s="7"/>
      <c r="I435" s="3"/>
    </row>
    <row r="436" ht="12.75" customHeight="1">
      <c r="A436" s="7"/>
      <c r="I436" s="3"/>
    </row>
    <row r="437" ht="12.75" customHeight="1">
      <c r="A437" s="7"/>
      <c r="I437" s="3"/>
    </row>
    <row r="438" ht="12.75" customHeight="1">
      <c r="A438" s="7"/>
      <c r="I438" s="3"/>
    </row>
    <row r="439" ht="12.75" customHeight="1">
      <c r="A439" s="7"/>
      <c r="I439" s="3"/>
    </row>
    <row r="440" ht="12.75" customHeight="1">
      <c r="A440" s="7"/>
      <c r="I440" s="3"/>
    </row>
    <row r="441" ht="12.75" customHeight="1">
      <c r="A441" s="7"/>
      <c r="I441" s="3"/>
    </row>
    <row r="442" ht="12.75" customHeight="1">
      <c r="A442" s="7"/>
      <c r="I442" s="3"/>
    </row>
    <row r="443" ht="12.75" customHeight="1">
      <c r="A443" s="7"/>
      <c r="I443" s="3"/>
    </row>
    <row r="444" ht="12.75" customHeight="1">
      <c r="A444" s="7"/>
      <c r="I444" s="3"/>
    </row>
    <row r="445" ht="12.75" customHeight="1">
      <c r="A445" s="7"/>
      <c r="I445" s="3"/>
    </row>
    <row r="446" ht="12.75" customHeight="1">
      <c r="A446" s="7"/>
      <c r="I446" s="3"/>
    </row>
    <row r="447" ht="12.75" customHeight="1">
      <c r="A447" s="7"/>
      <c r="I447" s="3"/>
    </row>
    <row r="448" ht="12.75" customHeight="1">
      <c r="A448" s="7"/>
      <c r="I448" s="3"/>
    </row>
    <row r="449" ht="12.75" customHeight="1">
      <c r="A449" s="7"/>
      <c r="I449" s="3"/>
    </row>
    <row r="450" ht="12.75" customHeight="1">
      <c r="A450" s="7"/>
      <c r="I450" s="3"/>
    </row>
    <row r="451" ht="12.75" customHeight="1">
      <c r="A451" s="7"/>
      <c r="I451" s="3"/>
    </row>
    <row r="452" ht="12.75" customHeight="1">
      <c r="A452" s="7"/>
      <c r="I452" s="3"/>
    </row>
    <row r="453" ht="12.75" customHeight="1">
      <c r="A453" s="7"/>
      <c r="I453" s="3"/>
    </row>
    <row r="454" ht="12.75" customHeight="1">
      <c r="A454" s="7"/>
      <c r="I454" s="3"/>
    </row>
    <row r="455" ht="12.75" customHeight="1">
      <c r="A455" s="7"/>
      <c r="I455" s="3"/>
    </row>
    <row r="456" ht="12.75" customHeight="1">
      <c r="A456" s="7"/>
      <c r="I456" s="3"/>
    </row>
    <row r="457" ht="12.75" customHeight="1">
      <c r="A457" s="7"/>
      <c r="I457" s="3"/>
    </row>
    <row r="458" ht="12.75" customHeight="1">
      <c r="A458" s="7"/>
      <c r="I458" s="3"/>
    </row>
    <row r="459" ht="12.75" customHeight="1">
      <c r="A459" s="7"/>
      <c r="I459" s="3"/>
    </row>
    <row r="460" ht="12.75" customHeight="1">
      <c r="A460" s="7"/>
      <c r="I460" s="3"/>
    </row>
    <row r="461" ht="12.75" customHeight="1">
      <c r="A461" s="7"/>
      <c r="I461" s="3"/>
    </row>
    <row r="462" ht="12.75" customHeight="1">
      <c r="A462" s="7"/>
      <c r="I462" s="3"/>
    </row>
    <row r="463" ht="12.75" customHeight="1">
      <c r="A463" s="7"/>
      <c r="I463" s="3"/>
    </row>
    <row r="464" ht="12.75" customHeight="1">
      <c r="A464" s="7"/>
      <c r="I464" s="3"/>
    </row>
    <row r="465" ht="12.75" customHeight="1">
      <c r="A465" s="7"/>
      <c r="I465" s="3"/>
    </row>
    <row r="466" ht="12.75" customHeight="1">
      <c r="A466" s="7"/>
      <c r="I466" s="3"/>
    </row>
    <row r="467" ht="12.75" customHeight="1">
      <c r="A467" s="7"/>
      <c r="I467" s="3"/>
    </row>
    <row r="468" ht="12.75" customHeight="1">
      <c r="A468" s="7"/>
      <c r="I468" s="3"/>
    </row>
    <row r="469" ht="12.75" customHeight="1">
      <c r="A469" s="7"/>
      <c r="I469" s="3"/>
    </row>
    <row r="470" ht="12.75" customHeight="1">
      <c r="A470" s="7"/>
      <c r="I470" s="3"/>
    </row>
    <row r="471" ht="12.75" customHeight="1">
      <c r="A471" s="7"/>
      <c r="I471" s="3"/>
    </row>
    <row r="472" ht="12.75" customHeight="1">
      <c r="A472" s="7"/>
      <c r="I472" s="3"/>
    </row>
    <row r="473" ht="12.75" customHeight="1">
      <c r="A473" s="7"/>
      <c r="I473" s="3"/>
    </row>
    <row r="474" ht="12.75" customHeight="1">
      <c r="A474" s="7"/>
      <c r="I474" s="3"/>
    </row>
    <row r="475" ht="12.75" customHeight="1">
      <c r="A475" s="7"/>
      <c r="I475" s="3"/>
    </row>
    <row r="476" ht="12.75" customHeight="1">
      <c r="A476" s="7"/>
      <c r="I476" s="3"/>
    </row>
    <row r="477" ht="12.75" customHeight="1">
      <c r="A477" s="7"/>
      <c r="I477" s="3"/>
    </row>
    <row r="478" ht="12.75" customHeight="1">
      <c r="A478" s="7"/>
      <c r="I478" s="3"/>
    </row>
    <row r="479" ht="12.75" customHeight="1">
      <c r="A479" s="7"/>
      <c r="I479" s="3"/>
    </row>
    <row r="480" ht="12.75" customHeight="1">
      <c r="A480" s="7"/>
      <c r="I480" s="3"/>
    </row>
    <row r="481" ht="12.75" customHeight="1">
      <c r="A481" s="7"/>
      <c r="I481" s="3"/>
    </row>
    <row r="482" ht="12.75" customHeight="1">
      <c r="A482" s="7"/>
      <c r="I482" s="3"/>
    </row>
    <row r="483" ht="12.75" customHeight="1">
      <c r="A483" s="7"/>
      <c r="I483" s="3"/>
    </row>
    <row r="484" ht="12.75" customHeight="1">
      <c r="A484" s="7"/>
      <c r="I484" s="3"/>
    </row>
    <row r="485" ht="12.75" customHeight="1">
      <c r="A485" s="7"/>
      <c r="I485" s="3"/>
    </row>
    <row r="486" ht="12.75" customHeight="1">
      <c r="A486" s="7"/>
      <c r="I486" s="3"/>
    </row>
    <row r="487" ht="12.75" customHeight="1">
      <c r="A487" s="7"/>
      <c r="I487" s="3"/>
    </row>
    <row r="488" ht="12.75" customHeight="1">
      <c r="A488" s="7"/>
      <c r="I488" s="3"/>
    </row>
    <row r="489" ht="12.75" customHeight="1">
      <c r="A489" s="7"/>
      <c r="I489" s="3"/>
    </row>
    <row r="490" ht="12.75" customHeight="1">
      <c r="A490" s="7"/>
      <c r="I490" s="3"/>
    </row>
    <row r="491" ht="12.75" customHeight="1">
      <c r="A491" s="7"/>
      <c r="I491" s="3"/>
    </row>
    <row r="492" ht="12.75" customHeight="1">
      <c r="A492" s="7"/>
      <c r="I492" s="3"/>
    </row>
    <row r="493" ht="12.75" customHeight="1">
      <c r="A493" s="7"/>
      <c r="I493" s="3"/>
    </row>
    <row r="494" ht="12.75" customHeight="1">
      <c r="A494" s="7"/>
      <c r="I494" s="3"/>
    </row>
    <row r="495" ht="12.75" customHeight="1">
      <c r="A495" s="7"/>
      <c r="I495" s="3"/>
    </row>
    <row r="496" ht="12.75" customHeight="1">
      <c r="A496" s="7"/>
      <c r="I496" s="3"/>
    </row>
    <row r="497" ht="12.75" customHeight="1">
      <c r="A497" s="7"/>
      <c r="I497" s="3"/>
    </row>
    <row r="498" ht="12.75" customHeight="1">
      <c r="A498" s="7"/>
      <c r="I498" s="3"/>
    </row>
    <row r="499" ht="12.75" customHeight="1">
      <c r="A499" s="7"/>
      <c r="I499" s="3"/>
    </row>
    <row r="500" ht="12.75" customHeight="1">
      <c r="A500" s="7"/>
      <c r="I500" s="3"/>
    </row>
    <row r="501" ht="12.75" customHeight="1">
      <c r="A501" s="7"/>
      <c r="I501" s="3"/>
    </row>
    <row r="502" ht="12.75" customHeight="1">
      <c r="A502" s="7"/>
      <c r="I502" s="3"/>
    </row>
    <row r="503" ht="12.75" customHeight="1">
      <c r="A503" s="7"/>
      <c r="I503" s="3"/>
    </row>
    <row r="504" ht="12.75" customHeight="1">
      <c r="A504" s="7"/>
      <c r="I504" s="3"/>
    </row>
    <row r="505" ht="12.75" customHeight="1">
      <c r="A505" s="7"/>
      <c r="I505" s="3"/>
    </row>
    <row r="506" ht="12.75" customHeight="1">
      <c r="A506" s="7"/>
      <c r="I506" s="3"/>
    </row>
    <row r="507" ht="12.75" customHeight="1">
      <c r="A507" s="7"/>
      <c r="I507" s="3"/>
    </row>
    <row r="508" ht="12.75" customHeight="1">
      <c r="A508" s="7"/>
      <c r="I508" s="3"/>
    </row>
    <row r="509" ht="12.75" customHeight="1">
      <c r="A509" s="7"/>
      <c r="I509" s="3"/>
    </row>
    <row r="510" ht="12.75" customHeight="1">
      <c r="A510" s="7"/>
      <c r="I510" s="3"/>
    </row>
    <row r="511" ht="12.75" customHeight="1">
      <c r="A511" s="7"/>
      <c r="I511" s="3"/>
    </row>
    <row r="512" ht="12.75" customHeight="1">
      <c r="A512" s="7"/>
      <c r="I512" s="3"/>
    </row>
    <row r="513" ht="12.75" customHeight="1">
      <c r="A513" s="7"/>
      <c r="I513" s="3"/>
    </row>
    <row r="514" ht="12.75" customHeight="1">
      <c r="A514" s="7"/>
      <c r="I514" s="3"/>
    </row>
    <row r="515" ht="12.75" customHeight="1">
      <c r="A515" s="7"/>
      <c r="I515" s="3"/>
    </row>
    <row r="516" ht="12.75" customHeight="1">
      <c r="A516" s="7"/>
      <c r="I516" s="3"/>
    </row>
    <row r="517" ht="12.75" customHeight="1">
      <c r="A517" s="7"/>
      <c r="I517" s="3"/>
    </row>
    <row r="518" ht="12.75" customHeight="1">
      <c r="A518" s="7"/>
      <c r="I518" s="3"/>
    </row>
    <row r="519" ht="12.75" customHeight="1">
      <c r="A519" s="7"/>
      <c r="I519" s="3"/>
    </row>
    <row r="520" ht="12.75" customHeight="1">
      <c r="A520" s="7"/>
      <c r="I520" s="3"/>
    </row>
    <row r="521" ht="12.75" customHeight="1">
      <c r="A521" s="7"/>
      <c r="I521" s="3"/>
    </row>
    <row r="522" ht="12.75" customHeight="1">
      <c r="A522" s="7"/>
      <c r="I522" s="3"/>
    </row>
    <row r="523" ht="12.75" customHeight="1">
      <c r="A523" s="7"/>
      <c r="I523" s="3"/>
    </row>
    <row r="524" ht="12.75" customHeight="1">
      <c r="A524" s="7"/>
      <c r="I524" s="3"/>
    </row>
    <row r="525" ht="12.75" customHeight="1">
      <c r="A525" s="7"/>
      <c r="I525" s="3"/>
    </row>
    <row r="526" ht="12.75" customHeight="1">
      <c r="A526" s="7"/>
      <c r="I526" s="3"/>
    </row>
    <row r="527" ht="12.75" customHeight="1">
      <c r="A527" s="7"/>
      <c r="I527" s="3"/>
    </row>
    <row r="528" ht="12.75" customHeight="1">
      <c r="A528" s="7"/>
      <c r="I528" s="3"/>
    </row>
    <row r="529" ht="12.75" customHeight="1">
      <c r="A529" s="7"/>
      <c r="I529" s="3"/>
    </row>
    <row r="530" ht="12.75" customHeight="1">
      <c r="A530" s="7"/>
      <c r="I530" s="3"/>
    </row>
    <row r="531" ht="12.75" customHeight="1">
      <c r="A531" s="7"/>
      <c r="I531" s="3"/>
    </row>
    <row r="532" ht="12.75" customHeight="1">
      <c r="A532" s="7"/>
      <c r="I532" s="3"/>
    </row>
    <row r="533" ht="12.75" customHeight="1">
      <c r="A533" s="7"/>
      <c r="I533" s="3"/>
    </row>
    <row r="534" ht="12.75" customHeight="1">
      <c r="A534" s="7"/>
      <c r="I534" s="3"/>
    </row>
    <row r="535" ht="12.75" customHeight="1">
      <c r="A535" s="7"/>
      <c r="I535" s="3"/>
    </row>
    <row r="536" ht="12.75" customHeight="1">
      <c r="A536" s="7"/>
      <c r="I536" s="3"/>
    </row>
    <row r="537" ht="12.75" customHeight="1">
      <c r="A537" s="7"/>
      <c r="I537" s="3"/>
    </row>
    <row r="538" ht="12.75" customHeight="1">
      <c r="A538" s="7"/>
      <c r="I538" s="3"/>
    </row>
    <row r="539" ht="12.75" customHeight="1">
      <c r="A539" s="7"/>
      <c r="I539" s="3"/>
    </row>
    <row r="540" ht="12.75" customHeight="1">
      <c r="A540" s="7"/>
      <c r="I540" s="3"/>
    </row>
    <row r="541" ht="12.75" customHeight="1">
      <c r="A541" s="7"/>
      <c r="I541" s="3"/>
    </row>
    <row r="542" ht="12.75" customHeight="1">
      <c r="A542" s="7"/>
      <c r="I542" s="3"/>
    </row>
    <row r="543" ht="12.75" customHeight="1">
      <c r="A543" s="7"/>
      <c r="I543" s="3"/>
    </row>
    <row r="544" ht="12.75" customHeight="1">
      <c r="A544" s="7"/>
      <c r="I544" s="3"/>
    </row>
    <row r="545" ht="12.75" customHeight="1">
      <c r="A545" s="7"/>
      <c r="I545" s="3"/>
    </row>
    <row r="546" ht="12.75" customHeight="1">
      <c r="A546" s="7"/>
      <c r="I546" s="3"/>
    </row>
    <row r="547" ht="12.75" customHeight="1">
      <c r="A547" s="7"/>
      <c r="I547" s="3"/>
    </row>
    <row r="548" ht="12.75" customHeight="1">
      <c r="A548" s="7"/>
      <c r="I548" s="3"/>
    </row>
    <row r="549" ht="12.75" customHeight="1">
      <c r="A549" s="7"/>
      <c r="I549" s="3"/>
    </row>
    <row r="550" ht="12.75" customHeight="1">
      <c r="A550" s="7"/>
      <c r="I550" s="3"/>
    </row>
    <row r="551" ht="12.75" customHeight="1">
      <c r="A551" s="7"/>
      <c r="I551" s="3"/>
    </row>
    <row r="552" ht="12.75" customHeight="1">
      <c r="A552" s="7"/>
      <c r="I552" s="3"/>
    </row>
    <row r="553" ht="12.75" customHeight="1">
      <c r="A553" s="7"/>
      <c r="I553" s="3"/>
    </row>
    <row r="554" ht="12.75" customHeight="1">
      <c r="A554" s="7"/>
      <c r="I554" s="3"/>
    </row>
    <row r="555" ht="12.75" customHeight="1">
      <c r="A555" s="7"/>
      <c r="I555" s="3"/>
    </row>
    <row r="556" ht="12.75" customHeight="1">
      <c r="A556" s="7"/>
      <c r="I556" s="3"/>
    </row>
    <row r="557" ht="12.75" customHeight="1">
      <c r="A557" s="7"/>
      <c r="I557" s="3"/>
    </row>
    <row r="558" ht="12.75" customHeight="1">
      <c r="A558" s="7"/>
      <c r="I558" s="3"/>
    </row>
    <row r="559" ht="12.75" customHeight="1">
      <c r="A559" s="7"/>
      <c r="I559" s="3"/>
    </row>
    <row r="560" ht="12.75" customHeight="1">
      <c r="A560" s="7"/>
      <c r="I560" s="3"/>
    </row>
    <row r="561" ht="12.75" customHeight="1">
      <c r="A561" s="7"/>
      <c r="I561" s="3"/>
    </row>
    <row r="562" ht="12.75" customHeight="1">
      <c r="A562" s="7"/>
      <c r="I562" s="3"/>
    </row>
    <row r="563" ht="12.75" customHeight="1">
      <c r="A563" s="7"/>
      <c r="I563" s="3"/>
    </row>
    <row r="564" ht="12.75" customHeight="1">
      <c r="A564" s="7"/>
      <c r="I564" s="3"/>
    </row>
    <row r="565" ht="12.75" customHeight="1">
      <c r="A565" s="7"/>
      <c r="I565" s="3"/>
    </row>
    <row r="566" ht="12.75" customHeight="1">
      <c r="A566" s="7"/>
      <c r="I566" s="3"/>
    </row>
    <row r="567" ht="12.75" customHeight="1">
      <c r="A567" s="7"/>
      <c r="I567" s="3"/>
    </row>
    <row r="568" ht="12.75" customHeight="1">
      <c r="A568" s="7"/>
      <c r="I568" s="3"/>
    </row>
    <row r="569" ht="12.75" customHeight="1">
      <c r="A569" s="7"/>
      <c r="I569" s="3"/>
    </row>
    <row r="570" ht="12.75" customHeight="1">
      <c r="A570" s="7"/>
      <c r="I570" s="3"/>
    </row>
    <row r="571" ht="12.75" customHeight="1">
      <c r="A571" s="7"/>
      <c r="I571" s="3"/>
    </row>
    <row r="572" ht="12.75" customHeight="1">
      <c r="A572" s="7"/>
      <c r="I572" s="3"/>
    </row>
    <row r="573" ht="12.75" customHeight="1">
      <c r="A573" s="7"/>
      <c r="I573" s="3"/>
    </row>
    <row r="574" ht="12.75" customHeight="1">
      <c r="A574" s="7"/>
      <c r="I574" s="3"/>
    </row>
    <row r="575" ht="12.75" customHeight="1">
      <c r="A575" s="7"/>
      <c r="I575" s="3"/>
    </row>
    <row r="576" ht="12.75" customHeight="1">
      <c r="A576" s="7"/>
      <c r="I576" s="3"/>
    </row>
    <row r="577" ht="12.75" customHeight="1">
      <c r="A577" s="7"/>
      <c r="I577" s="3"/>
    </row>
    <row r="578" ht="12.75" customHeight="1">
      <c r="A578" s="7"/>
      <c r="I578" s="3"/>
    </row>
    <row r="579" ht="12.75" customHeight="1">
      <c r="A579" s="7"/>
      <c r="I579" s="3"/>
    </row>
    <row r="580" ht="12.75" customHeight="1">
      <c r="A580" s="7"/>
      <c r="I580" s="3"/>
    </row>
    <row r="581" ht="12.75" customHeight="1">
      <c r="A581" s="7"/>
      <c r="I581" s="3"/>
    </row>
    <row r="582" ht="12.75" customHeight="1">
      <c r="A582" s="7"/>
      <c r="I582" s="3"/>
    </row>
    <row r="583" ht="12.75" customHeight="1">
      <c r="A583" s="7"/>
      <c r="I583" s="3"/>
    </row>
    <row r="584" ht="12.75" customHeight="1">
      <c r="A584" s="7"/>
      <c r="I584" s="3"/>
    </row>
    <row r="585" ht="12.75" customHeight="1">
      <c r="A585" s="7"/>
      <c r="I585" s="3"/>
    </row>
    <row r="586" ht="12.75" customHeight="1">
      <c r="A586" s="7"/>
      <c r="I586" s="3"/>
    </row>
    <row r="587" ht="12.75" customHeight="1">
      <c r="A587" s="7"/>
      <c r="I587" s="3"/>
    </row>
    <row r="588" ht="12.75" customHeight="1">
      <c r="A588" s="7"/>
      <c r="I588" s="3"/>
    </row>
    <row r="589" ht="12.75" customHeight="1">
      <c r="A589" s="7"/>
      <c r="I589" s="3"/>
    </row>
    <row r="590" ht="12.75" customHeight="1">
      <c r="A590" s="7"/>
      <c r="I590" s="3"/>
    </row>
    <row r="591" ht="12.75" customHeight="1">
      <c r="A591" s="7"/>
      <c r="I591" s="3"/>
    </row>
    <row r="592" ht="12.75" customHeight="1">
      <c r="A592" s="7"/>
      <c r="I592" s="3"/>
    </row>
    <row r="593" ht="12.75" customHeight="1">
      <c r="A593" s="7"/>
      <c r="I593" s="3"/>
    </row>
    <row r="594" ht="12.75" customHeight="1">
      <c r="A594" s="7"/>
      <c r="I594" s="3"/>
    </row>
    <row r="595" ht="12.75" customHeight="1">
      <c r="A595" s="7"/>
      <c r="I595" s="3"/>
    </row>
    <row r="596" ht="12.75" customHeight="1">
      <c r="A596" s="7"/>
      <c r="I596" s="3"/>
    </row>
    <row r="597" ht="12.75" customHeight="1">
      <c r="A597" s="7"/>
      <c r="I597" s="3"/>
    </row>
    <row r="598" ht="12.75" customHeight="1">
      <c r="A598" s="7"/>
      <c r="I598" s="3"/>
    </row>
    <row r="599" ht="12.75" customHeight="1">
      <c r="A599" s="7"/>
      <c r="I599" s="3"/>
    </row>
    <row r="600" ht="12.75" customHeight="1">
      <c r="A600" s="7"/>
      <c r="I600" s="3"/>
    </row>
    <row r="601" ht="12.75" customHeight="1">
      <c r="A601" s="7"/>
      <c r="I601" s="3"/>
    </row>
    <row r="602" ht="12.75" customHeight="1">
      <c r="A602" s="7"/>
      <c r="I602" s="3"/>
    </row>
    <row r="603" ht="12.75" customHeight="1">
      <c r="A603" s="7"/>
      <c r="I603" s="3"/>
    </row>
    <row r="604" ht="12.75" customHeight="1">
      <c r="A604" s="7"/>
      <c r="I604" s="3"/>
    </row>
    <row r="605" ht="12.75" customHeight="1">
      <c r="A605" s="7"/>
      <c r="I605" s="3"/>
    </row>
    <row r="606" ht="12.75" customHeight="1">
      <c r="A606" s="7"/>
      <c r="I606" s="3"/>
    </row>
    <row r="607" ht="12.75" customHeight="1">
      <c r="A607" s="7"/>
      <c r="I607" s="3"/>
    </row>
    <row r="608" ht="12.75" customHeight="1">
      <c r="A608" s="7"/>
      <c r="I608" s="3"/>
    </row>
    <row r="609" ht="12.75" customHeight="1">
      <c r="A609" s="7"/>
      <c r="I609" s="3"/>
    </row>
    <row r="610" ht="12.75" customHeight="1">
      <c r="A610" s="7"/>
      <c r="I610" s="3"/>
    </row>
    <row r="611" ht="12.75" customHeight="1">
      <c r="A611" s="7"/>
      <c r="I611" s="3"/>
    </row>
    <row r="612" ht="12.75" customHeight="1">
      <c r="A612" s="7"/>
      <c r="I612" s="3"/>
    </row>
    <row r="613" ht="12.75" customHeight="1">
      <c r="A613" s="7"/>
      <c r="I613" s="3"/>
    </row>
    <row r="614" ht="12.75" customHeight="1">
      <c r="A614" s="7"/>
      <c r="I614" s="3"/>
    </row>
    <row r="615" ht="12.75" customHeight="1">
      <c r="A615" s="7"/>
      <c r="I615" s="3"/>
    </row>
    <row r="616" ht="12.75" customHeight="1">
      <c r="A616" s="7"/>
      <c r="I616" s="3"/>
    </row>
    <row r="617" ht="12.75" customHeight="1">
      <c r="A617" s="7"/>
      <c r="I617" s="3"/>
    </row>
    <row r="618" ht="12.75" customHeight="1">
      <c r="A618" s="7"/>
      <c r="I618" s="3"/>
    </row>
    <row r="619" ht="12.75" customHeight="1">
      <c r="A619" s="7"/>
      <c r="I619" s="3"/>
    </row>
    <row r="620" ht="12.75" customHeight="1">
      <c r="A620" s="7"/>
      <c r="I620" s="3"/>
    </row>
    <row r="621" ht="12.75" customHeight="1">
      <c r="A621" s="7"/>
      <c r="I621" s="3"/>
    </row>
    <row r="622" ht="12.75" customHeight="1">
      <c r="A622" s="7"/>
      <c r="I622" s="3"/>
    </row>
    <row r="623" ht="12.75" customHeight="1">
      <c r="A623" s="7"/>
      <c r="I623" s="3"/>
    </row>
    <row r="624" ht="12.75" customHeight="1">
      <c r="A624" s="7"/>
      <c r="I624" s="3"/>
    </row>
    <row r="625" ht="12.75" customHeight="1">
      <c r="A625" s="7"/>
      <c r="I625" s="3"/>
    </row>
    <row r="626" ht="12.75" customHeight="1">
      <c r="A626" s="7"/>
      <c r="I626" s="3"/>
    </row>
    <row r="627" ht="12.75" customHeight="1">
      <c r="A627" s="7"/>
      <c r="I627" s="3"/>
    </row>
    <row r="628" ht="12.75" customHeight="1">
      <c r="A628" s="7"/>
      <c r="I628" s="3"/>
    </row>
    <row r="629" ht="12.75" customHeight="1">
      <c r="A629" s="7"/>
      <c r="I629" s="3"/>
    </row>
    <row r="630" ht="12.75" customHeight="1">
      <c r="A630" s="7"/>
      <c r="I630" s="3"/>
    </row>
    <row r="631" ht="12.75" customHeight="1">
      <c r="A631" s="7"/>
      <c r="I631" s="3"/>
    </row>
    <row r="632" ht="12.75" customHeight="1">
      <c r="A632" s="7"/>
      <c r="I632" s="3"/>
    </row>
    <row r="633" ht="12.75" customHeight="1">
      <c r="A633" s="7"/>
      <c r="I633" s="3"/>
    </row>
    <row r="634" ht="12.75" customHeight="1">
      <c r="A634" s="7"/>
      <c r="I634" s="3"/>
    </row>
    <row r="635" ht="12.75" customHeight="1">
      <c r="A635" s="7"/>
      <c r="I635" s="3"/>
    </row>
    <row r="636" ht="12.75" customHeight="1">
      <c r="A636" s="7"/>
      <c r="I636" s="3"/>
    </row>
    <row r="637" ht="12.75" customHeight="1">
      <c r="A637" s="7"/>
      <c r="I637" s="3"/>
    </row>
    <row r="638" ht="12.75" customHeight="1">
      <c r="A638" s="7"/>
      <c r="I638" s="3"/>
    </row>
    <row r="639" ht="12.75" customHeight="1">
      <c r="A639" s="7"/>
      <c r="I639" s="3"/>
    </row>
    <row r="640" ht="12.75" customHeight="1">
      <c r="A640" s="7"/>
      <c r="I640" s="3"/>
    </row>
    <row r="641" ht="12.75" customHeight="1">
      <c r="A641" s="7"/>
      <c r="I641" s="3"/>
    </row>
    <row r="642" ht="12.75" customHeight="1">
      <c r="A642" s="7"/>
      <c r="I642" s="3"/>
    </row>
    <row r="643" ht="12.75" customHeight="1">
      <c r="A643" s="7"/>
      <c r="I643" s="3"/>
    </row>
    <row r="644" ht="12.75" customHeight="1">
      <c r="A644" s="7"/>
      <c r="I644" s="3"/>
    </row>
    <row r="645" ht="12.75" customHeight="1">
      <c r="A645" s="7"/>
      <c r="I645" s="3"/>
    </row>
    <row r="646" ht="12.75" customHeight="1">
      <c r="A646" s="7"/>
      <c r="I646" s="3"/>
    </row>
    <row r="647" ht="12.75" customHeight="1">
      <c r="A647" s="7"/>
      <c r="I647" s="3"/>
    </row>
    <row r="648" ht="12.75" customHeight="1">
      <c r="A648" s="7"/>
      <c r="I648" s="3"/>
    </row>
    <row r="649" ht="12.75" customHeight="1">
      <c r="A649" s="7"/>
      <c r="I649" s="3"/>
    </row>
    <row r="650" ht="12.75" customHeight="1">
      <c r="A650" s="7"/>
      <c r="I650" s="3"/>
    </row>
    <row r="651" ht="12.75" customHeight="1">
      <c r="A651" s="7"/>
      <c r="I651" s="3"/>
    </row>
    <row r="652" ht="12.75" customHeight="1">
      <c r="A652" s="7"/>
      <c r="I652" s="3"/>
    </row>
    <row r="653" ht="12.75" customHeight="1">
      <c r="A653" s="7"/>
      <c r="I653" s="3"/>
    </row>
    <row r="654" ht="12.75" customHeight="1">
      <c r="A654" s="7"/>
      <c r="I654" s="3"/>
    </row>
    <row r="655" ht="12.75" customHeight="1">
      <c r="A655" s="7"/>
      <c r="I655" s="3"/>
    </row>
    <row r="656" ht="12.75" customHeight="1">
      <c r="A656" s="7"/>
      <c r="I656" s="3"/>
    </row>
    <row r="657" ht="12.75" customHeight="1">
      <c r="A657" s="7"/>
      <c r="I657" s="3"/>
    </row>
    <row r="658" ht="12.75" customHeight="1">
      <c r="A658" s="7"/>
      <c r="I658" s="3"/>
    </row>
    <row r="659" ht="12.75" customHeight="1">
      <c r="A659" s="7"/>
      <c r="I659" s="3"/>
    </row>
    <row r="660" ht="12.75" customHeight="1">
      <c r="A660" s="7"/>
      <c r="I660" s="3"/>
    </row>
    <row r="661" ht="12.75" customHeight="1">
      <c r="A661" s="7"/>
      <c r="I661" s="3"/>
    </row>
    <row r="662" ht="12.75" customHeight="1">
      <c r="A662" s="7"/>
      <c r="I662" s="3"/>
    </row>
    <row r="663" ht="12.75" customHeight="1">
      <c r="A663" s="7"/>
      <c r="I663" s="3"/>
    </row>
    <row r="664" ht="12.75" customHeight="1">
      <c r="A664" s="7"/>
      <c r="I664" s="3"/>
    </row>
    <row r="665" ht="12.75" customHeight="1">
      <c r="A665" s="7"/>
      <c r="I665" s="3"/>
    </row>
    <row r="666" ht="12.75" customHeight="1">
      <c r="A666" s="7"/>
      <c r="I666" s="3"/>
    </row>
    <row r="667" ht="12.75" customHeight="1">
      <c r="A667" s="7"/>
      <c r="I667" s="3"/>
    </row>
    <row r="668" ht="12.75" customHeight="1">
      <c r="A668" s="7"/>
      <c r="I668" s="3"/>
    </row>
    <row r="669" ht="12.75" customHeight="1">
      <c r="A669" s="7"/>
      <c r="I669" s="3"/>
    </row>
    <row r="670" ht="12.75" customHeight="1">
      <c r="A670" s="7"/>
      <c r="I670" s="3"/>
    </row>
    <row r="671" ht="12.75" customHeight="1">
      <c r="A671" s="7"/>
      <c r="I671" s="3"/>
    </row>
    <row r="672" ht="12.75" customHeight="1">
      <c r="A672" s="7"/>
      <c r="I672" s="3"/>
    </row>
    <row r="673" ht="12.75" customHeight="1">
      <c r="A673" s="7"/>
      <c r="I673" s="3"/>
    </row>
    <row r="674" ht="12.75" customHeight="1">
      <c r="A674" s="7"/>
      <c r="I674" s="3"/>
    </row>
    <row r="675" ht="12.75" customHeight="1">
      <c r="A675" s="7"/>
      <c r="I675" s="3"/>
    </row>
    <row r="676" ht="12.75" customHeight="1">
      <c r="A676" s="7"/>
      <c r="I676" s="3"/>
    </row>
    <row r="677" ht="12.75" customHeight="1">
      <c r="A677" s="7"/>
      <c r="I677" s="3"/>
    </row>
    <row r="678" ht="12.75" customHeight="1">
      <c r="A678" s="7"/>
      <c r="I678" s="3"/>
    </row>
    <row r="679" ht="12.75" customHeight="1">
      <c r="A679" s="7"/>
      <c r="I679" s="3"/>
    </row>
    <row r="680" ht="12.75" customHeight="1">
      <c r="A680" s="7"/>
      <c r="I680" s="3"/>
    </row>
    <row r="681" ht="12.75" customHeight="1">
      <c r="A681" s="7"/>
      <c r="I681" s="3"/>
    </row>
    <row r="682" ht="12.75" customHeight="1">
      <c r="A682" s="7"/>
      <c r="I682" s="3"/>
    </row>
    <row r="683" ht="12.75" customHeight="1">
      <c r="A683" s="7"/>
      <c r="I683" s="3"/>
    </row>
    <row r="684" ht="12.75" customHeight="1">
      <c r="A684" s="7"/>
      <c r="I684" s="3"/>
    </row>
    <row r="685" ht="12.75" customHeight="1">
      <c r="A685" s="7"/>
      <c r="I685" s="3"/>
    </row>
    <row r="686" ht="12.75" customHeight="1">
      <c r="A686" s="7"/>
      <c r="I686" s="3"/>
    </row>
    <row r="687" ht="12.75" customHeight="1">
      <c r="A687" s="7"/>
      <c r="I687" s="3"/>
    </row>
    <row r="688" ht="12.75" customHeight="1">
      <c r="A688" s="7"/>
      <c r="I688" s="3"/>
    </row>
    <row r="689" ht="12.75" customHeight="1">
      <c r="A689" s="7"/>
      <c r="I689" s="3"/>
    </row>
    <row r="690" ht="12.75" customHeight="1">
      <c r="A690" s="7"/>
      <c r="I690" s="3"/>
    </row>
    <row r="691" ht="12.75" customHeight="1">
      <c r="A691" s="7"/>
      <c r="I691" s="3"/>
    </row>
    <row r="692" ht="12.75" customHeight="1">
      <c r="A692" s="7"/>
      <c r="I692" s="3"/>
    </row>
    <row r="693" ht="12.75" customHeight="1">
      <c r="A693" s="7"/>
      <c r="I693" s="3"/>
    </row>
    <row r="694" ht="12.75" customHeight="1">
      <c r="A694" s="7"/>
      <c r="I694" s="3"/>
    </row>
    <row r="695" ht="12.75" customHeight="1">
      <c r="A695" s="7"/>
      <c r="I695" s="3"/>
    </row>
    <row r="696" ht="12.75" customHeight="1">
      <c r="A696" s="7"/>
      <c r="I696" s="3"/>
    </row>
    <row r="697" ht="12.75" customHeight="1">
      <c r="A697" s="7"/>
      <c r="I697" s="3"/>
    </row>
    <row r="698" ht="12.75" customHeight="1">
      <c r="A698" s="7"/>
      <c r="I698" s="3"/>
    </row>
    <row r="699" ht="12.75" customHeight="1">
      <c r="A699" s="7"/>
      <c r="I699" s="3"/>
    </row>
    <row r="700" ht="12.75" customHeight="1">
      <c r="A700" s="7"/>
      <c r="I700" s="3"/>
    </row>
    <row r="701" ht="12.75" customHeight="1">
      <c r="A701" s="7"/>
      <c r="I701" s="3"/>
    </row>
    <row r="702" ht="12.75" customHeight="1">
      <c r="A702" s="7"/>
      <c r="I702" s="3"/>
    </row>
    <row r="703" ht="12.75" customHeight="1">
      <c r="A703" s="7"/>
      <c r="I703" s="3"/>
    </row>
    <row r="704" ht="12.75" customHeight="1">
      <c r="A704" s="7"/>
      <c r="I704" s="3"/>
    </row>
    <row r="705" ht="12.75" customHeight="1">
      <c r="A705" s="7"/>
      <c r="I705" s="3"/>
    </row>
    <row r="706" ht="12.75" customHeight="1">
      <c r="A706" s="7"/>
      <c r="I706" s="3"/>
    </row>
    <row r="707" ht="12.75" customHeight="1">
      <c r="A707" s="7"/>
      <c r="I707" s="3"/>
    </row>
    <row r="708" ht="12.75" customHeight="1">
      <c r="A708" s="7"/>
      <c r="I708" s="3"/>
    </row>
    <row r="709" ht="12.75" customHeight="1">
      <c r="A709" s="7"/>
      <c r="I709" s="3"/>
    </row>
    <row r="710" ht="12.75" customHeight="1">
      <c r="A710" s="7"/>
      <c r="I710" s="3"/>
    </row>
    <row r="711" ht="12.75" customHeight="1">
      <c r="A711" s="7"/>
      <c r="I711" s="3"/>
    </row>
    <row r="712" ht="12.75" customHeight="1">
      <c r="A712" s="7"/>
      <c r="I712" s="3"/>
    </row>
    <row r="713" ht="12.75" customHeight="1">
      <c r="A713" s="7"/>
      <c r="I713" s="3"/>
    </row>
    <row r="714" ht="12.75" customHeight="1">
      <c r="A714" s="7"/>
      <c r="I714" s="3"/>
    </row>
    <row r="715" ht="12.75" customHeight="1">
      <c r="A715" s="7"/>
      <c r="I715" s="3"/>
    </row>
    <row r="716" ht="12.75" customHeight="1">
      <c r="A716" s="7"/>
      <c r="I716" s="3"/>
    </row>
    <row r="717" ht="12.75" customHeight="1">
      <c r="A717" s="7"/>
      <c r="I717" s="3"/>
    </row>
    <row r="718" ht="12.75" customHeight="1">
      <c r="A718" s="7"/>
      <c r="I718" s="3"/>
    </row>
    <row r="719" ht="12.75" customHeight="1">
      <c r="A719" s="7"/>
      <c r="I719" s="3"/>
    </row>
    <row r="720" ht="12.75" customHeight="1">
      <c r="A720" s="7"/>
      <c r="I720" s="3"/>
    </row>
    <row r="721" ht="12.75" customHeight="1">
      <c r="A721" s="7"/>
      <c r="I721" s="3"/>
    </row>
    <row r="722" ht="12.75" customHeight="1">
      <c r="A722" s="7"/>
      <c r="I722" s="3"/>
    </row>
    <row r="723" ht="12.75" customHeight="1">
      <c r="A723" s="7"/>
      <c r="I723" s="3"/>
    </row>
    <row r="724" ht="12.75" customHeight="1">
      <c r="A724" s="7"/>
      <c r="I724" s="3"/>
    </row>
    <row r="725" ht="12.75" customHeight="1">
      <c r="A725" s="7"/>
      <c r="I725" s="3"/>
    </row>
    <row r="726" ht="12.75" customHeight="1">
      <c r="A726" s="7"/>
      <c r="I726" s="3"/>
    </row>
    <row r="727" ht="12.75" customHeight="1">
      <c r="A727" s="7"/>
      <c r="I727" s="3"/>
    </row>
    <row r="728" ht="12.75" customHeight="1">
      <c r="A728" s="7"/>
      <c r="I728" s="3"/>
    </row>
    <row r="729" ht="12.75" customHeight="1">
      <c r="A729" s="7"/>
      <c r="I729" s="3"/>
    </row>
    <row r="730" ht="12.75" customHeight="1">
      <c r="A730" s="7"/>
      <c r="I730" s="3"/>
    </row>
    <row r="731" ht="12.75" customHeight="1">
      <c r="A731" s="7"/>
      <c r="I731" s="3"/>
    </row>
    <row r="732" ht="12.75" customHeight="1">
      <c r="A732" s="7"/>
      <c r="I732" s="3"/>
    </row>
    <row r="733" ht="12.75" customHeight="1">
      <c r="A733" s="7"/>
      <c r="I733" s="3"/>
    </row>
    <row r="734" ht="12.75" customHeight="1">
      <c r="A734" s="7"/>
      <c r="I734" s="3"/>
    </row>
    <row r="735" ht="12.75" customHeight="1">
      <c r="A735" s="7"/>
      <c r="I735" s="3"/>
    </row>
    <row r="736" ht="12.75" customHeight="1">
      <c r="A736" s="7"/>
      <c r="I736" s="3"/>
    </row>
    <row r="737" ht="12.75" customHeight="1">
      <c r="A737" s="7"/>
      <c r="I737" s="3"/>
    </row>
    <row r="738" ht="12.75" customHeight="1">
      <c r="A738" s="7"/>
      <c r="I738" s="3"/>
    </row>
    <row r="739" ht="12.75" customHeight="1">
      <c r="A739" s="7"/>
      <c r="I739" s="3"/>
    </row>
    <row r="740" ht="12.75" customHeight="1">
      <c r="A740" s="7"/>
      <c r="I740" s="3"/>
    </row>
    <row r="741" ht="12.75" customHeight="1">
      <c r="A741" s="7"/>
      <c r="I741" s="3"/>
    </row>
    <row r="742" ht="12.75" customHeight="1">
      <c r="A742" s="7"/>
      <c r="I742" s="3"/>
    </row>
    <row r="743" ht="12.75" customHeight="1">
      <c r="A743" s="7"/>
      <c r="I743" s="3"/>
    </row>
    <row r="744" ht="12.75" customHeight="1">
      <c r="A744" s="7"/>
      <c r="I744" s="3"/>
    </row>
    <row r="745" ht="12.75" customHeight="1">
      <c r="A745" s="7"/>
      <c r="I745" s="3"/>
    </row>
    <row r="746" ht="12.75" customHeight="1">
      <c r="A746" s="7"/>
      <c r="I746" s="3"/>
    </row>
    <row r="747" ht="12.75" customHeight="1">
      <c r="A747" s="7"/>
      <c r="I747" s="3"/>
    </row>
    <row r="748" ht="12.75" customHeight="1">
      <c r="A748" s="7"/>
      <c r="I748" s="3"/>
    </row>
    <row r="749" ht="12.75" customHeight="1">
      <c r="A749" s="7"/>
      <c r="I749" s="3"/>
    </row>
    <row r="750" ht="12.75" customHeight="1">
      <c r="A750" s="7"/>
      <c r="I750" s="3"/>
    </row>
    <row r="751" ht="12.75" customHeight="1">
      <c r="A751" s="7"/>
      <c r="I751" s="3"/>
    </row>
    <row r="752" ht="12.75" customHeight="1">
      <c r="A752" s="7"/>
      <c r="I752" s="3"/>
    </row>
    <row r="753" ht="12.75" customHeight="1">
      <c r="A753" s="7"/>
      <c r="I753" s="3"/>
    </row>
    <row r="754" ht="12.75" customHeight="1">
      <c r="A754" s="7"/>
      <c r="I754" s="3"/>
    </row>
    <row r="755" ht="12.75" customHeight="1">
      <c r="A755" s="7"/>
      <c r="I755" s="3"/>
    </row>
    <row r="756" ht="12.75" customHeight="1">
      <c r="A756" s="7"/>
      <c r="I756" s="3"/>
    </row>
    <row r="757" ht="12.75" customHeight="1">
      <c r="A757" s="7"/>
      <c r="I757" s="3"/>
    </row>
    <row r="758" ht="12.75" customHeight="1">
      <c r="A758" s="7"/>
      <c r="I758" s="3"/>
    </row>
    <row r="759" ht="12.75" customHeight="1">
      <c r="A759" s="7"/>
      <c r="I759" s="3"/>
    </row>
    <row r="760" ht="12.75" customHeight="1">
      <c r="A760" s="7"/>
      <c r="I760" s="3"/>
    </row>
    <row r="761" ht="12.75" customHeight="1">
      <c r="A761" s="7"/>
      <c r="I761" s="3"/>
    </row>
    <row r="762" ht="12.75" customHeight="1">
      <c r="A762" s="7"/>
      <c r="I762" s="3"/>
    </row>
    <row r="763" ht="12.75" customHeight="1">
      <c r="A763" s="7"/>
      <c r="I763" s="3"/>
    </row>
    <row r="764" ht="12.75" customHeight="1">
      <c r="A764" s="7"/>
      <c r="I764" s="3"/>
    </row>
    <row r="765" ht="12.75" customHeight="1">
      <c r="A765" s="7"/>
      <c r="I765" s="3"/>
    </row>
    <row r="766" ht="12.75" customHeight="1">
      <c r="A766" s="7"/>
      <c r="I766" s="3"/>
    </row>
    <row r="767" ht="12.75" customHeight="1">
      <c r="A767" s="7"/>
      <c r="I767" s="3"/>
    </row>
    <row r="768" ht="12.75" customHeight="1">
      <c r="A768" s="7"/>
      <c r="I768" s="3"/>
    </row>
    <row r="769" ht="12.75" customHeight="1">
      <c r="A769" s="7"/>
      <c r="I769" s="3"/>
    </row>
    <row r="770" ht="12.75" customHeight="1">
      <c r="A770" s="7"/>
      <c r="I770" s="3"/>
    </row>
    <row r="771" ht="12.75" customHeight="1">
      <c r="A771" s="7"/>
      <c r="I771" s="3"/>
    </row>
    <row r="772" ht="12.75" customHeight="1">
      <c r="A772" s="7"/>
      <c r="I772" s="3"/>
    </row>
    <row r="773" ht="12.75" customHeight="1">
      <c r="A773" s="7"/>
      <c r="I773" s="3"/>
    </row>
    <row r="774" ht="12.75" customHeight="1">
      <c r="A774" s="7"/>
      <c r="I774" s="3"/>
    </row>
    <row r="775" ht="12.75" customHeight="1">
      <c r="A775" s="7"/>
      <c r="I775" s="3"/>
    </row>
    <row r="776" ht="12.75" customHeight="1">
      <c r="A776" s="7"/>
      <c r="I776" s="3"/>
    </row>
    <row r="777" ht="12.75" customHeight="1">
      <c r="A777" s="7"/>
      <c r="I777" s="3"/>
    </row>
    <row r="778" ht="12.75" customHeight="1">
      <c r="A778" s="7"/>
      <c r="I778" s="3"/>
    </row>
    <row r="779" ht="12.75" customHeight="1">
      <c r="A779" s="7"/>
      <c r="I779" s="3"/>
    </row>
    <row r="780" ht="12.75" customHeight="1">
      <c r="A780" s="7"/>
      <c r="I780" s="3"/>
    </row>
    <row r="781" ht="12.75" customHeight="1">
      <c r="A781" s="7"/>
      <c r="I781" s="3"/>
    </row>
    <row r="782" ht="12.75" customHeight="1">
      <c r="A782" s="7"/>
      <c r="I782" s="3"/>
    </row>
    <row r="783" ht="12.75" customHeight="1">
      <c r="A783" s="7"/>
      <c r="I783" s="3"/>
    </row>
    <row r="784" ht="12.75" customHeight="1">
      <c r="A784" s="7"/>
      <c r="I784" s="3"/>
    </row>
    <row r="785" ht="12.75" customHeight="1">
      <c r="A785" s="7"/>
      <c r="I785" s="3"/>
    </row>
    <row r="786" ht="12.75" customHeight="1">
      <c r="A786" s="7"/>
      <c r="I786" s="3"/>
    </row>
    <row r="787" ht="12.75" customHeight="1">
      <c r="A787" s="7"/>
      <c r="I787" s="3"/>
    </row>
    <row r="788" ht="12.75" customHeight="1">
      <c r="A788" s="7"/>
      <c r="I788" s="3"/>
    </row>
    <row r="789" ht="12.75" customHeight="1">
      <c r="A789" s="7"/>
      <c r="I789" s="3"/>
    </row>
    <row r="790" ht="12.75" customHeight="1">
      <c r="A790" s="7"/>
      <c r="I790" s="3"/>
    </row>
    <row r="791" ht="12.75" customHeight="1">
      <c r="A791" s="7"/>
      <c r="I791" s="3"/>
    </row>
    <row r="792" ht="12.75" customHeight="1">
      <c r="A792" s="7"/>
      <c r="I792" s="3"/>
    </row>
    <row r="793" ht="12.75" customHeight="1">
      <c r="A793" s="7"/>
      <c r="I793" s="3"/>
    </row>
    <row r="794" ht="12.75" customHeight="1">
      <c r="A794" s="7"/>
      <c r="I794" s="3"/>
    </row>
    <row r="795" ht="12.75" customHeight="1">
      <c r="A795" s="7"/>
      <c r="I795" s="3"/>
    </row>
    <row r="796" ht="12.75" customHeight="1">
      <c r="A796" s="7"/>
      <c r="I796" s="3"/>
    </row>
    <row r="797" ht="12.75" customHeight="1">
      <c r="A797" s="7"/>
      <c r="I797" s="3"/>
    </row>
    <row r="798" ht="12.75" customHeight="1">
      <c r="A798" s="7"/>
      <c r="I798" s="3"/>
    </row>
    <row r="799" ht="12.75" customHeight="1">
      <c r="A799" s="7"/>
      <c r="I799" s="3"/>
    </row>
    <row r="800" ht="12.75" customHeight="1">
      <c r="A800" s="7"/>
      <c r="I800" s="3"/>
    </row>
    <row r="801" ht="12.75" customHeight="1">
      <c r="A801" s="7"/>
      <c r="I801" s="3"/>
    </row>
    <row r="802" ht="12.75" customHeight="1">
      <c r="A802" s="7"/>
      <c r="I802" s="3"/>
    </row>
    <row r="803" ht="12.75" customHeight="1">
      <c r="A803" s="7"/>
      <c r="I803" s="3"/>
    </row>
    <row r="804" ht="12.75" customHeight="1">
      <c r="A804" s="7"/>
      <c r="I804" s="3"/>
    </row>
    <row r="805" ht="12.75" customHeight="1">
      <c r="A805" s="7"/>
      <c r="I805" s="3"/>
    </row>
    <row r="806" ht="12.75" customHeight="1">
      <c r="A806" s="7"/>
      <c r="I806" s="3"/>
    </row>
    <row r="807" ht="12.75" customHeight="1">
      <c r="A807" s="7"/>
      <c r="I807" s="3"/>
    </row>
    <row r="808" ht="12.75" customHeight="1">
      <c r="A808" s="7"/>
      <c r="I808" s="3"/>
    </row>
    <row r="809" ht="12.75" customHeight="1">
      <c r="A809" s="7"/>
      <c r="I809" s="3"/>
    </row>
    <row r="810" ht="12.75" customHeight="1">
      <c r="A810" s="7"/>
      <c r="I810" s="3"/>
    </row>
    <row r="811" ht="12.75" customHeight="1">
      <c r="A811" s="7"/>
      <c r="I811" s="3"/>
    </row>
    <row r="812" ht="12.75" customHeight="1">
      <c r="A812" s="7"/>
      <c r="I812" s="3"/>
    </row>
    <row r="813" ht="12.75" customHeight="1">
      <c r="A813" s="7"/>
      <c r="I813" s="3"/>
    </row>
    <row r="814" ht="12.75" customHeight="1">
      <c r="A814" s="7"/>
      <c r="I814" s="3"/>
    </row>
    <row r="815" ht="12.75" customHeight="1">
      <c r="A815" s="7"/>
      <c r="I815" s="3"/>
    </row>
    <row r="816" ht="12.75" customHeight="1">
      <c r="A816" s="7"/>
      <c r="I816" s="3"/>
    </row>
    <row r="817" ht="12.75" customHeight="1">
      <c r="A817" s="7"/>
      <c r="I817" s="3"/>
    </row>
    <row r="818" ht="12.75" customHeight="1">
      <c r="A818" s="7"/>
      <c r="I818" s="3"/>
    </row>
    <row r="819" ht="12.75" customHeight="1">
      <c r="A819" s="7"/>
      <c r="I819" s="3"/>
    </row>
    <row r="820" ht="12.75" customHeight="1">
      <c r="A820" s="7"/>
      <c r="I820" s="3"/>
    </row>
    <row r="821" ht="12.75" customHeight="1">
      <c r="A821" s="7"/>
      <c r="I821" s="3"/>
    </row>
    <row r="822" ht="12.75" customHeight="1">
      <c r="A822" s="7"/>
      <c r="I822" s="3"/>
    </row>
    <row r="823" ht="12.75" customHeight="1">
      <c r="A823" s="7"/>
      <c r="I823" s="3"/>
    </row>
    <row r="824" ht="12.75" customHeight="1">
      <c r="A824" s="7"/>
      <c r="I824" s="3"/>
    </row>
    <row r="825" ht="12.75" customHeight="1">
      <c r="A825" s="7"/>
      <c r="I825" s="3"/>
    </row>
    <row r="826" ht="12.75" customHeight="1">
      <c r="A826" s="7"/>
      <c r="I826" s="3"/>
    </row>
    <row r="827" ht="12.75" customHeight="1">
      <c r="A827" s="7"/>
      <c r="I827" s="3"/>
    </row>
    <row r="828" ht="12.75" customHeight="1">
      <c r="A828" s="7"/>
      <c r="I828" s="3"/>
    </row>
    <row r="829" ht="12.75" customHeight="1">
      <c r="A829" s="7"/>
      <c r="I829" s="3"/>
    </row>
    <row r="830" ht="12.75" customHeight="1">
      <c r="A830" s="7"/>
      <c r="I830" s="3"/>
    </row>
    <row r="831" ht="12.75" customHeight="1">
      <c r="A831" s="7"/>
      <c r="I831" s="3"/>
    </row>
    <row r="832" ht="12.75" customHeight="1">
      <c r="A832" s="7"/>
      <c r="I832" s="3"/>
    </row>
    <row r="833" ht="12.75" customHeight="1">
      <c r="A833" s="7"/>
      <c r="I833" s="3"/>
    </row>
    <row r="834" ht="12.75" customHeight="1">
      <c r="A834" s="7"/>
      <c r="I834" s="3"/>
    </row>
    <row r="835" ht="12.75" customHeight="1">
      <c r="A835" s="7"/>
      <c r="I835" s="3"/>
    </row>
    <row r="836" ht="12.75" customHeight="1">
      <c r="A836" s="7"/>
      <c r="I836" s="3"/>
    </row>
    <row r="837" ht="12.75" customHeight="1">
      <c r="A837" s="7"/>
      <c r="I837" s="3"/>
    </row>
    <row r="838" ht="12.75" customHeight="1">
      <c r="A838" s="7"/>
      <c r="I838" s="3"/>
    </row>
    <row r="839" ht="12.75" customHeight="1">
      <c r="A839" s="7"/>
      <c r="I839" s="3"/>
    </row>
    <row r="840" ht="12.75" customHeight="1">
      <c r="A840" s="7"/>
      <c r="I840" s="3"/>
    </row>
    <row r="841" ht="12.75" customHeight="1">
      <c r="A841" s="7"/>
      <c r="I841" s="3"/>
    </row>
    <row r="842" ht="12.75" customHeight="1">
      <c r="A842" s="7"/>
      <c r="I842" s="3"/>
    </row>
    <row r="843" ht="12.75" customHeight="1">
      <c r="A843" s="7"/>
      <c r="I843" s="3"/>
    </row>
    <row r="844" ht="12.75" customHeight="1">
      <c r="A844" s="7"/>
      <c r="I844" s="3"/>
    </row>
    <row r="845" ht="12.75" customHeight="1">
      <c r="A845" s="7"/>
      <c r="I845" s="3"/>
    </row>
    <row r="846" ht="12.75" customHeight="1">
      <c r="A846" s="7"/>
      <c r="I846" s="3"/>
    </row>
    <row r="847" ht="12.75" customHeight="1">
      <c r="A847" s="7"/>
      <c r="I847" s="3"/>
    </row>
    <row r="848" ht="12.75" customHeight="1">
      <c r="A848" s="7"/>
      <c r="I848" s="3"/>
    </row>
    <row r="849" ht="12.75" customHeight="1">
      <c r="A849" s="7"/>
      <c r="I849" s="3"/>
    </row>
    <row r="850" ht="12.75" customHeight="1">
      <c r="A850" s="7"/>
      <c r="I850" s="3"/>
    </row>
    <row r="851" ht="12.75" customHeight="1">
      <c r="A851" s="7"/>
      <c r="I851" s="3"/>
    </row>
    <row r="852" ht="12.75" customHeight="1">
      <c r="A852" s="7"/>
      <c r="I852" s="3"/>
    </row>
    <row r="853" ht="12.75" customHeight="1">
      <c r="A853" s="7"/>
      <c r="I853" s="3"/>
    </row>
    <row r="854" ht="12.75" customHeight="1">
      <c r="A854" s="7"/>
      <c r="I854" s="3"/>
    </row>
    <row r="855" ht="12.75" customHeight="1">
      <c r="A855" s="7"/>
      <c r="I855" s="3"/>
    </row>
    <row r="856" ht="12.75" customHeight="1">
      <c r="A856" s="7"/>
      <c r="I856" s="3"/>
    </row>
    <row r="857" ht="12.75" customHeight="1">
      <c r="A857" s="7"/>
      <c r="I857" s="3"/>
    </row>
    <row r="858" ht="12.75" customHeight="1">
      <c r="A858" s="7"/>
      <c r="I858" s="3"/>
    </row>
    <row r="859" ht="12.75" customHeight="1">
      <c r="A859" s="7"/>
      <c r="I859" s="3"/>
    </row>
    <row r="860" ht="12.75" customHeight="1">
      <c r="A860" s="7"/>
      <c r="I860" s="3"/>
    </row>
    <row r="861" ht="12.75" customHeight="1">
      <c r="A861" s="7"/>
      <c r="I861" s="3"/>
    </row>
    <row r="862" ht="12.75" customHeight="1">
      <c r="A862" s="7"/>
      <c r="I862" s="3"/>
    </row>
    <row r="863" ht="12.75" customHeight="1">
      <c r="A863" s="7"/>
      <c r="I863" s="3"/>
    </row>
    <row r="864" ht="12.75" customHeight="1">
      <c r="A864" s="7"/>
      <c r="I864" s="3"/>
    </row>
    <row r="865" ht="12.75" customHeight="1">
      <c r="A865" s="7"/>
      <c r="I865" s="3"/>
    </row>
    <row r="866" ht="12.75" customHeight="1">
      <c r="A866" s="7"/>
      <c r="I866" s="3"/>
    </row>
    <row r="867" ht="12.75" customHeight="1">
      <c r="A867" s="7"/>
      <c r="I867" s="3"/>
    </row>
    <row r="868" ht="12.75" customHeight="1">
      <c r="A868" s="7"/>
      <c r="I868" s="3"/>
    </row>
    <row r="869" ht="12.75" customHeight="1">
      <c r="A869" s="7"/>
      <c r="I869" s="3"/>
    </row>
    <row r="870" ht="12.75" customHeight="1">
      <c r="A870" s="7"/>
      <c r="I870" s="3"/>
    </row>
    <row r="871" ht="12.75" customHeight="1">
      <c r="A871" s="7"/>
      <c r="I871" s="3"/>
    </row>
    <row r="872" ht="12.75" customHeight="1">
      <c r="A872" s="7"/>
      <c r="I872" s="3"/>
    </row>
    <row r="873" ht="12.75" customHeight="1">
      <c r="A873" s="7"/>
      <c r="I873" s="3"/>
    </row>
    <row r="874" ht="12.75" customHeight="1">
      <c r="A874" s="7"/>
      <c r="I874" s="3"/>
    </row>
    <row r="875" ht="12.75" customHeight="1">
      <c r="A875" s="7"/>
      <c r="I875" s="3"/>
    </row>
    <row r="876" ht="12.75" customHeight="1">
      <c r="A876" s="7"/>
      <c r="I876" s="3"/>
    </row>
    <row r="877" ht="12.75" customHeight="1">
      <c r="A877" s="7"/>
      <c r="I877" s="3"/>
    </row>
    <row r="878" ht="12.75" customHeight="1">
      <c r="A878" s="7"/>
      <c r="I878" s="3"/>
    </row>
    <row r="879" ht="12.75" customHeight="1">
      <c r="A879" s="7"/>
      <c r="I879" s="3"/>
    </row>
    <row r="880" ht="12.75" customHeight="1">
      <c r="A880" s="7"/>
      <c r="I880" s="3"/>
    </row>
    <row r="881" ht="12.75" customHeight="1">
      <c r="A881" s="7"/>
      <c r="I881" s="3"/>
    </row>
    <row r="882" ht="12.75" customHeight="1">
      <c r="A882" s="7"/>
      <c r="I882" s="3"/>
    </row>
    <row r="883" ht="12.75" customHeight="1">
      <c r="A883" s="7"/>
      <c r="I883" s="3"/>
    </row>
    <row r="884" ht="12.75" customHeight="1">
      <c r="A884" s="7"/>
      <c r="I884" s="3"/>
    </row>
    <row r="885" ht="12.75" customHeight="1">
      <c r="A885" s="7"/>
      <c r="I885" s="3"/>
    </row>
    <row r="886" ht="12.75" customHeight="1">
      <c r="A886" s="7"/>
      <c r="I886" s="3"/>
    </row>
    <row r="887" ht="12.75" customHeight="1">
      <c r="A887" s="7"/>
      <c r="I887" s="3"/>
    </row>
    <row r="888" ht="12.75" customHeight="1">
      <c r="A888" s="7"/>
      <c r="I888" s="3"/>
    </row>
    <row r="889" ht="12.75" customHeight="1">
      <c r="A889" s="7"/>
      <c r="I889" s="3"/>
    </row>
    <row r="890" ht="12.75" customHeight="1">
      <c r="A890" s="7"/>
      <c r="I890" s="3"/>
    </row>
    <row r="891" ht="12.75" customHeight="1">
      <c r="A891" s="7"/>
      <c r="I891" s="3"/>
    </row>
    <row r="892" ht="12.75" customHeight="1">
      <c r="A892" s="7"/>
      <c r="I892" s="3"/>
    </row>
    <row r="893" ht="12.75" customHeight="1">
      <c r="A893" s="7"/>
      <c r="I893" s="3"/>
    </row>
    <row r="894" ht="12.75" customHeight="1">
      <c r="A894" s="7"/>
      <c r="I894" s="3"/>
    </row>
    <row r="895" ht="12.75" customHeight="1">
      <c r="A895" s="7"/>
      <c r="I895" s="3"/>
    </row>
    <row r="896" ht="12.75" customHeight="1">
      <c r="A896" s="7"/>
      <c r="I896" s="3"/>
    </row>
    <row r="897" ht="12.75" customHeight="1">
      <c r="A897" s="7"/>
      <c r="I897" s="3"/>
    </row>
    <row r="898" ht="12.75" customHeight="1">
      <c r="A898" s="7"/>
      <c r="I898" s="3"/>
    </row>
    <row r="899" ht="12.75" customHeight="1">
      <c r="A899" s="7"/>
      <c r="I899" s="3"/>
    </row>
    <row r="900" ht="12.75" customHeight="1">
      <c r="A900" s="7"/>
      <c r="I900" s="3"/>
    </row>
    <row r="901" ht="12.75" customHeight="1">
      <c r="A901" s="7"/>
      <c r="I901" s="3"/>
    </row>
    <row r="902" ht="12.75" customHeight="1">
      <c r="A902" s="7"/>
      <c r="I902" s="3"/>
    </row>
    <row r="903" ht="12.75" customHeight="1">
      <c r="A903" s="7"/>
      <c r="I903" s="3"/>
    </row>
    <row r="904" ht="12.75" customHeight="1">
      <c r="A904" s="7"/>
      <c r="I904" s="3"/>
    </row>
    <row r="905" ht="12.75" customHeight="1">
      <c r="A905" s="7"/>
      <c r="I905" s="3"/>
    </row>
    <row r="906" ht="12.75" customHeight="1">
      <c r="A906" s="7"/>
      <c r="I906" s="3"/>
    </row>
    <row r="907" ht="12.75" customHeight="1">
      <c r="A907" s="7"/>
      <c r="I907" s="3"/>
    </row>
    <row r="908" ht="12.75" customHeight="1">
      <c r="A908" s="7"/>
      <c r="I908" s="3"/>
    </row>
    <row r="909" ht="12.75" customHeight="1">
      <c r="A909" s="7"/>
      <c r="I909" s="3"/>
    </row>
    <row r="910" ht="12.75" customHeight="1">
      <c r="A910" s="7"/>
      <c r="I910" s="3"/>
    </row>
    <row r="911" ht="12.75" customHeight="1">
      <c r="A911" s="7"/>
      <c r="I911" s="3"/>
    </row>
    <row r="912" ht="12.75" customHeight="1">
      <c r="A912" s="7"/>
      <c r="I912" s="3"/>
    </row>
    <row r="913" ht="12.75" customHeight="1">
      <c r="A913" s="7"/>
      <c r="I913" s="3"/>
    </row>
    <row r="914" ht="12.75" customHeight="1">
      <c r="A914" s="7"/>
      <c r="I914" s="3"/>
    </row>
    <row r="915" ht="12.75" customHeight="1">
      <c r="A915" s="7"/>
      <c r="I915" s="3"/>
    </row>
    <row r="916" ht="12.75" customHeight="1">
      <c r="A916" s="7"/>
      <c r="I916" s="3"/>
    </row>
    <row r="917" ht="12.75" customHeight="1">
      <c r="A917" s="7"/>
      <c r="I917" s="3"/>
    </row>
    <row r="918" ht="12.75" customHeight="1">
      <c r="A918" s="7"/>
      <c r="I918" s="3"/>
    </row>
    <row r="919" ht="12.75" customHeight="1">
      <c r="A919" s="7"/>
      <c r="I919" s="3"/>
    </row>
    <row r="920" ht="12.75" customHeight="1">
      <c r="A920" s="7"/>
      <c r="I920" s="3"/>
    </row>
    <row r="921" ht="12.75" customHeight="1">
      <c r="A921" s="7"/>
      <c r="I921" s="3"/>
    </row>
    <row r="922" ht="12.75" customHeight="1">
      <c r="A922" s="7"/>
      <c r="I922" s="3"/>
    </row>
    <row r="923" ht="12.75" customHeight="1">
      <c r="A923" s="7"/>
      <c r="I923" s="3"/>
    </row>
    <row r="924" ht="12.75" customHeight="1">
      <c r="A924" s="7"/>
      <c r="I924" s="3"/>
    </row>
    <row r="925" ht="12.75" customHeight="1">
      <c r="A925" s="7"/>
      <c r="I925" s="3"/>
    </row>
    <row r="926" ht="12.75" customHeight="1">
      <c r="A926" s="7"/>
      <c r="I926" s="3"/>
    </row>
    <row r="927" ht="12.75" customHeight="1">
      <c r="A927" s="7"/>
      <c r="I927" s="3"/>
    </row>
    <row r="928" ht="12.75" customHeight="1">
      <c r="A928" s="7"/>
      <c r="I928" s="3"/>
    </row>
    <row r="929" ht="12.75" customHeight="1">
      <c r="A929" s="7"/>
      <c r="I929" s="3"/>
    </row>
    <row r="930" ht="12.75" customHeight="1">
      <c r="A930" s="7"/>
      <c r="I930" s="3"/>
    </row>
    <row r="931" ht="12.75" customHeight="1">
      <c r="A931" s="7"/>
      <c r="I931" s="3"/>
    </row>
    <row r="932" ht="12.75" customHeight="1">
      <c r="A932" s="7"/>
      <c r="I932" s="3"/>
    </row>
    <row r="933" ht="12.75" customHeight="1">
      <c r="A933" s="7"/>
      <c r="I933" s="3"/>
    </row>
    <row r="934" ht="12.75" customHeight="1">
      <c r="A934" s="7"/>
      <c r="I934" s="3"/>
    </row>
    <row r="935" ht="12.75" customHeight="1">
      <c r="A935" s="7"/>
      <c r="I935" s="3"/>
    </row>
    <row r="936" ht="12.75" customHeight="1">
      <c r="A936" s="7"/>
      <c r="I936" s="3"/>
    </row>
    <row r="937" ht="12.75" customHeight="1">
      <c r="A937" s="7"/>
      <c r="I937" s="3"/>
    </row>
    <row r="938" ht="12.75" customHeight="1">
      <c r="A938" s="7"/>
      <c r="I938" s="3"/>
    </row>
    <row r="939" ht="12.75" customHeight="1">
      <c r="A939" s="7"/>
      <c r="I939" s="3"/>
    </row>
    <row r="940" ht="12.75" customHeight="1">
      <c r="A940" s="7"/>
      <c r="I940" s="3"/>
    </row>
    <row r="941" ht="12.75" customHeight="1">
      <c r="A941" s="7"/>
      <c r="I941" s="3"/>
    </row>
    <row r="942" ht="12.75" customHeight="1">
      <c r="A942" s="7"/>
      <c r="I942" s="3"/>
    </row>
    <row r="943" ht="12.75" customHeight="1">
      <c r="A943" s="7"/>
      <c r="I943" s="3"/>
    </row>
    <row r="944" ht="12.75" customHeight="1">
      <c r="A944" s="7"/>
      <c r="I944" s="3"/>
    </row>
    <row r="945" ht="12.75" customHeight="1">
      <c r="A945" s="7"/>
      <c r="I945" s="3"/>
    </row>
    <row r="946" ht="12.75" customHeight="1">
      <c r="A946" s="7"/>
      <c r="I946" s="3"/>
    </row>
    <row r="947" ht="12.75" customHeight="1">
      <c r="A947" s="7"/>
      <c r="I947" s="3"/>
    </row>
    <row r="948" ht="12.75" customHeight="1">
      <c r="A948" s="7"/>
      <c r="I948" s="3"/>
    </row>
    <row r="949" ht="12.75" customHeight="1">
      <c r="A949" s="7"/>
      <c r="I949" s="3"/>
    </row>
    <row r="950" ht="12.75" customHeight="1">
      <c r="A950" s="7"/>
      <c r="I950" s="3"/>
    </row>
    <row r="951" ht="12.75" customHeight="1">
      <c r="A951" s="7"/>
      <c r="I951" s="3"/>
    </row>
    <row r="952" ht="12.75" customHeight="1">
      <c r="A952" s="7"/>
      <c r="I952" s="3"/>
    </row>
    <row r="953" ht="12.75" customHeight="1">
      <c r="A953" s="7"/>
      <c r="I953" s="3"/>
    </row>
    <row r="954" ht="12.75" customHeight="1">
      <c r="A954" s="7"/>
      <c r="I954" s="3"/>
    </row>
    <row r="955" ht="12.75" customHeight="1">
      <c r="A955" s="7"/>
      <c r="I955" s="3"/>
    </row>
    <row r="956" ht="12.75" customHeight="1">
      <c r="A956" s="7"/>
      <c r="I956" s="3"/>
    </row>
    <row r="957" ht="12.75" customHeight="1">
      <c r="A957" s="7"/>
      <c r="I957" s="3"/>
    </row>
    <row r="958" ht="12.75" customHeight="1">
      <c r="A958" s="7"/>
      <c r="I958" s="3"/>
    </row>
    <row r="959" ht="12.75" customHeight="1">
      <c r="A959" s="7"/>
      <c r="I959" s="3"/>
    </row>
    <row r="960" ht="12.75" customHeight="1">
      <c r="A960" s="7"/>
      <c r="I960" s="3"/>
    </row>
    <row r="961" ht="12.75" customHeight="1">
      <c r="A961" s="7"/>
      <c r="I961" s="3"/>
    </row>
    <row r="962" ht="12.75" customHeight="1">
      <c r="A962" s="7"/>
      <c r="I962" s="3"/>
    </row>
    <row r="963" ht="12.75" customHeight="1">
      <c r="A963" s="7"/>
      <c r="I963" s="3"/>
    </row>
    <row r="964" ht="12.75" customHeight="1">
      <c r="A964" s="7"/>
      <c r="I964" s="3"/>
    </row>
    <row r="965" ht="12.75" customHeight="1">
      <c r="A965" s="7"/>
      <c r="I965" s="3"/>
    </row>
    <row r="966" ht="12.75" customHeight="1">
      <c r="A966" s="7"/>
      <c r="I966" s="3"/>
    </row>
    <row r="967" ht="12.75" customHeight="1">
      <c r="A967" s="7"/>
      <c r="I967" s="3"/>
    </row>
    <row r="968" ht="12.75" customHeight="1">
      <c r="A968" s="7"/>
      <c r="I968" s="3"/>
    </row>
    <row r="969" ht="12.75" customHeight="1">
      <c r="A969" s="7"/>
      <c r="I969" s="3"/>
    </row>
    <row r="970" ht="12.75" customHeight="1">
      <c r="A970" s="7"/>
      <c r="I970" s="3"/>
    </row>
    <row r="971" ht="12.75" customHeight="1">
      <c r="A971" s="7"/>
      <c r="I971" s="3"/>
    </row>
    <row r="972" ht="12.75" customHeight="1">
      <c r="A972" s="7"/>
      <c r="I972" s="3"/>
    </row>
    <row r="973" ht="12.75" customHeight="1">
      <c r="A973" s="7"/>
      <c r="I973" s="3"/>
    </row>
    <row r="974" ht="12.75" customHeight="1">
      <c r="A974" s="7"/>
      <c r="I974" s="3"/>
    </row>
    <row r="975" ht="12.75" customHeight="1">
      <c r="A975" s="7"/>
      <c r="I975" s="3"/>
    </row>
    <row r="976" ht="12.75" customHeight="1">
      <c r="A976" s="7"/>
      <c r="I976" s="3"/>
    </row>
    <row r="977" ht="12.75" customHeight="1">
      <c r="A977" s="7"/>
      <c r="I977" s="3"/>
    </row>
    <row r="978" ht="12.75" customHeight="1">
      <c r="A978" s="7"/>
      <c r="I978" s="3"/>
    </row>
    <row r="979" ht="12.75" customHeight="1">
      <c r="A979" s="7"/>
      <c r="I979" s="3"/>
    </row>
    <row r="980" ht="12.75" customHeight="1">
      <c r="A980" s="7"/>
      <c r="I980" s="3"/>
    </row>
    <row r="981" ht="12.75" customHeight="1">
      <c r="A981" s="7"/>
      <c r="I981" s="3"/>
    </row>
    <row r="982" ht="12.75" customHeight="1">
      <c r="A982" s="7"/>
      <c r="I982" s="3"/>
    </row>
    <row r="983" ht="12.75" customHeight="1">
      <c r="A983" s="7"/>
      <c r="I983" s="3"/>
    </row>
    <row r="984" ht="12.75" customHeight="1">
      <c r="A984" s="7"/>
      <c r="I984" s="3"/>
    </row>
    <row r="985" ht="12.75" customHeight="1">
      <c r="A985" s="7"/>
      <c r="I985" s="3"/>
    </row>
    <row r="986" ht="12.75" customHeight="1">
      <c r="A986" s="7"/>
      <c r="I986" s="3"/>
    </row>
    <row r="987" ht="12.75" customHeight="1">
      <c r="A987" s="7"/>
      <c r="I987" s="3"/>
    </row>
    <row r="988" ht="12.75" customHeight="1">
      <c r="A988" s="7"/>
      <c r="I988" s="3"/>
    </row>
    <row r="989" ht="12.75" customHeight="1">
      <c r="A989" s="7"/>
      <c r="I989" s="3"/>
    </row>
    <row r="990" ht="12.75" customHeight="1">
      <c r="A990" s="7"/>
      <c r="I990" s="3"/>
    </row>
    <row r="991" ht="12.75" customHeight="1">
      <c r="A991" s="7"/>
      <c r="I991" s="3"/>
    </row>
    <row r="992" ht="12.75" customHeight="1">
      <c r="A992" s="7"/>
      <c r="I992" s="3"/>
    </row>
    <row r="993" ht="12.75" customHeight="1">
      <c r="A993" s="7"/>
      <c r="I993" s="3"/>
    </row>
    <row r="994" ht="12.75" customHeight="1">
      <c r="A994" s="7"/>
      <c r="I994" s="3"/>
    </row>
    <row r="995" ht="12.75" customHeight="1">
      <c r="A995" s="7"/>
      <c r="I995" s="3"/>
    </row>
    <row r="996" ht="12.75" customHeight="1">
      <c r="A996" s="7"/>
      <c r="I996" s="3"/>
    </row>
    <row r="997" ht="12.75" customHeight="1">
      <c r="A997" s="7"/>
      <c r="I997" s="3"/>
    </row>
    <row r="998" ht="12.75" customHeight="1">
      <c r="A998" s="7"/>
      <c r="I998" s="3"/>
    </row>
    <row r="999" ht="12.75" customHeight="1">
      <c r="A999" s="7"/>
      <c r="I999" s="3"/>
    </row>
    <row r="1000" ht="12.75" customHeight="1">
      <c r="A1000" s="7"/>
      <c r="I1000" s="3"/>
    </row>
    <row r="1001" ht="12.75" customHeight="1">
      <c r="A1001" s="7"/>
      <c r="I1001" s="3"/>
    </row>
    <row r="1002" ht="12.75" customHeight="1">
      <c r="A1002" s="7"/>
      <c r="I1002" s="3"/>
    </row>
    <row r="1003" ht="12.75" customHeight="1">
      <c r="A1003" s="7"/>
      <c r="I1003" s="3"/>
    </row>
    <row r="1004" ht="12.75" customHeight="1">
      <c r="A1004" s="7"/>
      <c r="I1004" s="3"/>
    </row>
    <row r="1005" ht="12.75" customHeight="1">
      <c r="A1005" s="7"/>
      <c r="I1005" s="3"/>
    </row>
    <row r="1006" ht="12.75" customHeight="1">
      <c r="A1006" s="7"/>
      <c r="I1006" s="3"/>
    </row>
    <row r="1007" ht="12.75" customHeight="1">
      <c r="A1007" s="7"/>
      <c r="I1007" s="3"/>
    </row>
    <row r="1008" ht="12.75" customHeight="1">
      <c r="A1008" s="7"/>
      <c r="I1008" s="3"/>
    </row>
    <row r="1009" ht="12.75" customHeight="1">
      <c r="A1009" s="7"/>
      <c r="I1009" s="3"/>
    </row>
    <row r="1010" ht="12.75" customHeight="1">
      <c r="A1010" s="7"/>
      <c r="I1010" s="3"/>
    </row>
    <row r="1011" ht="12.75" customHeight="1">
      <c r="A1011" s="7"/>
      <c r="I1011" s="3"/>
    </row>
    <row r="1012" ht="12.75" customHeight="1">
      <c r="A1012" s="7"/>
      <c r="I1012" s="3"/>
    </row>
    <row r="1013" ht="12.75" customHeight="1">
      <c r="A1013" s="7"/>
      <c r="I1013" s="3"/>
    </row>
    <row r="1014" ht="12.75" customHeight="1">
      <c r="A1014" s="7"/>
      <c r="I1014" s="3"/>
    </row>
    <row r="1015" ht="12.75" customHeight="1">
      <c r="A1015" s="7"/>
      <c r="I1015" s="3"/>
    </row>
    <row r="1016" ht="12.75" customHeight="1">
      <c r="A1016" s="7"/>
      <c r="I1016" s="3"/>
    </row>
    <row r="1017" ht="12.75" customHeight="1">
      <c r="A1017" s="7"/>
      <c r="I1017" s="3"/>
    </row>
    <row r="1018" ht="12.75" customHeight="1">
      <c r="A1018" s="7"/>
      <c r="I1018" s="3"/>
    </row>
    <row r="1019" ht="12.75" customHeight="1">
      <c r="A1019" s="7"/>
      <c r="I1019" s="3"/>
    </row>
    <row r="1020" ht="12.75" customHeight="1">
      <c r="A1020" s="7"/>
      <c r="I1020" s="3"/>
    </row>
    <row r="1021" ht="12.75" customHeight="1">
      <c r="A1021" s="7"/>
      <c r="I1021" s="3"/>
    </row>
    <row r="1022" ht="12.75" customHeight="1">
      <c r="A1022" s="7"/>
      <c r="I1022" s="3"/>
    </row>
    <row r="1023" ht="12.75" customHeight="1">
      <c r="A1023" s="7"/>
      <c r="I1023" s="3"/>
    </row>
    <row r="1024" ht="12.75" customHeight="1">
      <c r="A1024" s="7"/>
      <c r="I1024" s="3"/>
    </row>
    <row r="1025" ht="12.75" customHeight="1">
      <c r="A1025" s="7"/>
      <c r="I1025" s="3"/>
    </row>
    <row r="1026" ht="12.75" customHeight="1">
      <c r="A1026" s="7"/>
      <c r="I1026" s="3"/>
    </row>
    <row r="1027" ht="12.75" customHeight="1">
      <c r="A1027" s="7"/>
      <c r="I1027" s="3"/>
    </row>
    <row r="1028" ht="12.75" customHeight="1">
      <c r="A1028" s="7"/>
      <c r="I1028" s="3"/>
    </row>
    <row r="1029" ht="12.75" customHeight="1">
      <c r="A1029" s="7"/>
      <c r="I1029" s="3"/>
    </row>
    <row r="1030" ht="12.75" customHeight="1">
      <c r="A1030" s="7"/>
      <c r="I1030" s="3"/>
    </row>
    <row r="1031" ht="12.75" customHeight="1">
      <c r="A1031" s="7"/>
      <c r="I1031" s="3"/>
    </row>
    <row r="1032" ht="12.75" customHeight="1">
      <c r="A1032" s="7"/>
      <c r="I1032" s="3"/>
    </row>
    <row r="1033" ht="12.75" customHeight="1">
      <c r="A1033" s="7"/>
      <c r="I1033" s="3"/>
    </row>
    <row r="1034" ht="12.75" customHeight="1">
      <c r="A1034" s="7"/>
      <c r="I1034" s="3"/>
    </row>
    <row r="1035" ht="12.75" customHeight="1">
      <c r="A1035" s="7"/>
      <c r="I1035" s="3"/>
    </row>
    <row r="1036" ht="12.75" customHeight="1">
      <c r="A1036" s="7"/>
      <c r="I1036" s="3"/>
    </row>
    <row r="1037" ht="12.75" customHeight="1">
      <c r="A1037" s="7"/>
      <c r="I1037" s="3"/>
    </row>
    <row r="1038" ht="12.75" customHeight="1">
      <c r="A1038" s="7"/>
      <c r="I1038" s="3"/>
    </row>
    <row r="1039" ht="12.75" customHeight="1">
      <c r="A1039" s="7"/>
      <c r="I1039" s="3"/>
    </row>
    <row r="1040" ht="12.75" customHeight="1">
      <c r="A1040" s="7"/>
      <c r="I1040" s="3"/>
    </row>
    <row r="1041" ht="12.75" customHeight="1">
      <c r="A1041" s="7"/>
      <c r="I1041" s="3"/>
    </row>
    <row r="1042" ht="12.75" customHeight="1">
      <c r="A1042" s="7"/>
      <c r="I1042" s="3"/>
    </row>
    <row r="1043" ht="12.75" customHeight="1">
      <c r="A1043" s="7"/>
      <c r="I1043" s="3"/>
    </row>
    <row r="1044" ht="12.75" customHeight="1">
      <c r="A1044" s="7"/>
      <c r="I1044" s="3"/>
    </row>
    <row r="1045" ht="12.75" customHeight="1">
      <c r="A1045" s="7"/>
      <c r="I1045" s="3"/>
    </row>
    <row r="1046" ht="12.75" customHeight="1">
      <c r="A1046" s="7"/>
      <c r="I1046" s="3"/>
    </row>
    <row r="1047" ht="12.75" customHeight="1">
      <c r="A1047" s="7"/>
      <c r="I1047" s="3"/>
    </row>
    <row r="1048" ht="12.75" customHeight="1">
      <c r="A1048" s="7"/>
      <c r="I1048" s="3"/>
    </row>
    <row r="1049" ht="12.75" customHeight="1">
      <c r="A1049" s="7"/>
      <c r="I1049" s="3"/>
    </row>
    <row r="1050" ht="12.75" customHeight="1">
      <c r="A1050" s="7"/>
      <c r="I1050" s="3"/>
    </row>
    <row r="1051" ht="12.75" customHeight="1">
      <c r="A1051" s="7"/>
      <c r="I1051" s="3"/>
    </row>
    <row r="1052" ht="12.75" customHeight="1">
      <c r="A1052" s="7"/>
      <c r="I1052" s="3"/>
    </row>
    <row r="1053" ht="12.75" customHeight="1">
      <c r="A1053" s="7"/>
      <c r="I1053" s="3"/>
    </row>
    <row r="1054" ht="12.75" customHeight="1">
      <c r="A1054" s="7"/>
      <c r="I1054" s="3"/>
    </row>
    <row r="1055" ht="12.75" customHeight="1">
      <c r="A1055" s="7"/>
      <c r="I1055" s="3"/>
    </row>
    <row r="1056" ht="12.75" customHeight="1">
      <c r="A1056" s="7"/>
      <c r="I1056" s="3"/>
    </row>
    <row r="1057" ht="12.75" customHeight="1">
      <c r="A1057" s="7"/>
      <c r="I1057" s="3"/>
    </row>
    <row r="1058" ht="12.75" customHeight="1">
      <c r="A1058" s="7"/>
      <c r="I1058" s="3"/>
    </row>
    <row r="1059" ht="12.75" customHeight="1">
      <c r="A1059" s="7"/>
      <c r="I1059" s="3"/>
    </row>
    <row r="1060" ht="12.75" customHeight="1">
      <c r="A1060" s="7"/>
      <c r="I1060" s="3"/>
    </row>
    <row r="1061" ht="12.75" customHeight="1">
      <c r="A1061" s="7"/>
      <c r="I1061" s="3"/>
    </row>
    <row r="1062" ht="12.75" customHeight="1">
      <c r="A1062" s="7"/>
      <c r="I1062" s="3"/>
    </row>
    <row r="1063" ht="12.75" customHeight="1">
      <c r="A1063" s="7"/>
      <c r="I1063" s="3"/>
    </row>
    <row r="1064" ht="12.75" customHeight="1">
      <c r="A1064" s="7"/>
      <c r="I1064" s="3"/>
    </row>
    <row r="1065" ht="12.75" customHeight="1">
      <c r="A1065" s="7"/>
      <c r="I1065" s="3"/>
    </row>
    <row r="1066" ht="12.75" customHeight="1">
      <c r="A1066" s="7"/>
      <c r="I1066" s="3"/>
    </row>
    <row r="1067" ht="12.75" customHeight="1">
      <c r="A1067" s="7"/>
      <c r="I1067" s="3"/>
    </row>
    <row r="1068" ht="12.75" customHeight="1">
      <c r="A1068" s="7"/>
      <c r="I1068" s="3"/>
    </row>
    <row r="1069" ht="12.75" customHeight="1">
      <c r="A1069" s="7"/>
      <c r="I1069" s="3"/>
    </row>
    <row r="1070" ht="12.75" customHeight="1">
      <c r="A1070" s="7"/>
      <c r="I1070" s="3"/>
    </row>
    <row r="1071" ht="12.75" customHeight="1">
      <c r="A1071" s="7"/>
      <c r="I1071" s="3"/>
    </row>
    <row r="1072" ht="12.75" customHeight="1">
      <c r="A1072" s="7"/>
      <c r="I1072" s="3"/>
    </row>
    <row r="1073" ht="12.75" customHeight="1">
      <c r="A1073" s="7"/>
      <c r="I1073" s="3"/>
    </row>
    <row r="1074" ht="12.75" customHeight="1">
      <c r="A1074" s="7"/>
      <c r="I1074" s="3"/>
    </row>
    <row r="1075" ht="12.75" customHeight="1">
      <c r="A1075" s="7"/>
      <c r="I1075" s="3"/>
    </row>
    <row r="1076" ht="12.75" customHeight="1">
      <c r="A1076" s="7"/>
      <c r="I1076" s="3"/>
    </row>
    <row r="1077" ht="12.75" customHeight="1">
      <c r="A1077" s="7"/>
      <c r="I1077" s="3"/>
    </row>
    <row r="1078" ht="12.75" customHeight="1">
      <c r="A1078" s="7"/>
      <c r="I1078" s="3"/>
    </row>
    <row r="1079" ht="12.75" customHeight="1">
      <c r="A1079" s="7"/>
      <c r="I1079" s="3"/>
    </row>
    <row r="1080" ht="12.75" customHeight="1">
      <c r="A1080" s="7"/>
      <c r="I1080" s="3"/>
    </row>
    <row r="1081" ht="12.75" customHeight="1">
      <c r="A1081" s="7"/>
      <c r="I1081" s="3"/>
    </row>
    <row r="1082" ht="12.75" customHeight="1">
      <c r="A1082" s="7"/>
      <c r="I1082" s="3"/>
    </row>
    <row r="1083" ht="12.75" customHeight="1">
      <c r="A1083" s="7"/>
      <c r="I1083" s="3"/>
    </row>
    <row r="1084" ht="12.75" customHeight="1">
      <c r="A1084" s="7"/>
      <c r="I1084" s="3"/>
    </row>
    <row r="1085" ht="12.75" customHeight="1">
      <c r="A1085" s="7"/>
      <c r="I1085" s="3"/>
    </row>
    <row r="1086" ht="12.75" customHeight="1">
      <c r="A1086" s="7"/>
      <c r="I1086" s="3"/>
    </row>
    <row r="1087" ht="12.75" customHeight="1">
      <c r="A1087" s="7"/>
      <c r="I1087" s="3"/>
    </row>
    <row r="1088" ht="12.75" customHeight="1">
      <c r="A1088" s="7"/>
      <c r="I1088" s="3"/>
    </row>
    <row r="1089" ht="12.75" customHeight="1">
      <c r="A1089" s="7"/>
      <c r="I1089" s="3"/>
    </row>
    <row r="1090" ht="12.75" customHeight="1">
      <c r="A1090" s="7"/>
      <c r="I1090" s="3"/>
    </row>
    <row r="1091" ht="12.75" customHeight="1">
      <c r="A1091" s="7"/>
      <c r="I1091" s="3"/>
    </row>
    <row r="1092" ht="12.75" customHeight="1">
      <c r="A1092" s="7"/>
      <c r="I1092" s="3"/>
    </row>
    <row r="1093" ht="12.75" customHeight="1">
      <c r="A1093" s="7"/>
      <c r="I1093" s="3"/>
    </row>
    <row r="1094" ht="12.75" customHeight="1">
      <c r="A1094" s="7"/>
      <c r="I1094" s="3"/>
    </row>
    <row r="1095" ht="12.75" customHeight="1">
      <c r="A1095" s="7"/>
      <c r="I1095" s="3"/>
    </row>
    <row r="1096" ht="12.75" customHeight="1">
      <c r="A1096" s="7"/>
      <c r="I1096" s="3"/>
    </row>
    <row r="1097" ht="12.75" customHeight="1">
      <c r="A1097" s="7"/>
      <c r="I1097" s="3"/>
    </row>
    <row r="1098" ht="12.75" customHeight="1">
      <c r="A1098" s="7"/>
      <c r="I1098" s="3"/>
    </row>
    <row r="1099" ht="12.75" customHeight="1">
      <c r="A1099" s="7"/>
      <c r="I1099" s="3"/>
    </row>
    <row r="1100" ht="12.75" customHeight="1">
      <c r="A1100" s="7"/>
      <c r="I1100" s="3"/>
    </row>
    <row r="1101" ht="12.75" customHeight="1">
      <c r="A1101" s="7"/>
      <c r="I1101" s="3"/>
    </row>
    <row r="1102" ht="12.75" customHeight="1">
      <c r="A1102" s="7"/>
      <c r="I1102" s="3"/>
    </row>
    <row r="1103" ht="12.75" customHeight="1">
      <c r="A1103" s="7"/>
      <c r="I1103" s="3"/>
    </row>
    <row r="1104" ht="12.75" customHeight="1">
      <c r="A1104" s="7"/>
      <c r="I1104" s="3"/>
    </row>
    <row r="1105" ht="12.75" customHeight="1">
      <c r="A1105" s="7"/>
      <c r="I1105" s="3"/>
    </row>
    <row r="1106" ht="12.75" customHeight="1">
      <c r="A1106" s="7"/>
      <c r="I1106" s="3"/>
    </row>
    <row r="1107" ht="12.75" customHeight="1">
      <c r="A1107" s="7"/>
      <c r="I1107" s="3"/>
    </row>
    <row r="1108" ht="12.75" customHeight="1">
      <c r="A1108" s="7"/>
      <c r="I1108" s="3"/>
    </row>
    <row r="1109" ht="12.75" customHeight="1">
      <c r="A1109" s="7"/>
      <c r="I1109" s="3"/>
    </row>
    <row r="1110" ht="12.75" customHeight="1">
      <c r="A1110" s="7"/>
      <c r="I1110" s="3"/>
    </row>
    <row r="1111" ht="12.75" customHeight="1">
      <c r="A1111" s="7"/>
      <c r="I1111" s="3"/>
    </row>
    <row r="1112" ht="12.75" customHeight="1">
      <c r="A1112" s="7"/>
      <c r="I1112" s="3"/>
    </row>
    <row r="1113" ht="12.75" customHeight="1">
      <c r="A1113" s="7"/>
      <c r="I1113" s="3"/>
    </row>
    <row r="1114" ht="12.75" customHeight="1">
      <c r="A1114" s="7"/>
      <c r="I1114" s="3"/>
    </row>
    <row r="1115" ht="12.75" customHeight="1">
      <c r="A1115" s="7"/>
      <c r="I1115" s="3"/>
    </row>
    <row r="1116" ht="12.75" customHeight="1">
      <c r="A1116" s="7"/>
      <c r="I1116" s="3"/>
    </row>
    <row r="1117" ht="12.75" customHeight="1">
      <c r="A1117" s="7"/>
      <c r="I1117" s="3"/>
    </row>
    <row r="1118" ht="12.75" customHeight="1">
      <c r="A1118" s="7"/>
      <c r="I1118" s="3"/>
    </row>
    <row r="1119" ht="12.75" customHeight="1">
      <c r="A1119" s="7"/>
      <c r="I1119" s="3"/>
    </row>
    <row r="1120" ht="12.75" customHeight="1">
      <c r="A1120" s="7"/>
      <c r="I1120" s="3"/>
    </row>
    <row r="1121" ht="12.75" customHeight="1">
      <c r="A1121" s="7"/>
      <c r="I1121" s="3"/>
    </row>
    <row r="1122" ht="12.75" customHeight="1">
      <c r="A1122" s="7"/>
      <c r="I1122" s="3"/>
    </row>
    <row r="1123" ht="12.75" customHeight="1">
      <c r="A1123" s="7"/>
      <c r="I1123" s="3"/>
    </row>
    <row r="1124" ht="12.75" customHeight="1">
      <c r="A1124" s="7"/>
      <c r="I1124" s="3"/>
    </row>
    <row r="1125" ht="12.75" customHeight="1">
      <c r="A1125" s="7"/>
      <c r="I1125" s="3"/>
    </row>
    <row r="1126" ht="12.75" customHeight="1">
      <c r="A1126" s="7"/>
      <c r="I1126" s="3"/>
    </row>
    <row r="1127" ht="12.75" customHeight="1">
      <c r="A1127" s="7"/>
      <c r="I1127" s="3"/>
    </row>
    <row r="1128" ht="12.75" customHeight="1">
      <c r="A1128" s="7"/>
      <c r="I1128" s="3"/>
    </row>
    <row r="1129" ht="12.75" customHeight="1">
      <c r="A1129" s="7"/>
      <c r="I1129" s="3"/>
    </row>
    <row r="1130" ht="12.75" customHeight="1">
      <c r="A1130" s="7"/>
      <c r="I1130" s="3"/>
    </row>
    <row r="1131" ht="12.75" customHeight="1">
      <c r="A1131" s="7"/>
      <c r="I1131" s="3"/>
    </row>
    <row r="1132" ht="12.75" customHeight="1">
      <c r="A1132" s="7"/>
      <c r="I1132" s="3"/>
    </row>
    <row r="1133" ht="12.75" customHeight="1">
      <c r="A1133" s="7"/>
      <c r="I1133" s="3"/>
    </row>
    <row r="1134" ht="12.75" customHeight="1">
      <c r="A1134" s="7"/>
      <c r="I1134" s="3"/>
    </row>
    <row r="1135" ht="12.75" customHeight="1">
      <c r="A1135" s="7"/>
      <c r="I1135" s="3"/>
    </row>
    <row r="1136" ht="12.75" customHeight="1">
      <c r="A1136" s="7"/>
      <c r="I1136" s="3"/>
    </row>
    <row r="1137" ht="12.75" customHeight="1">
      <c r="A1137" s="7"/>
      <c r="I1137" s="3"/>
    </row>
    <row r="1138" ht="12.75" customHeight="1">
      <c r="A1138" s="7"/>
      <c r="I1138" s="3"/>
    </row>
    <row r="1139" ht="12.75" customHeight="1">
      <c r="A1139" s="7"/>
      <c r="I1139" s="3"/>
    </row>
    <row r="1140" ht="12.75" customHeight="1">
      <c r="A1140" s="7"/>
      <c r="I1140" s="3"/>
    </row>
    <row r="1141" ht="12.75" customHeight="1">
      <c r="A1141" s="7"/>
      <c r="I1141" s="3"/>
    </row>
    <row r="1142" ht="12.75" customHeight="1">
      <c r="A1142" s="7"/>
      <c r="I1142" s="3"/>
    </row>
    <row r="1143" ht="12.75" customHeight="1">
      <c r="A1143" s="7"/>
      <c r="I1143" s="3"/>
    </row>
    <row r="1144" ht="12.75" customHeight="1">
      <c r="A1144" s="7"/>
      <c r="I1144" s="3"/>
    </row>
    <row r="1145" ht="12.75" customHeight="1">
      <c r="A1145" s="7"/>
      <c r="I1145" s="3"/>
    </row>
    <row r="1146" ht="12.75" customHeight="1">
      <c r="A1146" s="7"/>
      <c r="I1146" s="3"/>
    </row>
    <row r="1147" ht="12.75" customHeight="1">
      <c r="A1147" s="7"/>
      <c r="I1147" s="3"/>
    </row>
    <row r="1148" ht="12.75" customHeight="1">
      <c r="A1148" s="7"/>
      <c r="I1148" s="3"/>
    </row>
    <row r="1149" ht="12.75" customHeight="1">
      <c r="A1149" s="7"/>
      <c r="I1149" s="3"/>
    </row>
    <row r="1150" ht="12.75" customHeight="1">
      <c r="A1150" s="7"/>
      <c r="I1150" s="3"/>
    </row>
    <row r="1151" ht="12.75" customHeight="1">
      <c r="A1151" s="7"/>
      <c r="I1151" s="3"/>
    </row>
    <row r="1152" ht="12.75" customHeight="1">
      <c r="A1152" s="7"/>
      <c r="I1152" s="3"/>
    </row>
    <row r="1153" ht="12.75" customHeight="1">
      <c r="A1153" s="7"/>
      <c r="I1153" s="3"/>
    </row>
    <row r="1154" ht="12.75" customHeight="1">
      <c r="A1154" s="7"/>
      <c r="I1154" s="3"/>
    </row>
    <row r="1155" ht="12.75" customHeight="1">
      <c r="A1155" s="7"/>
      <c r="I1155" s="3"/>
    </row>
    <row r="1156" ht="12.75" customHeight="1">
      <c r="A1156" s="7"/>
      <c r="I1156" s="3"/>
    </row>
    <row r="1157" ht="12.75" customHeight="1">
      <c r="A1157" s="7"/>
      <c r="I1157" s="3"/>
    </row>
    <row r="1158" ht="12.75" customHeight="1">
      <c r="A1158" s="7"/>
      <c r="I1158" s="3"/>
    </row>
    <row r="1159" ht="12.75" customHeight="1">
      <c r="A1159" s="7"/>
      <c r="I1159" s="3"/>
    </row>
    <row r="1160" ht="12.75" customHeight="1">
      <c r="A1160" s="7"/>
      <c r="I1160" s="3"/>
    </row>
    <row r="1161" ht="12.75" customHeight="1">
      <c r="A1161" s="7"/>
      <c r="I1161" s="3"/>
    </row>
    <row r="1162" ht="12.75" customHeight="1">
      <c r="A1162" s="7"/>
      <c r="I1162" s="3"/>
    </row>
    <row r="1163" ht="12.75" customHeight="1">
      <c r="A1163" s="7"/>
      <c r="I1163" s="3"/>
    </row>
    <row r="1164" ht="12.75" customHeight="1">
      <c r="A1164" s="7"/>
      <c r="I1164" s="3"/>
    </row>
    <row r="1165" ht="12.75" customHeight="1">
      <c r="A1165" s="7"/>
      <c r="I1165" s="3"/>
    </row>
    <row r="1166" ht="12.75" customHeight="1">
      <c r="A1166" s="7"/>
      <c r="I1166" s="3"/>
    </row>
    <row r="1167" ht="12.75" customHeight="1">
      <c r="A1167" s="7"/>
      <c r="I1167" s="3"/>
    </row>
    <row r="1168" ht="12.75" customHeight="1">
      <c r="A1168" s="7"/>
      <c r="I1168" s="3"/>
    </row>
    <row r="1169" ht="12.75" customHeight="1">
      <c r="A1169" s="7"/>
      <c r="I1169" s="3"/>
    </row>
    <row r="1170" ht="12.75" customHeight="1">
      <c r="A1170" s="7"/>
      <c r="I1170" s="3"/>
    </row>
    <row r="1171" ht="12.75" customHeight="1">
      <c r="A1171" s="7"/>
      <c r="I1171" s="3"/>
    </row>
    <row r="1172" ht="12.75" customHeight="1">
      <c r="A1172" s="7"/>
      <c r="I1172" s="3"/>
    </row>
    <row r="1173" ht="12.75" customHeight="1">
      <c r="A1173" s="7"/>
      <c r="I1173" s="3"/>
    </row>
    <row r="1174" ht="12.75" customHeight="1">
      <c r="A1174" s="7"/>
      <c r="I1174" s="3"/>
    </row>
    <row r="1175" ht="12.75" customHeight="1">
      <c r="A1175" s="7"/>
      <c r="I1175" s="3"/>
    </row>
    <row r="1176" ht="12.75" customHeight="1">
      <c r="A1176" s="7"/>
      <c r="I1176" s="3"/>
    </row>
    <row r="1177" ht="12.75" customHeight="1">
      <c r="A1177" s="7"/>
      <c r="I1177" s="3"/>
    </row>
    <row r="1178" ht="12.75" customHeight="1">
      <c r="A1178" s="7"/>
      <c r="I1178" s="3"/>
    </row>
    <row r="1179" ht="12.75" customHeight="1">
      <c r="A1179" s="7"/>
      <c r="I1179" s="3"/>
    </row>
    <row r="1180" ht="12.75" customHeight="1">
      <c r="A1180" s="7"/>
      <c r="I1180" s="3"/>
    </row>
  </sheetData>
  <mergeCells count="10">
    <mergeCell ref="E60:H60"/>
    <mergeCell ref="E61:H61"/>
    <mergeCell ref="E67:H67"/>
    <mergeCell ref="B12:H12"/>
    <mergeCell ref="E22:H22"/>
    <mergeCell ref="E39:H39"/>
    <mergeCell ref="E56:H56"/>
    <mergeCell ref="E57:H57"/>
    <mergeCell ref="E58:H58"/>
    <mergeCell ref="E59:H59"/>
  </mergeCells>
  <conditionalFormatting sqref="G218:P219">
    <cfRule type="colorScale" priority="1">
      <colorScale>
        <cfvo type="formula" val="-1"/>
        <cfvo type="formula" val="0"/>
        <cfvo type="formula" val="1"/>
        <color rgb="FFFF0000"/>
        <color rgb="FFD9EAD3"/>
        <color rgb="FFFF0000"/>
      </colorScale>
    </cfRule>
  </conditionalFormatting>
  <conditionalFormatting sqref="Q157">
    <cfRule type="cellIs" dxfId="0" priority="2" operator="notEqual">
      <formula>#REF!</formula>
    </cfRule>
  </conditionalFormatting>
  <printOptions gridLines="1"/>
  <pageMargins bottom="0.6" footer="0.0" header="0.0" left="0.6123260437375746" right="0.6123260437375746" top="0.6"/>
  <pageSetup fitToHeight="0" orientation="landscape"/>
  <headerFooter>
    <oddHeader>&amp;L&amp;F&amp;C</oddHeader>
    <oddFooter>&amp;L&amp;D&amp;CPage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2025-06-23T13:57:07Z</dcterms:created>
</cp:coreProperties>
</file>