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i\Documents\SPhenix Field Measurement\"/>
    </mc:Choice>
  </mc:AlternateContent>
  <xr:revisionPtr revIDLastSave="0" documentId="13_ncr:1_{88BD4550-5800-4FF0-9A63-1AD541EAAD56}" xr6:coauthVersionLast="41" xr6:coauthVersionMax="41" xr10:uidLastSave="{00000000-0000-0000-0000-000000000000}"/>
  <bookViews>
    <workbookView xWindow="29415" yWindow="810" windowWidth="27180" windowHeight="14070" xr2:uid="{4BA2B6A2-2052-4E38-B4EF-6BC3C0C731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E10" i="1"/>
  <c r="C12" i="1" s="1"/>
  <c r="C10" i="1"/>
  <c r="G8" i="1"/>
  <c r="G7" i="1"/>
  <c r="G6" i="1"/>
  <c r="G5" i="1"/>
  <c r="G4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<sst xmlns="http://schemas.openxmlformats.org/spreadsheetml/2006/main" count="16" uniqueCount="16">
  <si>
    <t>Task</t>
  </si>
  <si>
    <t>Mechanical Positioner Design and Build</t>
  </si>
  <si>
    <t>Electrical Positioner Design and Build</t>
  </si>
  <si>
    <t>Elec. Sensor and DAQ System Design and Build</t>
  </si>
  <si>
    <t>Measurement</t>
  </si>
  <si>
    <t>Analysis</t>
  </si>
  <si>
    <t>Material with overhead</t>
  </si>
  <si>
    <t>Labor (P5) Hr</t>
  </si>
  <si>
    <t>P5 $</t>
  </si>
  <si>
    <t>Labor (T4) Hrs</t>
  </si>
  <si>
    <t>T4 $</t>
  </si>
  <si>
    <t>Total</t>
  </si>
  <si>
    <t>Grand Total</t>
  </si>
  <si>
    <t>sPHENIX  detector solonoid field measurement system</t>
  </si>
  <si>
    <t>P5 $/hr</t>
  </si>
  <si>
    <t>T4 $/hr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</si>
</sst>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9ACE-45A7-4DB7-B16A-E872FD169A73}">
  <dimension ref="A1:I21"/>
  <sheetViews>
    <sheetView tabSelected="1" workbookViewId="0">
      <selection activeCell="C23" sqref="C23"/>
    </sheetView>
  </sheetViews>
  <sheetFormatPr defaultRowHeight="15" x14ac:dyDescent="0.25"/>
  <cols>
    <col min="2" max="2" width="41.42578125" customWidth="1"/>
    <col min="3" max="3" width="22" customWidth="1"/>
    <col min="4" max="4" width="13.28515625" customWidth="1"/>
    <col min="5" max="5" width="10.85546875" customWidth="1"/>
    <col min="6" max="6" width="12.85546875" customWidth="1"/>
    <col min="7" max="7" width="10.140625" bestFit="1" customWidth="1"/>
    <col min="9" max="9" width="11.140625" bestFit="1" customWidth="1"/>
  </cols>
  <sheetData>
    <row r="1" spans="1:9" ht="18.75" x14ac:dyDescent="0.3">
      <c r="A1" s="4" t="s">
        <v>13</v>
      </c>
      <c r="D1" s="2" t="s">
        <v>14</v>
      </c>
      <c r="F1" s="2" t="s">
        <v>15</v>
      </c>
    </row>
    <row r="2" spans="1:9" x14ac:dyDescent="0.25">
      <c r="B2" s="2"/>
      <c r="C2" s="2"/>
      <c r="D2" s="3">
        <v>250</v>
      </c>
      <c r="E2" s="2"/>
      <c r="F2" s="3">
        <v>200</v>
      </c>
      <c r="G2" s="2"/>
    </row>
    <row r="3" spans="1:9" x14ac:dyDescent="0.25"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</row>
    <row r="4" spans="1:9" x14ac:dyDescent="0.25">
      <c r="A4">
        <v>1</v>
      </c>
      <c r="B4" s="2" t="s">
        <v>1</v>
      </c>
      <c r="C4" s="3">
        <v>40000</v>
      </c>
      <c r="D4" s="2">
        <v>120</v>
      </c>
      <c r="E4" s="3">
        <f>D2*D4</f>
        <v>30000</v>
      </c>
      <c r="F4" s="2">
        <v>80</v>
      </c>
      <c r="G4" s="3">
        <f>F2*F4</f>
        <v>16000</v>
      </c>
    </row>
    <row r="5" spans="1:9" x14ac:dyDescent="0.25">
      <c r="A5">
        <v>2</v>
      </c>
      <c r="B5" s="2" t="s">
        <v>2</v>
      </c>
      <c r="C5" s="3">
        <v>30000</v>
      </c>
      <c r="D5" s="2">
        <v>40</v>
      </c>
      <c r="E5" s="3">
        <f>D2*D5</f>
        <v>10000</v>
      </c>
      <c r="F5" s="2">
        <v>80</v>
      </c>
      <c r="G5" s="3">
        <f>F2*F5</f>
        <v>16000</v>
      </c>
    </row>
    <row r="6" spans="1:9" x14ac:dyDescent="0.25">
      <c r="A6">
        <v>3</v>
      </c>
      <c r="B6" s="2" t="s">
        <v>3</v>
      </c>
      <c r="C6" s="3">
        <v>120000</v>
      </c>
      <c r="D6" s="2">
        <v>24</v>
      </c>
      <c r="E6" s="3">
        <f>D2*D6</f>
        <v>6000</v>
      </c>
      <c r="F6" s="2">
        <v>40</v>
      </c>
      <c r="G6" s="3">
        <f>F2*F6</f>
        <v>8000</v>
      </c>
    </row>
    <row r="7" spans="1:9" x14ac:dyDescent="0.25">
      <c r="A7">
        <v>4</v>
      </c>
      <c r="B7" s="2" t="s">
        <v>4</v>
      </c>
      <c r="C7" s="3">
        <v>0</v>
      </c>
      <c r="D7" s="2">
        <v>80</v>
      </c>
      <c r="E7" s="3">
        <f>D2*D7</f>
        <v>20000</v>
      </c>
      <c r="F7" s="2">
        <v>80</v>
      </c>
      <c r="G7" s="3">
        <f>F2*F7</f>
        <v>16000</v>
      </c>
    </row>
    <row r="8" spans="1:9" x14ac:dyDescent="0.25">
      <c r="A8">
        <v>5</v>
      </c>
      <c r="B8" s="2" t="s">
        <v>5</v>
      </c>
      <c r="C8" s="3">
        <v>0</v>
      </c>
      <c r="D8" s="2">
        <v>40</v>
      </c>
      <c r="E8" s="3">
        <f>D2*D8</f>
        <v>10000</v>
      </c>
      <c r="F8" s="2">
        <v>0</v>
      </c>
      <c r="G8" s="3">
        <f>F2*F8</f>
        <v>0</v>
      </c>
    </row>
    <row r="9" spans="1:9" x14ac:dyDescent="0.25">
      <c r="B9" s="2"/>
      <c r="C9" s="3"/>
      <c r="D9" s="2"/>
      <c r="E9" s="3"/>
      <c r="F9" s="2"/>
      <c r="G9" s="3"/>
    </row>
    <row r="10" spans="1:9" x14ac:dyDescent="0.25">
      <c r="B10" s="2" t="s">
        <v>11</v>
      </c>
      <c r="C10" s="3">
        <f>SUM(C4:C9)</f>
        <v>190000</v>
      </c>
      <c r="D10" s="2"/>
      <c r="E10" s="3">
        <f>SUM(E4:E9)</f>
        <v>76000</v>
      </c>
      <c r="F10" s="2"/>
      <c r="G10" s="3">
        <f>SUM(G4:G9)</f>
        <v>56000</v>
      </c>
      <c r="I10" s="1"/>
    </row>
    <row r="11" spans="1:9" x14ac:dyDescent="0.25">
      <c r="B11" s="2"/>
      <c r="C11" s="2"/>
      <c r="D11" s="2"/>
      <c r="E11" s="2"/>
      <c r="F11" s="2"/>
      <c r="G11" s="2"/>
    </row>
    <row r="12" spans="1:9" x14ac:dyDescent="0.25">
      <c r="B12" s="2" t="s">
        <v>12</v>
      </c>
      <c r="C12" s="3">
        <f>C10+E10+G10</f>
        <v>322000</v>
      </c>
      <c r="D12" s="2"/>
      <c r="E12" s="2"/>
      <c r="F12" s="2"/>
      <c r="G12" s="2"/>
    </row>
    <row r="13" spans="1:9" x14ac:dyDescent="0.25">
      <c r="B13" s="2"/>
      <c r="C13" s="2"/>
      <c r="D13" s="2"/>
      <c r="E13" s="2"/>
      <c r="F13" s="2"/>
      <c r="G13" s="2"/>
    </row>
    <row r="21" spans="5:5" x14ac:dyDescent="0.25">
      <c r="E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Joshi, Piyush</dc:creator>
  <cp:lastModifiedBy>Joshi, Piyush</cp:lastModifiedBy>
  <cp:lastPrinted>2019-10-02T15:37:36Z</cp:lastPrinted>
  <dcterms:created xsi:type="dcterms:W3CDTF">2019-10-02T15:15:11Z</dcterms:created>
  <dcterms:modified xsi:type="dcterms:W3CDTF">2019-10-02T16:25:30Z</dcterms:modified>
</cp:coreProperties>
</file>